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Enero/Colima/"/>
    </mc:Choice>
  </mc:AlternateContent>
  <xr:revisionPtr revIDLastSave="12" documentId="8_{4ADA261E-C35E-45F1-89FD-55FFF39F3C21}" xr6:coauthVersionLast="47" xr6:coauthVersionMax="47" xr10:uidLastSave="{68DFC4D7-1E17-466E-8CC8-77F3D5A6597B}"/>
  <bookViews>
    <workbookView xWindow="-110" yWindow="-110" windowWidth="19420" windowHeight="11500" xr2:uid="{00000000-000D-0000-FFFF-FFFF00000000}"/>
  </bookViews>
  <sheets>
    <sheet name="FORMATO" sheetId="1" r:id="rId1"/>
  </sheets>
  <definedNames>
    <definedName name="_xlnm._FilterDatabase" localSheetId="0" hidden="1">FORMATO!$A$6:$AC$289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87" i="1" l="1"/>
  <c r="Q287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44" i="1"/>
  <c r="O13" i="1" l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12" i="1"/>
</calcChain>
</file>

<file path=xl/sharedStrings.xml><?xml version="1.0" encoding="utf-8"?>
<sst xmlns="http://schemas.openxmlformats.org/spreadsheetml/2006/main" count="3109" uniqueCount="318">
  <si>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</si>
  <si>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</si>
  <si>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</si>
  <si>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</si>
  <si>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</si>
  <si>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</si>
  <si>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</si>
  <si>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</si>
  <si>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</si>
  <si>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</si>
  <si>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</si>
  <si>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</si>
  <si>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</si>
  <si>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</si>
  <si>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</si>
  <si>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</si>
  <si>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</si>
  <si>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</si>
  <si>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</si>
  <si>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</si>
  <si>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</si>
  <si>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</si>
  <si>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</si>
  <si>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</si>
  <si>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</si>
  <si>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</si>
  <si>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</si>
  <si>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</si>
  <si>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</si>
  <si>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</si>
  <si>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CL00</t>
  </si>
  <si>
    <t>M001</t>
  </si>
  <si>
    <t>B00OD01</t>
  </si>
  <si>
    <t>R005</t>
  </si>
  <si>
    <t>CL01</t>
  </si>
  <si>
    <t>B00MO02</t>
  </si>
  <si>
    <t>B00OD02</t>
  </si>
  <si>
    <t>CL02</t>
  </si>
  <si>
    <t>CL03</t>
  </si>
  <si>
    <t>CL04</t>
  </si>
  <si>
    <t>CL05</t>
  </si>
  <si>
    <t>CL06</t>
  </si>
  <si>
    <t>CL07</t>
  </si>
  <si>
    <t>CL08</t>
  </si>
  <si>
    <t>R003</t>
  </si>
  <si>
    <t>PAGO DEL MANTENIMIENTO DEL AIRE ACONDICIONADO DEL INMUEBLE DE LA JUNTA LOCAL EJECUTIVA EN COAHUILA, CORRESPONDIENTE AL MES DE ENERO DEL 2025</t>
  </si>
  <si>
    <t>GARRAFON  DE AGUA 20 LTS</t>
  </si>
  <si>
    <t>PAGO DEL SERVICIO TELEFONICO DEL MES DE ENERO DE LA JUNTA LOCAL EJECUTIVA EN COAHUILA</t>
  </si>
  <si>
    <t>PAGO DEL SERVICIO TELEFONICO DEL MES DE ENERO DE LA JUNTA DISTRITAL 01</t>
  </si>
  <si>
    <t>PAGO DEL SERVICIO TELEFONICO DEL MES DE ENERO DE LA JUNTA DISTRITAL 02</t>
  </si>
  <si>
    <t>PAGO DEL SERVICIO TELEFONICO DEL MES DE ENERO DE LA JUNTA DISTRITAL 03</t>
  </si>
  <si>
    <t>PAGO DEL SERVICIO TELEFONICO DEL MES DE ENERO DE LA JUNTA DISTRITAL 04</t>
  </si>
  <si>
    <t>PAGO DEL SERVICIO TELEFONICO DEL MES DE ENERO DE LA JUNTA DISTRITAL 05</t>
  </si>
  <si>
    <t>PAGO DEL SERVICIO TELEFONICO DEL MES DE ENERO DE LA JUNTA DISTRITAL 06</t>
  </si>
  <si>
    <t>PAGO DEL SERVICIO TELEFONICO DEL MES DE ENERO DE LA JUNTA DISTRITAL 07</t>
  </si>
  <si>
    <t>PAGO DEL SERVICIO TELEFONICO DEL MES DE ENERO DE LA JUNTA DISTRITAL 08</t>
  </si>
  <si>
    <t>PAGO DEL SERVICIO DE AGUA POTABLE DEL INMUEBLE DEL JUNTA LOCAL EJECUTIVA EN COAHUILA CORRESPONDIENTE AL MES DE DICIEMBRE DEL 2024</t>
  </si>
  <si>
    <t>SUMINISTRO DE AGUA EMBOTELLADA ( GARRAFON )</t>
  </si>
  <si>
    <t>TOALLA INTERDOBLADA</t>
  </si>
  <si>
    <t>PAPEL HIGIENICO</t>
  </si>
  <si>
    <t>PAGO DEL SERVICIO DE PAQUETERIA DE TODAS LAS AREAS DE LA JUNTA LOCAL EJECUTIVA EN COAHUILA</t>
  </si>
  <si>
    <t>PAGO DEL SERVICIO DE PAQUETERIA DE TODAS LAS AREAS DE LA JUNTA LOCAL EJECUTIVA</t>
  </si>
  <si>
    <t>PAGO DE MANTENIMIENTO PREVENTIVO DE LA PTAR  DEL INMUEBLE DE LA JUNTA LOCAL EJECUTIVA EN COAHUILA</t>
  </si>
  <si>
    <t xml:space="preserve">ADJUDICACION DIRECTA </t>
  </si>
  <si>
    <t xml:space="preserve">ASIGNACION DIRECTA </t>
  </si>
  <si>
    <t>DELEGACION</t>
  </si>
  <si>
    <t>MONTO</t>
  </si>
  <si>
    <t>Pieza</t>
  </si>
  <si>
    <t>PAQUETE</t>
  </si>
  <si>
    <t>CAJA</t>
  </si>
  <si>
    <t>VALE DE GASOLINA DE $100 PESOS - SERVICIOS ADMINISTRATIVOS</t>
  </si>
  <si>
    <t>ADJUDICACIÓN DIRECTA</t>
  </si>
  <si>
    <t>R002</t>
  </si>
  <si>
    <t>043</t>
  </si>
  <si>
    <t>J133215</t>
  </si>
  <si>
    <t>VALE DE GASOLINA DE $100 PESOS - SERVICIOS PUBLICOS</t>
  </si>
  <si>
    <t>044</t>
  </si>
  <si>
    <t>J156115</t>
  </si>
  <si>
    <t>088</t>
  </si>
  <si>
    <t>J131915</t>
  </si>
  <si>
    <t>VALES DE GASOLINA</t>
  </si>
  <si>
    <t>Monto</t>
  </si>
  <si>
    <t>SERV VIG ENE 25</t>
  </si>
  <si>
    <t>SERV LIM ENE MAC</t>
  </si>
  <si>
    <t>SERV LIM MAC</t>
  </si>
  <si>
    <t>AROMATIZANTE DE AMBIENTE EN SPRAY GLADE</t>
  </si>
  <si>
    <t>DETERGENTE EN POLVO</t>
  </si>
  <si>
    <t>Kilogramo</t>
  </si>
  <si>
    <t>FABULOSO LIMPIADOR LIQUIDO</t>
  </si>
  <si>
    <t>Caja</t>
  </si>
  <si>
    <t>ABRILLANTADOR Y QUITA POLVO PARA MUEBLES</t>
  </si>
  <si>
    <t>RENTA DE COPIADORA</t>
  </si>
  <si>
    <t>RENT JD DIC</t>
  </si>
  <si>
    <t>RENTA MAC P DIC</t>
  </si>
  <si>
    <t>RENTA MAC AC DIC</t>
  </si>
  <si>
    <t>ALIMENTOS</t>
  </si>
  <si>
    <t>Pesos</t>
  </si>
  <si>
    <t>SUBDELEGACION</t>
  </si>
  <si>
    <t>001</t>
  </si>
  <si>
    <t>LIBRETA F/FRANCESA</t>
  </si>
  <si>
    <t xml:space="preserve">PEDIDOS </t>
  </si>
  <si>
    <t>MARCADOR TINTA PERMANENTE NEGRO</t>
  </si>
  <si>
    <t>MARCADOR TINTA PERMANENTE AZUL</t>
  </si>
  <si>
    <t>MARCADOR TINTA PERMANENTE ROJO</t>
  </si>
  <si>
    <t>MARCADOR TINTA PERMANENTE VERDE</t>
  </si>
  <si>
    <t>MARCADOR (VARIOS)</t>
  </si>
  <si>
    <t>CAJA DE ARCHIVO MUERTO T/CARTA</t>
  </si>
  <si>
    <t>CAJA DE ARCHIVO MUERTO T/OFICIO</t>
  </si>
  <si>
    <t>SEPARADORES NUMERICO DE 10 POSICIONES</t>
  </si>
  <si>
    <t>BROCHE BACCO</t>
  </si>
  <si>
    <t>SUJETADOR DE DOCUMENTOS PRES. CHICO</t>
  </si>
  <si>
    <t>ARILLO METALICO 1 "</t>
  </si>
  <si>
    <t>BOLIGRAFO ENERGEL DX AZUL PUNTO FINO</t>
  </si>
  <si>
    <t>BORRADOR T/LAPIZ P/LAPIZ # 855</t>
  </si>
  <si>
    <t>BORRADOR DE MIGAJON M</t>
  </si>
  <si>
    <t>CARPETA BLANCA C/MICA 3"</t>
  </si>
  <si>
    <t>REGISTRADOR  LEFORT T/CARTA</t>
  </si>
  <si>
    <t>REGISTRADOR  LEFORT T/OFICIO</t>
  </si>
  <si>
    <t>CINTA DIUREX 24 X 65</t>
  </si>
  <si>
    <t>CINTA CANELA 48 X 150</t>
  </si>
  <si>
    <t>CINTA MAGICA 18 X 65</t>
  </si>
  <si>
    <t>CINTA MASKING TAPE 24 X 65</t>
  </si>
  <si>
    <t>CLIPS JUMBO</t>
  </si>
  <si>
    <t>CLIP ESTANDAR # 2</t>
  </si>
  <si>
    <t>CORRECTOR LIQUIDO (ESCOBETILLA)</t>
  </si>
  <si>
    <t>CORRECTOR LIQUIDO T/LAPIZ</t>
  </si>
  <si>
    <t>DESPACHADOR P/CINTA DIUREX 24 X 65</t>
  </si>
  <si>
    <t>ETIQUETA ADHESIVA Nº 20 FILE</t>
  </si>
  <si>
    <t>ETIQUETA ADHESIVA  25 X 25</t>
  </si>
  <si>
    <t>FOLDER T/C</t>
  </si>
  <si>
    <t>DESENGRAPADORA</t>
  </si>
  <si>
    <t>PORTAMINAS y/o LAPICERO 0.5 m.m. (METAL)</t>
  </si>
  <si>
    <t>LIBRETA PROFESIONAL DE RAYA 100 hjs.</t>
  </si>
  <si>
    <t>LIGAS NUMERO  18</t>
  </si>
  <si>
    <t>KIT DE BORRADOR, MARCADORES Y LIQUIDO LIMPIADOR PARA PIZARRON</t>
  </si>
  <si>
    <t>MARCADOR TINTA PERMANENTE</t>
  </si>
  <si>
    <t>MARCADOR PARA PINTARRON</t>
  </si>
  <si>
    <t>JUEGO</t>
  </si>
  <si>
    <t>MARCATEXTO AMARILLO</t>
  </si>
  <si>
    <t>MINAS ¾ PUNTILLAS 0.5 m.m.</t>
  </si>
  <si>
    <t>ESTUCHE</t>
  </si>
  <si>
    <t>PAPEL BOND T/OFICIO  C/500 hjs.</t>
  </si>
  <si>
    <t>PAPEL BOND T/CARTA 500 hjs.</t>
  </si>
  <si>
    <t>PAPEL OPALINA T/C</t>
  </si>
  <si>
    <t>PASTA O CUBIERTA PARA ENGARGOLAR T/C</t>
  </si>
  <si>
    <t>PEGAMENTO ADHESIVO T/ LAPIZ</t>
  </si>
  <si>
    <t>BOLIGRAFO PUNTO FINO</t>
  </si>
  <si>
    <t>BOLIGRAFO PUNTO MEDIANO</t>
  </si>
  <si>
    <t>BLOCK DE NOTAS POST</t>
  </si>
  <si>
    <t>BLOC</t>
  </si>
  <si>
    <t>PROTECTOR DE HOJAS T/C</t>
  </si>
  <si>
    <t>PROTECTOR DE HOJA T/O</t>
  </si>
  <si>
    <t>SEPARADOR NUMERICO DE HOJAS</t>
  </si>
  <si>
    <t>SOBRE BOLSA T/C</t>
  </si>
  <si>
    <t>SOBRE BOLSA T/DC</t>
  </si>
  <si>
    <t>SOBRE BOLSA T/O</t>
  </si>
  <si>
    <t>SUJETADOR DE DOCUMENTS PRES. MEDIANO</t>
  </si>
  <si>
    <t>TABLA PORTAPAPEL EN MADERA T/OFICIO</t>
  </si>
  <si>
    <t>TARJETA BRISTOL 3 X 5</t>
  </si>
  <si>
    <t>TARJETA BRISTOL 5 X 8 BLANCA</t>
  </si>
  <si>
    <t>TIJERA DEL  # 8</t>
  </si>
  <si>
    <t>PAPEL PARA ROTAFOLIO</t>
  </si>
  <si>
    <t>CUTTER GRANDE</t>
  </si>
  <si>
    <t>ETIQUETA ADHESIVA IMPRESA</t>
  </si>
  <si>
    <t>REGLA METALICA   30cm.</t>
  </si>
  <si>
    <t>BOLIGRAFO PUNTO ULTRA FINO</t>
  </si>
  <si>
    <t>SOBRE BOLSA T/MEDIA CARTA S/IMP.</t>
  </si>
  <si>
    <t>CINTA MASKING TAPE  24 X 50</t>
  </si>
  <si>
    <t>FOLDER T/O</t>
  </si>
  <si>
    <t>LAPIZ</t>
  </si>
  <si>
    <t>TIJERA DEL  # 7</t>
  </si>
  <si>
    <t>MARCATEXTO</t>
  </si>
  <si>
    <t>CAJA DE ARCHIVO MUERTO</t>
  </si>
  <si>
    <t>SELLO  FECHADOR</t>
  </si>
  <si>
    <t>ALCOHOL ISOPROPILICO PARA LIMPIEZA DE EQUIPO DE COMPUTO</t>
  </si>
  <si>
    <t>BOTELLA DE TINTA EPSON T6641 NEGRO</t>
  </si>
  <si>
    <t>BOTELLA DE TINTA EPSON T6643 MAGENTA</t>
  </si>
  <si>
    <t>FRANELA 50 X 45 cm.</t>
  </si>
  <si>
    <t>ESCOBA DE PLASTICO</t>
  </si>
  <si>
    <t>TRAPEADOR DE ALGODON GRANDE</t>
  </si>
  <si>
    <t>DESINFECTANTE LIMPIADOR  (FABULOSO)</t>
  </si>
  <si>
    <t>CLORO 1 LITRO</t>
  </si>
  <si>
    <t>CLORO</t>
  </si>
  <si>
    <t>ACIDO MURIATICO DE 1 LT.</t>
  </si>
  <si>
    <t>JABON DE TOCADOR</t>
  </si>
  <si>
    <t>JABON DETERGENTE EN POLVO 500 gr..</t>
  </si>
  <si>
    <t>RECOGEDOR DE LAMINA Y PLASTICO</t>
  </si>
  <si>
    <t>CREMA EN POLVO</t>
  </si>
  <si>
    <t>FRASCO</t>
  </si>
  <si>
    <t>PINTURA ESMALTE 1 lt.</t>
  </si>
  <si>
    <t>PINTURA VINILICA 1 GALON</t>
  </si>
  <si>
    <t xml:space="preserve">VALE DE GASOLINA DE $100 PESOS </t>
  </si>
  <si>
    <t>BROCHA DE 3 ""</t>
  </si>
  <si>
    <t>BROCHA DE 6""</t>
  </si>
  <si>
    <t xml:space="preserve">MESA PLEGABLE </t>
  </si>
  <si>
    <t xml:space="preserve">MULTIFUNCIONAL </t>
  </si>
  <si>
    <t>BASE PARA LAPTOP</t>
  </si>
  <si>
    <t>MEMORIA USB</t>
  </si>
  <si>
    <t>AGUA POTABLE DE FEBRERO</t>
  </si>
  <si>
    <t>SERVICIO</t>
  </si>
  <si>
    <t>IMPRESIONES</t>
  </si>
  <si>
    <t>COMISION POR ADQUISICION DE VALES</t>
  </si>
  <si>
    <t>ARRENDAMIENTO DE EDIFICIOS Y LOCALES</t>
  </si>
  <si>
    <t>SUBCONTRATACION DE SERVICIOS CON TERCEROS</t>
  </si>
  <si>
    <t>MANTENIMIENTO Y CONSERVACION DE INMUEBLES</t>
  </si>
  <si>
    <t>MANTENIMIENTO Y CONSEERVACION DE MOBILIARIO Y EQUIPO DE OFICINA</t>
  </si>
  <si>
    <t>SERVICIOS DE LAVANDERIA, LIMPIEZA E HIGIENE</t>
  </si>
  <si>
    <t>ADJUDICACION DIRECTA</t>
  </si>
  <si>
    <t>CONTRATO</t>
  </si>
  <si>
    <t>R008</t>
  </si>
  <si>
    <t>MATERIALES Y UTILES DE OFICINA</t>
  </si>
  <si>
    <t>SERVICIO DE AGUA</t>
  </si>
  <si>
    <t>KILOGRAMO</t>
  </si>
  <si>
    <t>PAR</t>
  </si>
  <si>
    <t>LITRO</t>
  </si>
  <si>
    <t>B00M002</t>
  </si>
  <si>
    <t>J110915</t>
  </si>
  <si>
    <t>AGUA EMBOTELLADA</t>
  </si>
  <si>
    <t>BOTANA</t>
  </si>
  <si>
    <t>CAFE MOLIDO</t>
  </si>
  <si>
    <t>AZUCAR</t>
  </si>
  <si>
    <t>GALLETAS</t>
  </si>
  <si>
    <t>REFRESCO DE LATA</t>
  </si>
  <si>
    <t>CREMA EN  POLVO</t>
  </si>
  <si>
    <t>VASO  THERMICO DESECHABLE</t>
  </si>
  <si>
    <t>CUCHARA DESECHABLE</t>
  </si>
  <si>
    <t>TONER BROTHER  TN-850</t>
  </si>
  <si>
    <t>35201</t>
  </si>
  <si>
    <t>26103</t>
  </si>
  <si>
    <t>26102</t>
  </si>
  <si>
    <t>22104</t>
  </si>
  <si>
    <t>51313</t>
  </si>
  <si>
    <t>31301</t>
  </si>
  <si>
    <t>51322</t>
  </si>
  <si>
    <t>32201</t>
  </si>
  <si>
    <t>R009</t>
  </si>
  <si>
    <t>067</t>
  </si>
  <si>
    <t>31701</t>
  </si>
  <si>
    <t>SERVICIO DE MANTENIMIENTO A IMPRESORA MULTIFUNCIONAL DE LA VOCALIA DEL SECRETARIO</t>
  </si>
  <si>
    <t>SERVICIO DE AGUA DEL MESS DE ENERO 2025 DEL LOCAL QUE OCUPA MAC EN PLAZA AMBERES</t>
  </si>
  <si>
    <t>ARRENDAMIENTO DEL MES DE ENERO 2025 DEL LOCAL QUE OCUPA MAC EN PLAZA AMBERES</t>
  </si>
  <si>
    <t>ARRENDAMIENTO DEL MES DE ENERO 2024 DEL EDIFICIO QUE OCUPA LA JUNTA Y MAC ALAMEDA</t>
  </si>
  <si>
    <t>SERVICIO DE CABLE DEL MES DE ENERO 2025 DEL CEVEM</t>
  </si>
  <si>
    <t>SERVICIO DE AGUA DEL MES DE ENERO 2025</t>
  </si>
  <si>
    <t>B00DO01</t>
  </si>
  <si>
    <t>Otros impuestos y derechos</t>
  </si>
  <si>
    <t>Servicio telefónico convencional</t>
  </si>
  <si>
    <t>Material eléctrico y electrónico</t>
  </si>
  <si>
    <t>Utensilios para el servicio de alimentación</t>
  </si>
  <si>
    <t>Servicio de agua</t>
  </si>
  <si>
    <t>Productos alimenticios para el personal en las instalaciones de las Unidades Responsables</t>
  </si>
  <si>
    <t>Material de limpieza</t>
  </si>
  <si>
    <t>Viáticos nacionales   para   servidores   públicos   en   el desempeño de funciones oficiales</t>
  </si>
  <si>
    <t>Servicio</t>
  </si>
  <si>
    <t>MATERIALES Y ÚTILES DE OFICINA</t>
  </si>
  <si>
    <t>21101</t>
  </si>
  <si>
    <t>11510</t>
  </si>
  <si>
    <t>21601</t>
  </si>
  <si>
    <t>MATERIAL DE LIMPIEZA</t>
  </si>
  <si>
    <t>21401</t>
  </si>
  <si>
    <t xml:space="preserve">MATERIALES Y ÚTILES PARA EL PROCESAMIENTO EN EQUIPOS Y BIENES INFORMÁTICOS </t>
  </si>
  <si>
    <t>26105</t>
  </si>
  <si>
    <t xml:space="preserve"> Combustibles, lubricantes y aditivos para maquinaria, 
equipo de producción y servicios administrativos</t>
  </si>
  <si>
    <t>COMBUSTIBLES, LUBRICANTES Y ADITIVOS PARA VEHICULOS TERRESTRES, AEREOS, MARITIMOS, LACUSTRES Y FLUVIALES DESTINADOS A SERVICIOS ADMINISTRATIVOS</t>
  </si>
  <si>
    <t>51358</t>
  </si>
  <si>
    <t>35801</t>
  </si>
  <si>
    <t>SERVICIO LIMPIEZA</t>
  </si>
  <si>
    <t>51314</t>
  </si>
  <si>
    <t>31401</t>
  </si>
  <si>
    <t>SERVICIO TELEFONICO CONVENCIONAL</t>
  </si>
  <si>
    <t>29301</t>
  </si>
  <si>
    <t>Refacciones y accesorios menores de mobiliario y equipo 
de administración, educacional y recreativo</t>
  </si>
  <si>
    <t>52119</t>
  </si>
  <si>
    <t>44110</t>
  </si>
  <si>
    <t>Apoyo Financiero a Consejeros Electorales Locales y Distritales en Proceso Electoral.</t>
  </si>
  <si>
    <t>51319</t>
  </si>
  <si>
    <t>33602</t>
  </si>
  <si>
    <t>Servicios de apoyo administrativo, traducción, fotocopiado e impresión 33601</t>
  </si>
  <si>
    <t>51339</t>
  </si>
  <si>
    <t>045</t>
  </si>
  <si>
    <t>33903</t>
  </si>
  <si>
    <t>Servicios integrales</t>
  </si>
  <si>
    <t>29401</t>
  </si>
  <si>
    <t>Refacciones y accesorios para equipo de cómputo y telecomunicaciones.</t>
  </si>
  <si>
    <t>pza</t>
  </si>
  <si>
    <t>342.20</t>
  </si>
  <si>
    <t>301.60</t>
  </si>
  <si>
    <t>cja</t>
  </si>
  <si>
    <t>paq</t>
  </si>
  <si>
    <t>3410.40</t>
  </si>
  <si>
    <t>1183.20</t>
  </si>
  <si>
    <t>2273.60</t>
  </si>
  <si>
    <t>691.36</t>
  </si>
  <si>
    <t>1011.52</t>
  </si>
  <si>
    <t>314.36</t>
  </si>
  <si>
    <t>pesos</t>
  </si>
  <si>
    <t>monto</t>
  </si>
  <si>
    <t>11879.50</t>
  </si>
  <si>
    <t>815.53</t>
  </si>
  <si>
    <t>15754.37</t>
  </si>
  <si>
    <t>PZA</t>
  </si>
  <si>
    <t>429.20</t>
  </si>
  <si>
    <t>265.64</t>
  </si>
  <si>
    <t>640.32</t>
  </si>
  <si>
    <t>1612.40</t>
  </si>
  <si>
    <t>VALE DE GASOLINA DE $50 PESOS - SERVICIOS PUBLICOS</t>
  </si>
  <si>
    <t>SERVICIO TELEFÓNICO</t>
  </si>
  <si>
    <t>COMISION POR COMPRAS A TERCEROS</t>
  </si>
  <si>
    <t>PASAJES TERRESTRES</t>
  </si>
  <si>
    <t>VIATICOS NACIONALES PARA SERVIDORES PUBLICOS EN EL DESEMPEÑO DE SUS FUNCIONES</t>
  </si>
  <si>
    <t xml:space="preserve">CASETAS DE AUTOPISTAS POR TRASLADOS FUERA DE LA SEDE DISTRITAL </t>
  </si>
  <si>
    <t>LOTE</t>
  </si>
  <si>
    <t>Dirección Ejecutiva de Administración</t>
  </si>
  <si>
    <t>Dirección de Recursos Materiales y Servicios</t>
  </si>
  <si>
    <t>Subdirección de Adquisiciones</t>
  </si>
  <si>
    <t>Junta Local Ejecutiva en Coahuila</t>
  </si>
  <si>
    <t>Programa Anual de Adquisiciones, Arrendamientos y Servicios del INE 2025 (PAAASINE)</t>
  </si>
  <si>
    <t xml:space="preserve">JUNTA ADMINISTRATIVA LOCAL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</si>
</sst>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" fillId="0" borderId="0"/>
  </cellStyleXfs>
  <cellXfs count="50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6" fillId="2" borderId="1" xfId="3" applyNumberFormat="1" applyFont="1" applyFill="1" applyBorder="1" applyAlignment="1">
      <alignment horizontal="center" vertical="center" wrapText="1"/>
    </xf>
    <xf numFmtId="4" fontId="0" fillId="0" borderId="0" xfId="0" applyNumberFormat="1"/>
    <xf numFmtId="2" fontId="0" fillId="0" borderId="0" xfId="0" applyNumberFormat="1"/>
    <xf numFmtId="4" fontId="3" fillId="0" borderId="0" xfId="1" applyNumberFormat="1" applyFont="1" applyAlignment="1">
      <alignment horizontal="center" vertical="center" wrapText="1"/>
    </xf>
    <xf numFmtId="0" fontId="0" fillId="4" borderId="0" xfId="0" applyFill="1"/>
    <xf numFmtId="0" fontId="0" fillId="0" borderId="1" xfId="0" applyBorder="1" applyAlignment="1">
      <alignment horizontal="left" vertical="center"/>
    </xf>
    <xf numFmtId="0" fontId="3" fillId="0" borderId="1" xfId="1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 wrapText="1"/>
    </xf>
    <xf numFmtId="3" fontId="3" fillId="0" borderId="1" xfId="1" applyNumberFormat="1" applyFont="1" applyBorder="1" applyAlignment="1">
      <alignment horizontal="left" vertical="center" wrapText="1"/>
    </xf>
    <xf numFmtId="1" fontId="3" fillId="0" borderId="1" xfId="2" applyNumberFormat="1" applyFont="1" applyBorder="1" applyAlignment="1">
      <alignment horizontal="left" vertical="center" wrapText="1"/>
    </xf>
    <xf numFmtId="2" fontId="3" fillId="0" borderId="1" xfId="1" applyNumberFormat="1" applyFont="1" applyBorder="1" applyAlignment="1">
      <alignment horizontal="left" vertical="center" wrapText="1"/>
    </xf>
    <xf numFmtId="0" fontId="0" fillId="3" borderId="0" xfId="0" applyFill="1" applyAlignment="1">
      <alignment horizontal="left" vertical="center"/>
    </xf>
    <xf numFmtId="2" fontId="7" fillId="3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0" fillId="4" borderId="0" xfId="0" applyFill="1" applyAlignment="1">
      <alignment horizontal="left"/>
    </xf>
    <xf numFmtId="0" fontId="11" fillId="0" borderId="0" xfId="0" applyFont="1" applyAlignment="1">
      <alignment horizontal="left"/>
    </xf>
    <xf numFmtId="44" fontId="3" fillId="0" borderId="1" xfId="5" applyFont="1" applyBorder="1" applyAlignment="1">
      <alignment horizontal="left" vertical="center" wrapText="1"/>
    </xf>
    <xf numFmtId="44" fontId="7" fillId="3" borderId="1" xfId="5" applyFont="1" applyFill="1" applyBorder="1" applyAlignment="1">
      <alignment horizontal="left" vertical="center"/>
    </xf>
    <xf numFmtId="0" fontId="12" fillId="4" borderId="0" xfId="0" applyFont="1" applyFill="1" applyAlignment="1">
      <alignment vertical="center"/>
    </xf>
    <xf numFmtId="0" fontId="10" fillId="4" borderId="0" xfId="0" applyFont="1" applyFill="1"/>
    <xf numFmtId="0" fontId="13" fillId="0" borderId="4" xfId="4" applyFont="1" applyBorder="1" applyAlignment="1">
      <alignment horizontal="center"/>
    </xf>
    <xf numFmtId="0" fontId="13" fillId="0" borderId="4" xfId="4" applyFont="1" applyBorder="1"/>
    <xf numFmtId="0" fontId="13" fillId="0" borderId="4" xfId="4" applyFont="1" applyBorder="1" applyAlignment="1">
      <alignment horizontal="right"/>
    </xf>
    <xf numFmtId="3" fontId="14" fillId="0" borderId="4" xfId="1" applyNumberFormat="1" applyFont="1" applyBorder="1" applyAlignment="1">
      <alignment horizontal="right" vertical="center"/>
    </xf>
    <xf numFmtId="44" fontId="13" fillId="0" borderId="4" xfId="4" applyNumberFormat="1" applyFont="1" applyBorder="1" applyAlignment="1">
      <alignment horizontal="center"/>
    </xf>
    <xf numFmtId="44" fontId="13" fillId="0" borderId="4" xfId="5" applyFont="1" applyBorder="1" applyAlignment="1">
      <alignment horizontal="center"/>
    </xf>
    <xf numFmtId="44" fontId="13" fillId="0" borderId="4" xfId="4" applyNumberFormat="1" applyFont="1" applyBorder="1"/>
    <xf numFmtId="0" fontId="14" fillId="0" borderId="4" xfId="1" applyFont="1" applyBorder="1"/>
    <xf numFmtId="0" fontId="16" fillId="0" borderId="4" xfId="6" applyFont="1" applyBorder="1" applyAlignment="1">
      <alignment horizontal="left" wrapText="1"/>
    </xf>
    <xf numFmtId="0" fontId="16" fillId="0" borderId="4" xfId="6" applyFont="1" applyBorder="1" applyAlignment="1">
      <alignment horizontal="center"/>
    </xf>
    <xf numFmtId="0" fontId="16" fillId="0" borderId="4" xfId="6" applyFont="1" applyBorder="1"/>
    <xf numFmtId="41" fontId="15" fillId="0" borderId="4" xfId="5" applyNumberFormat="1" applyFont="1" applyFill="1" applyBorder="1" applyAlignment="1">
      <alignment horizontal="right"/>
    </xf>
    <xf numFmtId="41" fontId="15" fillId="0" borderId="4" xfId="5" applyNumberFormat="1" applyFont="1" applyFill="1" applyBorder="1" applyAlignment="1"/>
    <xf numFmtId="0" fontId="13" fillId="0" borderId="5" xfId="1" applyFont="1" applyBorder="1" applyAlignment="1">
      <alignment horizontal="left" wrapText="1"/>
    </xf>
    <xf numFmtId="0" fontId="13" fillId="0" borderId="5" xfId="1" applyFont="1" applyBorder="1" applyAlignment="1">
      <alignment horizontal="center"/>
    </xf>
    <xf numFmtId="0" fontId="13" fillId="0" borderId="5" xfId="1" applyFont="1" applyBorder="1"/>
    <xf numFmtId="41" fontId="13" fillId="0" borderId="5" xfId="1" applyNumberFormat="1" applyFont="1" applyBorder="1"/>
    <xf numFmtId="0" fontId="13" fillId="0" borderId="5" xfId="1" applyFont="1" applyBorder="1" applyAlignment="1">
      <alignment horizontal="right"/>
    </xf>
    <xf numFmtId="164" fontId="13" fillId="0" borderId="5" xfId="1" applyNumberFormat="1" applyFont="1" applyBorder="1"/>
    <xf numFmtId="3" fontId="14" fillId="0" borderId="4" xfId="1" applyNumberFormat="1" applyFont="1" applyBorder="1" applyAlignment="1">
      <alignment vertical="center"/>
    </xf>
    <xf numFmtId="0" fontId="8" fillId="3" borderId="2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41" fontId="15" fillId="0" borderId="4" xfId="5" applyNumberFormat="1" applyFont="1" applyFill="1" applyBorder="1" applyAlignment="1">
      <alignment horizontal="center"/>
    </xf>
    <xf numFmtId="0" fontId="15" fillId="0" borderId="5" xfId="6" applyFont="1" applyBorder="1" applyAlignment="1">
      <alignment horizontal="center"/>
    </xf>
  </cellXfs>
  <cellStyles count="7">
    <cellStyle name="Millares 2" xfId="3" xr:uid="{00000000-0005-0000-0000-000000000000}"/>
    <cellStyle name="Moneda" xfId="5" builtinId="4"/>
    <cellStyle name="Normal" xfId="0" builtinId="0"/>
    <cellStyle name="Normal 2 2" xfId="1" xr:uid="{00000000-0005-0000-0000-000002000000}"/>
    <cellStyle name="Normal 4 2" xfId="6" xr:uid="{61364863-B01F-4F8F-BD10-8D99E509B081}"/>
    <cellStyle name="Normal 5" xfId="4" xr:uid="{00000000-0005-0000-0000-000003000000}"/>
    <cellStyle name="Normal 8" xfId="2" xr:uid="{00000000-0005-0000-0000-000004000000}"/>
  </cellStyles>
  <dxfs count="0"/>
  <tableStyles count="0" defaultTableStyle="TableStyleMedium2" defaultPivotStyle="PivotStyleLight16"/>
  <colors>
    <mruColors>
      <color rgb="FF660066"/>
      <color rgb="FFEB75AA"/>
      <color rgb="FFE0287B"/>
      <color rgb="FF99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2309</xdr:colOff>
      <xdr:row>0</xdr:row>
      <xdr:rowOff>63503</xdr:rowOff>
    </xdr:from>
    <xdr:to>
      <xdr:col>1</xdr:col>
      <xdr:colOff>916861</xdr:colOff>
      <xdr:row>4</xdr:row>
      <xdr:rowOff>7939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49F41A3-8C2A-4737-9448-BF506DC99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9" y="63503"/>
          <a:ext cx="2271865" cy="865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D319"/>
  <sheetViews>
    <sheetView tabSelected="1" zoomScale="80" zoomScaleNormal="80" workbookViewId="0">
      <pane ySplit="6" topLeftCell="A7" activePane="bottomLeft" state="frozen"/>
      <selection activeCell="A6" sqref="A6"/>
      <selection pane="bottomLeft" activeCell="D11" sqref="D11"/>
    </sheetView>
  </sheetViews>
  <sheetFormatPr baseColWidth="10" defaultRowHeight="14.5" x14ac:dyDescent="0.35"/>
  <cols>
    <col min="1" max="1" width="19.453125" bestFit="1" customWidth="1"/>
    <col min="2" max="2" width="15" customWidth="1"/>
    <col min="3" max="3" width="10.54296875" customWidth="1"/>
    <col min="4" max="4" width="15" customWidth="1"/>
    <col min="5" max="5" width="5.81640625" customWidth="1"/>
    <col min="6" max="6" width="6.54296875" bestFit="1" customWidth="1"/>
    <col min="7" max="7" width="14.54296875" customWidth="1"/>
    <col min="8" max="8" width="10.7265625" bestFit="1" customWidth="1"/>
    <col min="9" max="9" width="13.1796875" customWidth="1"/>
    <col min="10" max="10" width="158.54296875" bestFit="1" customWidth="1"/>
    <col min="11" max="11" width="26.7265625" customWidth="1"/>
    <col min="12" max="12" width="28" bestFit="1" customWidth="1"/>
    <col min="13" max="13" width="11.26953125" bestFit="1" customWidth="1"/>
    <col min="14" max="14" width="9.81640625" bestFit="1" customWidth="1"/>
    <col min="15" max="15" width="7.7265625" bestFit="1" customWidth="1"/>
    <col min="16" max="16" width="28" bestFit="1" customWidth="1"/>
    <col min="17" max="18" width="22" bestFit="1" customWidth="1"/>
    <col min="19" max="29" width="5" bestFit="1" customWidth="1"/>
    <col min="30" max="30" width="22.453125" customWidth="1"/>
  </cols>
  <sheetData>
    <row r="1" spans="1:30" ht="18" customHeight="1" x14ac:dyDescent="0.35">
      <c r="A1" s="26"/>
      <c r="B1" s="26"/>
      <c r="C1" s="26"/>
      <c r="D1" s="26"/>
      <c r="E1" s="26"/>
      <c r="F1" s="26"/>
      <c r="G1" s="27"/>
      <c r="H1" s="26"/>
      <c r="I1" s="27"/>
      <c r="J1" s="27"/>
      <c r="K1" s="27"/>
      <c r="L1" s="26"/>
      <c r="M1" s="27"/>
      <c r="N1" s="27"/>
      <c r="O1" s="27"/>
      <c r="P1" s="28"/>
      <c r="Q1" s="27"/>
      <c r="R1" s="28"/>
      <c r="S1" s="27"/>
      <c r="T1" s="28"/>
      <c r="U1" s="28"/>
      <c r="V1" s="28"/>
      <c r="W1" s="28"/>
      <c r="X1" s="28"/>
      <c r="Y1" s="28"/>
      <c r="Z1" s="28"/>
      <c r="AA1" s="28"/>
      <c r="AB1" s="29" t="s">
        <v>312</v>
      </c>
      <c r="AC1" s="8"/>
    </row>
    <row r="2" spans="1:30" ht="18" customHeight="1" x14ac:dyDescent="0.35">
      <c r="A2" s="26"/>
      <c r="B2" s="26"/>
      <c r="C2" s="26"/>
      <c r="D2" s="26"/>
      <c r="E2" s="26"/>
      <c r="F2" s="26"/>
      <c r="G2" s="27"/>
      <c r="H2" s="26"/>
      <c r="I2" s="27"/>
      <c r="J2" s="27"/>
      <c r="K2" s="27"/>
      <c r="L2" s="26"/>
      <c r="M2" s="27"/>
      <c r="N2" s="27"/>
      <c r="O2" s="27"/>
      <c r="P2" s="28"/>
      <c r="Q2" s="27"/>
      <c r="R2" s="28"/>
      <c r="S2" s="27"/>
      <c r="T2" s="28"/>
      <c r="U2" s="28"/>
      <c r="V2" s="28"/>
      <c r="W2" s="28"/>
      <c r="X2" s="28"/>
      <c r="Y2" s="28"/>
      <c r="Z2" s="28"/>
      <c r="AA2" s="28"/>
      <c r="AB2" s="29" t="s">
        <v>313</v>
      </c>
      <c r="AC2" s="24"/>
    </row>
    <row r="3" spans="1:30" s="21" customFormat="1" ht="18" customHeight="1" x14ac:dyDescent="0.35">
      <c r="A3" s="26"/>
      <c r="B3" s="26"/>
      <c r="C3" s="26"/>
      <c r="D3" s="26"/>
      <c r="E3" s="26"/>
      <c r="F3" s="26"/>
      <c r="G3" s="27"/>
      <c r="H3" s="26"/>
      <c r="I3" s="27"/>
      <c r="J3" s="27"/>
      <c r="K3" s="27"/>
      <c r="L3" s="26"/>
      <c r="M3" s="27"/>
      <c r="N3" s="27"/>
      <c r="O3" s="27"/>
      <c r="P3" s="28"/>
      <c r="Q3" s="27"/>
      <c r="R3" s="28"/>
      <c r="S3" s="27"/>
      <c r="T3" s="28"/>
      <c r="U3" s="28"/>
      <c r="V3" s="28"/>
      <c r="W3" s="28"/>
      <c r="X3" s="28"/>
      <c r="Y3" s="28"/>
      <c r="Z3" s="28"/>
      <c r="AA3" s="28"/>
      <c r="AB3" s="29" t="s">
        <v>314</v>
      </c>
      <c r="AC3" s="25"/>
    </row>
    <row r="4" spans="1:30" s="18" customFormat="1" ht="18" customHeight="1" x14ac:dyDescent="0.35">
      <c r="A4" s="26"/>
      <c r="B4" s="26"/>
      <c r="C4" s="26"/>
      <c r="D4" s="26"/>
      <c r="E4" s="26"/>
      <c r="F4" s="26"/>
      <c r="G4" s="27"/>
      <c r="H4" s="26"/>
      <c r="I4" s="27"/>
      <c r="J4" s="27"/>
      <c r="K4" s="27"/>
      <c r="L4" s="30"/>
      <c r="M4" s="27"/>
      <c r="N4" s="27"/>
      <c r="O4" s="27"/>
      <c r="P4" s="28"/>
      <c r="Q4" s="27"/>
      <c r="R4" s="28"/>
      <c r="S4" s="27"/>
      <c r="T4" s="28"/>
      <c r="U4" s="28"/>
      <c r="V4" s="45" t="s">
        <v>315</v>
      </c>
      <c r="W4" s="45"/>
      <c r="X4" s="45"/>
      <c r="AC4" s="25"/>
      <c r="AD4" s="19"/>
    </row>
    <row r="5" spans="1:30" s="18" customFormat="1" ht="18" customHeight="1" x14ac:dyDescent="0.35">
      <c r="A5" s="26"/>
      <c r="B5" s="26"/>
      <c r="C5" s="26"/>
      <c r="D5" s="26"/>
      <c r="E5" s="26"/>
      <c r="F5" s="26"/>
      <c r="G5" s="27"/>
      <c r="H5" s="26"/>
      <c r="I5" s="27"/>
      <c r="J5" s="27"/>
      <c r="K5" s="27"/>
      <c r="L5" s="31"/>
      <c r="M5" s="27"/>
      <c r="N5" s="27"/>
      <c r="O5" s="27"/>
      <c r="P5" s="28"/>
      <c r="Q5" s="27"/>
      <c r="R5" s="28"/>
      <c r="S5" s="27"/>
      <c r="T5" s="28"/>
      <c r="U5" s="28"/>
      <c r="V5" s="28"/>
      <c r="W5" s="28"/>
      <c r="X5" s="28"/>
      <c r="Y5" s="28"/>
      <c r="Z5" s="28"/>
      <c r="AA5" s="28"/>
      <c r="AB5" s="27"/>
      <c r="AC5" s="20"/>
      <c r="AD5" s="19"/>
    </row>
    <row r="6" spans="1:30" ht="18" customHeight="1" x14ac:dyDescent="0.35">
      <c r="A6" s="26"/>
      <c r="B6" s="26"/>
      <c r="C6" s="26"/>
      <c r="D6" s="26"/>
      <c r="E6" s="26"/>
      <c r="F6" s="26"/>
      <c r="G6" s="27"/>
      <c r="H6" s="26"/>
      <c r="I6" s="27"/>
      <c r="J6" s="27"/>
      <c r="K6" s="27"/>
      <c r="L6" s="31"/>
      <c r="M6" s="27"/>
      <c r="N6" s="32"/>
      <c r="O6" s="27"/>
      <c r="P6" s="28"/>
      <c r="Q6" s="27"/>
      <c r="R6" s="28"/>
      <c r="S6" s="27"/>
      <c r="T6" s="28"/>
      <c r="U6" s="28"/>
      <c r="V6" s="28"/>
      <c r="W6" s="28"/>
      <c r="X6" s="28"/>
      <c r="Y6" s="28"/>
      <c r="Z6" s="28"/>
      <c r="AA6" s="28"/>
      <c r="AB6" s="27"/>
      <c r="AD6" s="6"/>
    </row>
    <row r="7" spans="1:30" x14ac:dyDescent="0.35">
      <c r="A7" s="33" t="s">
        <v>316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27"/>
      <c r="AD7" s="6"/>
    </row>
    <row r="8" spans="1:30" x14ac:dyDescent="0.35">
      <c r="A8" s="33" t="s">
        <v>317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27"/>
      <c r="AD8" s="6"/>
    </row>
    <row r="9" spans="1:30" x14ac:dyDescent="0.35">
      <c r="A9" s="48"/>
      <c r="B9" s="48"/>
      <c r="C9" s="48"/>
      <c r="D9" s="48"/>
      <c r="E9" s="48"/>
      <c r="F9" s="48"/>
      <c r="G9" s="48"/>
      <c r="H9" s="48"/>
      <c r="I9" s="34"/>
      <c r="J9" s="35"/>
      <c r="K9" s="35"/>
      <c r="L9" s="35"/>
      <c r="M9" s="36"/>
      <c r="N9" s="36"/>
      <c r="O9" s="36"/>
      <c r="P9" s="37"/>
      <c r="Q9" s="38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D9" s="6"/>
    </row>
    <row r="10" spans="1:30" x14ac:dyDescent="0.35">
      <c r="A10" s="49"/>
      <c r="B10" s="49"/>
      <c r="C10" s="49"/>
      <c r="D10" s="49"/>
      <c r="E10" s="49"/>
      <c r="F10" s="49"/>
      <c r="G10" s="49"/>
      <c r="H10" s="49"/>
      <c r="I10" s="39"/>
      <c r="J10" s="40"/>
      <c r="K10" s="40"/>
      <c r="L10" s="40"/>
      <c r="M10" s="41"/>
      <c r="N10" s="41"/>
      <c r="O10" s="42"/>
      <c r="P10" s="43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D10" s="6"/>
    </row>
    <row r="11" spans="1:30" ht="43.5" x14ac:dyDescent="0.35">
      <c r="A11" s="1" t="s">
        <v>0</v>
      </c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1" t="s">
        <v>7</v>
      </c>
      <c r="I11" s="2" t="s">
        <v>8</v>
      </c>
      <c r="J11" s="2" t="s">
        <v>9</v>
      </c>
      <c r="K11" s="2" t="s">
        <v>10</v>
      </c>
      <c r="L11" s="2" t="s">
        <v>11</v>
      </c>
      <c r="M11" s="2" t="s">
        <v>12</v>
      </c>
      <c r="N11" s="3" t="s">
        <v>13</v>
      </c>
      <c r="O11" s="2" t="s">
        <v>14</v>
      </c>
      <c r="P11" s="3" t="s">
        <v>15</v>
      </c>
      <c r="Q11" s="4" t="s">
        <v>16</v>
      </c>
      <c r="R11" s="4" t="s">
        <v>17</v>
      </c>
      <c r="S11" s="4" t="s">
        <v>18</v>
      </c>
      <c r="T11" s="4" t="s">
        <v>19</v>
      </c>
      <c r="U11" s="4" t="s">
        <v>20</v>
      </c>
      <c r="V11" s="4" t="s">
        <v>21</v>
      </c>
      <c r="W11" s="4" t="s">
        <v>22</v>
      </c>
      <c r="X11" s="4" t="s">
        <v>23</v>
      </c>
      <c r="Y11" s="4" t="s">
        <v>24</v>
      </c>
      <c r="Z11" s="4" t="s">
        <v>25</v>
      </c>
      <c r="AA11" s="4" t="s">
        <v>26</v>
      </c>
      <c r="AB11" s="4" t="s">
        <v>27</v>
      </c>
      <c r="AC11" s="4" t="s">
        <v>28</v>
      </c>
      <c r="AD11" s="6"/>
    </row>
    <row r="12" spans="1:30" x14ac:dyDescent="0.35">
      <c r="A12" s="9" t="s">
        <v>65</v>
      </c>
      <c r="B12" s="9" t="s">
        <v>30</v>
      </c>
      <c r="C12" s="10">
        <v>51357</v>
      </c>
      <c r="D12" s="9" t="s">
        <v>30</v>
      </c>
      <c r="E12" s="11">
        <v>1</v>
      </c>
      <c r="F12" s="11" t="s">
        <v>31</v>
      </c>
      <c r="G12" s="11">
        <v>1</v>
      </c>
      <c r="H12" s="11" t="s">
        <v>32</v>
      </c>
      <c r="I12" s="12">
        <v>35701</v>
      </c>
      <c r="J12" s="9" t="s">
        <v>45</v>
      </c>
      <c r="K12" s="13" t="s">
        <v>100</v>
      </c>
      <c r="L12" s="9" t="s">
        <v>71</v>
      </c>
      <c r="M12" s="14" t="s">
        <v>66</v>
      </c>
      <c r="N12" s="13">
        <v>35090</v>
      </c>
      <c r="O12" s="14">
        <f>Q12/N12</f>
        <v>1</v>
      </c>
      <c r="P12" s="13" t="s">
        <v>64</v>
      </c>
      <c r="Q12" s="22">
        <v>35090</v>
      </c>
      <c r="R12" s="22">
        <v>35090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6"/>
    </row>
    <row r="13" spans="1:30" x14ac:dyDescent="0.35">
      <c r="A13" s="9" t="s">
        <v>65</v>
      </c>
      <c r="B13" s="9" t="s">
        <v>30</v>
      </c>
      <c r="C13" s="10">
        <v>11510</v>
      </c>
      <c r="D13" s="9" t="s">
        <v>30</v>
      </c>
      <c r="E13" s="11">
        <v>1</v>
      </c>
      <c r="F13" s="11" t="s">
        <v>33</v>
      </c>
      <c r="G13" s="11">
        <v>45</v>
      </c>
      <c r="H13" s="11" t="s">
        <v>32</v>
      </c>
      <c r="I13" s="12">
        <v>22104</v>
      </c>
      <c r="J13" s="9" t="s">
        <v>46</v>
      </c>
      <c r="K13" s="13" t="s">
        <v>100</v>
      </c>
      <c r="L13" s="9" t="s">
        <v>71</v>
      </c>
      <c r="M13" s="14" t="s">
        <v>67</v>
      </c>
      <c r="N13" s="13">
        <v>42</v>
      </c>
      <c r="O13" s="14">
        <f t="shared" ref="O13:O30" si="0">Q13/N13</f>
        <v>35</v>
      </c>
      <c r="P13" s="13" t="s">
        <v>64</v>
      </c>
      <c r="Q13" s="22">
        <v>1470</v>
      </c>
      <c r="R13" s="22">
        <v>1470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6"/>
    </row>
    <row r="14" spans="1:30" x14ac:dyDescent="0.35">
      <c r="A14" s="9" t="s">
        <v>65</v>
      </c>
      <c r="B14" s="9" t="s">
        <v>30</v>
      </c>
      <c r="C14" s="10">
        <v>51314</v>
      </c>
      <c r="D14" s="9" t="s">
        <v>30</v>
      </c>
      <c r="E14" s="11">
        <v>1</v>
      </c>
      <c r="F14" s="11" t="s">
        <v>31</v>
      </c>
      <c r="G14" s="11">
        <v>1</v>
      </c>
      <c r="H14" s="11" t="s">
        <v>32</v>
      </c>
      <c r="I14" s="12">
        <v>31401</v>
      </c>
      <c r="J14" s="9" t="s">
        <v>47</v>
      </c>
      <c r="K14" s="13" t="s">
        <v>100</v>
      </c>
      <c r="L14" s="9" t="s">
        <v>71</v>
      </c>
      <c r="M14" s="14" t="s">
        <v>66</v>
      </c>
      <c r="N14" s="13">
        <v>3798.28</v>
      </c>
      <c r="O14" s="14">
        <f t="shared" si="0"/>
        <v>1</v>
      </c>
      <c r="P14" s="13" t="s">
        <v>64</v>
      </c>
      <c r="Q14" s="22">
        <v>3798.28</v>
      </c>
      <c r="R14" s="22">
        <v>3798.28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6"/>
    </row>
    <row r="15" spans="1:30" x14ac:dyDescent="0.35">
      <c r="A15" s="9" t="s">
        <v>65</v>
      </c>
      <c r="B15" s="9" t="s">
        <v>34</v>
      </c>
      <c r="C15" s="10">
        <v>51314</v>
      </c>
      <c r="D15" s="9" t="s">
        <v>34</v>
      </c>
      <c r="E15" s="11">
        <v>1</v>
      </c>
      <c r="F15" s="11" t="s">
        <v>33</v>
      </c>
      <c r="G15" s="11">
        <v>88</v>
      </c>
      <c r="H15" s="11" t="s">
        <v>35</v>
      </c>
      <c r="I15" s="12">
        <v>31401</v>
      </c>
      <c r="J15" s="9" t="s">
        <v>48</v>
      </c>
      <c r="K15" s="13" t="s">
        <v>100</v>
      </c>
      <c r="L15" s="9" t="s">
        <v>71</v>
      </c>
      <c r="M15" s="14" t="s">
        <v>66</v>
      </c>
      <c r="N15" s="13">
        <v>1445</v>
      </c>
      <c r="O15" s="14">
        <f t="shared" si="0"/>
        <v>1</v>
      </c>
      <c r="P15" s="13" t="s">
        <v>64</v>
      </c>
      <c r="Q15" s="22">
        <v>1445</v>
      </c>
      <c r="R15" s="22">
        <v>1445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6"/>
    </row>
    <row r="16" spans="1:30" x14ac:dyDescent="0.35">
      <c r="A16" s="9" t="s">
        <v>65</v>
      </c>
      <c r="B16" s="9" t="s">
        <v>34</v>
      </c>
      <c r="C16" s="10">
        <v>51314</v>
      </c>
      <c r="D16" s="9" t="s">
        <v>34</v>
      </c>
      <c r="E16" s="11">
        <v>1</v>
      </c>
      <c r="F16" s="11" t="s">
        <v>31</v>
      </c>
      <c r="G16" s="11">
        <v>1</v>
      </c>
      <c r="H16" s="11" t="s">
        <v>36</v>
      </c>
      <c r="I16" s="12">
        <v>31401</v>
      </c>
      <c r="J16" s="9" t="s">
        <v>48</v>
      </c>
      <c r="K16" s="13" t="s">
        <v>100</v>
      </c>
      <c r="L16" s="9" t="s">
        <v>71</v>
      </c>
      <c r="M16" s="14" t="s">
        <v>66</v>
      </c>
      <c r="N16" s="13">
        <v>1123.82</v>
      </c>
      <c r="O16" s="14">
        <f t="shared" si="0"/>
        <v>1</v>
      </c>
      <c r="P16" s="13" t="s">
        <v>64</v>
      </c>
      <c r="Q16" s="22">
        <v>1123.82</v>
      </c>
      <c r="R16" s="22">
        <v>1123.82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6"/>
    </row>
    <row r="17" spans="1:30" x14ac:dyDescent="0.35">
      <c r="A17" s="9" t="s">
        <v>65</v>
      </c>
      <c r="B17" s="9" t="s">
        <v>37</v>
      </c>
      <c r="C17" s="10">
        <v>51314</v>
      </c>
      <c r="D17" s="9" t="s">
        <v>37</v>
      </c>
      <c r="E17" s="11">
        <v>1</v>
      </c>
      <c r="F17" s="11" t="s">
        <v>31</v>
      </c>
      <c r="G17" s="11">
        <v>1</v>
      </c>
      <c r="H17" s="11" t="s">
        <v>32</v>
      </c>
      <c r="I17" s="12">
        <v>31401</v>
      </c>
      <c r="J17" s="9" t="s">
        <v>49</v>
      </c>
      <c r="K17" s="13" t="s">
        <v>100</v>
      </c>
      <c r="L17" s="9" t="s">
        <v>71</v>
      </c>
      <c r="M17" s="14" t="s">
        <v>66</v>
      </c>
      <c r="N17" s="13">
        <v>1291.69</v>
      </c>
      <c r="O17" s="14">
        <f t="shared" si="0"/>
        <v>1</v>
      </c>
      <c r="P17" s="13" t="s">
        <v>64</v>
      </c>
      <c r="Q17" s="22">
        <v>1291.69</v>
      </c>
      <c r="R17" s="22">
        <v>1291.69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6"/>
    </row>
    <row r="18" spans="1:30" x14ac:dyDescent="0.35">
      <c r="A18" s="9" t="s">
        <v>65</v>
      </c>
      <c r="B18" s="9" t="s">
        <v>38</v>
      </c>
      <c r="C18" s="10">
        <v>51314</v>
      </c>
      <c r="D18" s="9" t="s">
        <v>38</v>
      </c>
      <c r="E18" s="11">
        <v>1</v>
      </c>
      <c r="F18" s="11" t="s">
        <v>31</v>
      </c>
      <c r="G18" s="11">
        <v>1</v>
      </c>
      <c r="H18" s="11" t="s">
        <v>32</v>
      </c>
      <c r="I18" s="12">
        <v>31401</v>
      </c>
      <c r="J18" s="9" t="s">
        <v>50</v>
      </c>
      <c r="K18" s="13" t="s">
        <v>100</v>
      </c>
      <c r="L18" s="9" t="s">
        <v>71</v>
      </c>
      <c r="M18" s="14" t="s">
        <v>66</v>
      </c>
      <c r="N18" s="13">
        <v>808.82</v>
      </c>
      <c r="O18" s="14">
        <f t="shared" si="0"/>
        <v>1</v>
      </c>
      <c r="P18" s="13" t="s">
        <v>64</v>
      </c>
      <c r="Q18" s="22">
        <v>808.82</v>
      </c>
      <c r="R18" s="22">
        <v>808.82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6"/>
    </row>
    <row r="19" spans="1:30" x14ac:dyDescent="0.35">
      <c r="A19" s="9" t="s">
        <v>65</v>
      </c>
      <c r="B19" s="9" t="s">
        <v>39</v>
      </c>
      <c r="C19" s="10">
        <v>51314</v>
      </c>
      <c r="D19" s="9" t="s">
        <v>39</v>
      </c>
      <c r="E19" s="11">
        <v>1</v>
      </c>
      <c r="F19" s="11" t="s">
        <v>31</v>
      </c>
      <c r="G19" s="11">
        <v>1</v>
      </c>
      <c r="H19" s="11" t="s">
        <v>36</v>
      </c>
      <c r="I19" s="12">
        <v>31401</v>
      </c>
      <c r="J19" s="9" t="s">
        <v>51</v>
      </c>
      <c r="K19" s="13" t="s">
        <v>100</v>
      </c>
      <c r="L19" s="9" t="s">
        <v>71</v>
      </c>
      <c r="M19" s="14" t="s">
        <v>66</v>
      </c>
      <c r="N19" s="13">
        <v>951.83</v>
      </c>
      <c r="O19" s="14">
        <f t="shared" si="0"/>
        <v>1</v>
      </c>
      <c r="P19" s="13" t="s">
        <v>64</v>
      </c>
      <c r="Q19" s="22">
        <v>951.83</v>
      </c>
      <c r="R19" s="22">
        <v>951.83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6"/>
    </row>
    <row r="20" spans="1:30" x14ac:dyDescent="0.35">
      <c r="A20" s="9" t="s">
        <v>65</v>
      </c>
      <c r="B20" s="9" t="s">
        <v>40</v>
      </c>
      <c r="C20" s="10">
        <v>51314</v>
      </c>
      <c r="D20" s="9" t="s">
        <v>40</v>
      </c>
      <c r="E20" s="11">
        <v>1</v>
      </c>
      <c r="F20" s="11" t="s">
        <v>31</v>
      </c>
      <c r="G20" s="11">
        <v>1</v>
      </c>
      <c r="H20" s="11" t="s">
        <v>36</v>
      </c>
      <c r="I20" s="12">
        <v>31401</v>
      </c>
      <c r="J20" s="9" t="s">
        <v>52</v>
      </c>
      <c r="K20" s="13" t="s">
        <v>100</v>
      </c>
      <c r="L20" s="9" t="s">
        <v>71</v>
      </c>
      <c r="M20" s="14" t="s">
        <v>66</v>
      </c>
      <c r="N20" s="13">
        <v>1353.64</v>
      </c>
      <c r="O20" s="14">
        <f t="shared" si="0"/>
        <v>1</v>
      </c>
      <c r="P20" s="13" t="s">
        <v>64</v>
      </c>
      <c r="Q20" s="22">
        <v>1353.64</v>
      </c>
      <c r="R20" s="22">
        <v>1353.64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6"/>
    </row>
    <row r="21" spans="1:30" x14ac:dyDescent="0.35">
      <c r="A21" s="9" t="s">
        <v>65</v>
      </c>
      <c r="B21" s="9" t="s">
        <v>41</v>
      </c>
      <c r="C21" s="10">
        <v>51314</v>
      </c>
      <c r="D21" s="9" t="s">
        <v>41</v>
      </c>
      <c r="E21" s="11">
        <v>1</v>
      </c>
      <c r="F21" s="11" t="s">
        <v>31</v>
      </c>
      <c r="G21" s="11">
        <v>1</v>
      </c>
      <c r="H21" s="11" t="s">
        <v>36</v>
      </c>
      <c r="I21" s="12">
        <v>31401</v>
      </c>
      <c r="J21" s="9" t="s">
        <v>53</v>
      </c>
      <c r="K21" s="13" t="s">
        <v>100</v>
      </c>
      <c r="L21" s="9" t="s">
        <v>71</v>
      </c>
      <c r="M21" s="14" t="s">
        <v>66</v>
      </c>
      <c r="N21" s="13">
        <v>1316.34</v>
      </c>
      <c r="O21" s="14">
        <f t="shared" si="0"/>
        <v>1</v>
      </c>
      <c r="P21" s="13" t="s">
        <v>64</v>
      </c>
      <c r="Q21" s="22">
        <v>1316.34</v>
      </c>
      <c r="R21" s="22">
        <v>1316.34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6"/>
    </row>
    <row r="22" spans="1:30" x14ac:dyDescent="0.35">
      <c r="A22" s="9" t="s">
        <v>65</v>
      </c>
      <c r="B22" s="9" t="s">
        <v>42</v>
      </c>
      <c r="C22" s="10">
        <v>51314</v>
      </c>
      <c r="D22" s="9" t="s">
        <v>42</v>
      </c>
      <c r="E22" s="11">
        <v>1</v>
      </c>
      <c r="F22" s="11" t="s">
        <v>31</v>
      </c>
      <c r="G22" s="11">
        <v>1</v>
      </c>
      <c r="H22" s="11" t="s">
        <v>36</v>
      </c>
      <c r="I22" s="12">
        <v>31401</v>
      </c>
      <c r="J22" s="9" t="s">
        <v>54</v>
      </c>
      <c r="K22" s="13" t="s">
        <v>100</v>
      </c>
      <c r="L22" s="9" t="s">
        <v>71</v>
      </c>
      <c r="M22" s="14" t="s">
        <v>66</v>
      </c>
      <c r="N22" s="13">
        <v>815.53</v>
      </c>
      <c r="O22" s="14">
        <f t="shared" si="0"/>
        <v>1</v>
      </c>
      <c r="P22" s="13" t="s">
        <v>64</v>
      </c>
      <c r="Q22" s="22">
        <v>815.53</v>
      </c>
      <c r="R22" s="22">
        <v>815.53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6"/>
    </row>
    <row r="23" spans="1:30" x14ac:dyDescent="0.35">
      <c r="A23" s="9" t="s">
        <v>65</v>
      </c>
      <c r="B23" s="9" t="s">
        <v>43</v>
      </c>
      <c r="C23" s="10">
        <v>51314</v>
      </c>
      <c r="D23" s="9" t="s">
        <v>43</v>
      </c>
      <c r="E23" s="11">
        <v>1</v>
      </c>
      <c r="F23" s="11" t="s">
        <v>31</v>
      </c>
      <c r="G23" s="11">
        <v>1</v>
      </c>
      <c r="H23" s="11" t="s">
        <v>36</v>
      </c>
      <c r="I23" s="12">
        <v>31401</v>
      </c>
      <c r="J23" s="9" t="s">
        <v>55</v>
      </c>
      <c r="K23" s="13" t="s">
        <v>100</v>
      </c>
      <c r="L23" s="9" t="s">
        <v>71</v>
      </c>
      <c r="M23" s="14" t="s">
        <v>66</v>
      </c>
      <c r="N23" s="13">
        <v>622.03</v>
      </c>
      <c r="O23" s="14">
        <f t="shared" si="0"/>
        <v>1</v>
      </c>
      <c r="P23" s="13" t="s">
        <v>64</v>
      </c>
      <c r="Q23" s="22">
        <v>622.03</v>
      </c>
      <c r="R23" s="22">
        <v>622.03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6"/>
    </row>
    <row r="24" spans="1:30" x14ac:dyDescent="0.35">
      <c r="A24" s="9" t="s">
        <v>65</v>
      </c>
      <c r="B24" s="9" t="s">
        <v>30</v>
      </c>
      <c r="C24" s="10">
        <v>51313</v>
      </c>
      <c r="D24" s="9" t="s">
        <v>30</v>
      </c>
      <c r="E24" s="11">
        <v>1</v>
      </c>
      <c r="F24" s="11" t="s">
        <v>31</v>
      </c>
      <c r="G24" s="11">
        <v>1</v>
      </c>
      <c r="H24" s="11" t="s">
        <v>36</v>
      </c>
      <c r="I24" s="12">
        <v>31301</v>
      </c>
      <c r="J24" s="9" t="s">
        <v>56</v>
      </c>
      <c r="K24" s="13" t="s">
        <v>100</v>
      </c>
      <c r="L24" s="9" t="s">
        <v>71</v>
      </c>
      <c r="M24" s="14" t="s">
        <v>66</v>
      </c>
      <c r="N24" s="13">
        <v>2240.8000000000002</v>
      </c>
      <c r="O24" s="14">
        <f t="shared" si="0"/>
        <v>1</v>
      </c>
      <c r="P24" s="13" t="s">
        <v>64</v>
      </c>
      <c r="Q24" s="22">
        <v>2240.8000000000002</v>
      </c>
      <c r="R24" s="22">
        <v>2240.8000000000002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6"/>
    </row>
    <row r="25" spans="1:30" x14ac:dyDescent="0.35">
      <c r="A25" s="9" t="s">
        <v>65</v>
      </c>
      <c r="B25" s="9" t="s">
        <v>30</v>
      </c>
      <c r="C25" s="10">
        <v>11510</v>
      </c>
      <c r="D25" s="9" t="s">
        <v>30</v>
      </c>
      <c r="E25" s="11">
        <v>1</v>
      </c>
      <c r="F25" s="11" t="s">
        <v>33</v>
      </c>
      <c r="G25" s="11">
        <v>45</v>
      </c>
      <c r="H25" s="11" t="s">
        <v>32</v>
      </c>
      <c r="I25" s="12">
        <v>22104</v>
      </c>
      <c r="J25" s="9" t="s">
        <v>57</v>
      </c>
      <c r="K25" s="13" t="s">
        <v>100</v>
      </c>
      <c r="L25" s="9" t="s">
        <v>71</v>
      </c>
      <c r="M25" s="14" t="s">
        <v>67</v>
      </c>
      <c r="N25" s="13">
        <v>19</v>
      </c>
      <c r="O25" s="14">
        <f t="shared" si="0"/>
        <v>35</v>
      </c>
      <c r="P25" s="13" t="s">
        <v>64</v>
      </c>
      <c r="Q25" s="22">
        <v>665</v>
      </c>
      <c r="R25" s="22">
        <v>665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6"/>
    </row>
    <row r="26" spans="1:30" x14ac:dyDescent="0.35">
      <c r="A26" s="9" t="s">
        <v>65</v>
      </c>
      <c r="B26" s="9" t="s">
        <v>30</v>
      </c>
      <c r="C26" s="10">
        <v>11510</v>
      </c>
      <c r="D26" s="9" t="s">
        <v>30</v>
      </c>
      <c r="E26" s="11">
        <v>1</v>
      </c>
      <c r="F26" s="11" t="s">
        <v>33</v>
      </c>
      <c r="G26" s="11">
        <v>45</v>
      </c>
      <c r="H26" s="11" t="s">
        <v>32</v>
      </c>
      <c r="I26" s="12">
        <v>21601</v>
      </c>
      <c r="J26" s="9" t="s">
        <v>58</v>
      </c>
      <c r="K26" s="13" t="s">
        <v>100</v>
      </c>
      <c r="L26" s="9" t="s">
        <v>71</v>
      </c>
      <c r="M26" s="14" t="s">
        <v>68</v>
      </c>
      <c r="N26" s="13">
        <v>2</v>
      </c>
      <c r="O26" s="14">
        <f t="shared" si="0"/>
        <v>253.55500000000001</v>
      </c>
      <c r="P26" s="13" t="s">
        <v>64</v>
      </c>
      <c r="Q26" s="22">
        <v>507.11</v>
      </c>
      <c r="R26" s="22">
        <v>507.11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6"/>
    </row>
    <row r="27" spans="1:30" x14ac:dyDescent="0.35">
      <c r="A27" s="9" t="s">
        <v>65</v>
      </c>
      <c r="B27" s="9" t="s">
        <v>30</v>
      </c>
      <c r="C27" s="10">
        <v>11510</v>
      </c>
      <c r="D27" s="9" t="s">
        <v>30</v>
      </c>
      <c r="E27" s="11">
        <v>1</v>
      </c>
      <c r="F27" s="11" t="s">
        <v>33</v>
      </c>
      <c r="G27" s="11">
        <v>45</v>
      </c>
      <c r="H27" s="11" t="s">
        <v>32</v>
      </c>
      <c r="I27" s="12">
        <v>21601</v>
      </c>
      <c r="J27" s="9" t="s">
        <v>59</v>
      </c>
      <c r="K27" s="13" t="s">
        <v>100</v>
      </c>
      <c r="L27" s="9" t="s">
        <v>71</v>
      </c>
      <c r="M27" s="14" t="s">
        <v>69</v>
      </c>
      <c r="N27" s="13">
        <v>2</v>
      </c>
      <c r="O27" s="14">
        <f t="shared" si="0"/>
        <v>347.815</v>
      </c>
      <c r="P27" s="13" t="s">
        <v>64</v>
      </c>
      <c r="Q27" s="22">
        <v>695.63</v>
      </c>
      <c r="R27" s="22">
        <v>695.63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6"/>
    </row>
    <row r="28" spans="1:30" x14ac:dyDescent="0.35">
      <c r="A28" s="9" t="s">
        <v>65</v>
      </c>
      <c r="B28" s="9" t="s">
        <v>30</v>
      </c>
      <c r="C28" s="10">
        <v>51318</v>
      </c>
      <c r="D28" s="9" t="s">
        <v>30</v>
      </c>
      <c r="E28" s="11">
        <v>1</v>
      </c>
      <c r="F28" s="11" t="s">
        <v>44</v>
      </c>
      <c r="G28" s="11">
        <v>44</v>
      </c>
      <c r="H28" s="11" t="s">
        <v>32</v>
      </c>
      <c r="I28" s="12">
        <v>31801</v>
      </c>
      <c r="J28" s="9" t="s">
        <v>60</v>
      </c>
      <c r="K28" s="13" t="s">
        <v>100</v>
      </c>
      <c r="L28" s="9" t="s">
        <v>71</v>
      </c>
      <c r="M28" s="14" t="s">
        <v>66</v>
      </c>
      <c r="N28" s="13">
        <v>164.28</v>
      </c>
      <c r="O28" s="14">
        <f t="shared" si="0"/>
        <v>1</v>
      </c>
      <c r="P28" s="13" t="s">
        <v>64</v>
      </c>
      <c r="Q28" s="22">
        <v>164.28</v>
      </c>
      <c r="R28" s="22">
        <v>164.28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6"/>
    </row>
    <row r="29" spans="1:30" x14ac:dyDescent="0.35">
      <c r="A29" s="9" t="s">
        <v>65</v>
      </c>
      <c r="B29" s="9" t="s">
        <v>30</v>
      </c>
      <c r="C29" s="10">
        <v>51318</v>
      </c>
      <c r="D29" s="9" t="s">
        <v>30</v>
      </c>
      <c r="E29" s="11">
        <v>1</v>
      </c>
      <c r="F29" s="11" t="s">
        <v>44</v>
      </c>
      <c r="G29" s="11">
        <v>44</v>
      </c>
      <c r="H29" s="11" t="s">
        <v>32</v>
      </c>
      <c r="I29" s="12">
        <v>31801</v>
      </c>
      <c r="J29" s="9" t="s">
        <v>61</v>
      </c>
      <c r="K29" s="13" t="s">
        <v>100</v>
      </c>
      <c r="L29" s="9" t="s">
        <v>71</v>
      </c>
      <c r="M29" s="14" t="s">
        <v>66</v>
      </c>
      <c r="N29" s="13">
        <v>684.09</v>
      </c>
      <c r="O29" s="14">
        <f t="shared" si="0"/>
        <v>1</v>
      </c>
      <c r="P29" s="13" t="s">
        <v>64</v>
      </c>
      <c r="Q29" s="22">
        <v>684.09</v>
      </c>
      <c r="R29" s="22">
        <v>684.09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6"/>
    </row>
    <row r="30" spans="1:30" x14ac:dyDescent="0.35">
      <c r="A30" s="9" t="s">
        <v>65</v>
      </c>
      <c r="B30" s="9" t="s">
        <v>30</v>
      </c>
      <c r="C30" s="10">
        <v>51357</v>
      </c>
      <c r="D30" s="9" t="s">
        <v>30</v>
      </c>
      <c r="E30" s="11">
        <v>1</v>
      </c>
      <c r="F30" s="11" t="s">
        <v>31</v>
      </c>
      <c r="G30" s="11">
        <v>1</v>
      </c>
      <c r="H30" s="11" t="s">
        <v>32</v>
      </c>
      <c r="I30" s="12">
        <v>35701</v>
      </c>
      <c r="J30" s="9" t="s">
        <v>62</v>
      </c>
      <c r="K30" s="13" t="s">
        <v>100</v>
      </c>
      <c r="L30" s="9" t="s">
        <v>71</v>
      </c>
      <c r="M30" s="14" t="s">
        <v>66</v>
      </c>
      <c r="N30" s="13">
        <v>13959.44</v>
      </c>
      <c r="O30" s="14">
        <f t="shared" si="0"/>
        <v>1</v>
      </c>
      <c r="P30" s="13" t="s">
        <v>64</v>
      </c>
      <c r="Q30" s="22">
        <v>13959.44</v>
      </c>
      <c r="R30" s="22">
        <v>13959.44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6"/>
    </row>
    <row r="31" spans="1:30" x14ac:dyDescent="0.35">
      <c r="A31" s="9" t="s">
        <v>97</v>
      </c>
      <c r="B31" s="9" t="s">
        <v>34</v>
      </c>
      <c r="C31" s="10">
        <v>11510</v>
      </c>
      <c r="D31" s="9" t="s">
        <v>34</v>
      </c>
      <c r="E31" s="11">
        <v>1</v>
      </c>
      <c r="F31" s="11" t="s">
        <v>31</v>
      </c>
      <c r="G31" s="11">
        <v>1</v>
      </c>
      <c r="H31" s="11" t="s">
        <v>32</v>
      </c>
      <c r="I31" s="12">
        <v>26103</v>
      </c>
      <c r="J31" s="9" t="s">
        <v>70</v>
      </c>
      <c r="K31" s="13" t="s">
        <v>100</v>
      </c>
      <c r="L31" s="9" t="s">
        <v>71</v>
      </c>
      <c r="M31" s="14" t="s">
        <v>67</v>
      </c>
      <c r="N31" s="13">
        <v>19</v>
      </c>
      <c r="O31" s="14">
        <v>100</v>
      </c>
      <c r="P31" s="13" t="s">
        <v>71</v>
      </c>
      <c r="Q31" s="22">
        <v>1900</v>
      </c>
      <c r="R31" s="22">
        <v>1900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6"/>
    </row>
    <row r="32" spans="1:30" x14ac:dyDescent="0.35">
      <c r="A32" s="9" t="s">
        <v>97</v>
      </c>
      <c r="B32" s="9" t="s">
        <v>34</v>
      </c>
      <c r="C32" s="10">
        <v>11510</v>
      </c>
      <c r="D32" s="9" t="s">
        <v>34</v>
      </c>
      <c r="E32" s="11">
        <v>1</v>
      </c>
      <c r="F32" s="11" t="s">
        <v>72</v>
      </c>
      <c r="G32" s="11" t="s">
        <v>73</v>
      </c>
      <c r="H32" s="11" t="s">
        <v>74</v>
      </c>
      <c r="I32" s="12">
        <v>26102</v>
      </c>
      <c r="J32" s="9" t="s">
        <v>75</v>
      </c>
      <c r="K32" s="13" t="s">
        <v>100</v>
      </c>
      <c r="L32" s="9" t="s">
        <v>71</v>
      </c>
      <c r="M32" s="14" t="s">
        <v>67</v>
      </c>
      <c r="N32" s="13">
        <v>52</v>
      </c>
      <c r="O32" s="14">
        <v>100</v>
      </c>
      <c r="P32" s="13" t="s">
        <v>71</v>
      </c>
      <c r="Q32" s="22">
        <v>5200</v>
      </c>
      <c r="R32" s="22">
        <v>5200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6"/>
    </row>
    <row r="33" spans="1:30" x14ac:dyDescent="0.35">
      <c r="A33" s="9" t="s">
        <v>97</v>
      </c>
      <c r="B33" s="9" t="s">
        <v>34</v>
      </c>
      <c r="C33" s="10">
        <v>11510</v>
      </c>
      <c r="D33" s="9" t="s">
        <v>34</v>
      </c>
      <c r="E33" s="11">
        <v>1</v>
      </c>
      <c r="F33" s="11" t="s">
        <v>44</v>
      </c>
      <c r="G33" s="11" t="s">
        <v>76</v>
      </c>
      <c r="H33" s="11" t="s">
        <v>77</v>
      </c>
      <c r="I33" s="12">
        <v>26102</v>
      </c>
      <c r="J33" s="9" t="s">
        <v>75</v>
      </c>
      <c r="K33" s="13" t="s">
        <v>100</v>
      </c>
      <c r="L33" s="9" t="s">
        <v>71</v>
      </c>
      <c r="M33" s="14" t="s">
        <v>67</v>
      </c>
      <c r="N33" s="13">
        <v>10</v>
      </c>
      <c r="O33" s="14">
        <v>100</v>
      </c>
      <c r="P33" s="13" t="s">
        <v>71</v>
      </c>
      <c r="Q33" s="22">
        <v>1000</v>
      </c>
      <c r="R33" s="22">
        <v>1000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6"/>
    </row>
    <row r="34" spans="1:30" x14ac:dyDescent="0.35">
      <c r="A34" s="9" t="s">
        <v>97</v>
      </c>
      <c r="B34" s="9" t="s">
        <v>34</v>
      </c>
      <c r="C34" s="10">
        <v>11510</v>
      </c>
      <c r="D34" s="9" t="s">
        <v>34</v>
      </c>
      <c r="E34" s="11">
        <v>1</v>
      </c>
      <c r="F34" s="11" t="s">
        <v>33</v>
      </c>
      <c r="G34" s="11" t="s">
        <v>78</v>
      </c>
      <c r="H34" s="11" t="s">
        <v>35</v>
      </c>
      <c r="I34" s="12">
        <v>26102</v>
      </c>
      <c r="J34" s="9" t="s">
        <v>75</v>
      </c>
      <c r="K34" s="13" t="s">
        <v>100</v>
      </c>
      <c r="L34" s="9" t="s">
        <v>71</v>
      </c>
      <c r="M34" s="14" t="s">
        <v>67</v>
      </c>
      <c r="N34" s="13">
        <v>69</v>
      </c>
      <c r="O34" s="14">
        <v>100</v>
      </c>
      <c r="P34" s="13" t="s">
        <v>71</v>
      </c>
      <c r="Q34" s="22">
        <v>6900</v>
      </c>
      <c r="R34" s="22">
        <v>6900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6"/>
    </row>
    <row r="35" spans="1:30" x14ac:dyDescent="0.35">
      <c r="A35" s="9" t="s">
        <v>97</v>
      </c>
      <c r="B35" s="9" t="s">
        <v>34</v>
      </c>
      <c r="C35" s="10">
        <v>52119</v>
      </c>
      <c r="D35" s="9" t="s">
        <v>34</v>
      </c>
      <c r="E35" s="11">
        <v>1</v>
      </c>
      <c r="F35" s="11" t="s">
        <v>72</v>
      </c>
      <c r="G35" s="11" t="s">
        <v>73</v>
      </c>
      <c r="H35" s="11" t="s">
        <v>79</v>
      </c>
      <c r="I35" s="12">
        <v>44110</v>
      </c>
      <c r="J35" s="9" t="s">
        <v>80</v>
      </c>
      <c r="K35" s="13" t="s">
        <v>100</v>
      </c>
      <c r="L35" s="9" t="s">
        <v>71</v>
      </c>
      <c r="M35" s="14" t="s">
        <v>81</v>
      </c>
      <c r="N35" s="13">
        <v>1</v>
      </c>
      <c r="O35" s="14">
        <v>12000</v>
      </c>
      <c r="P35" s="13" t="s">
        <v>71</v>
      </c>
      <c r="Q35" s="22">
        <v>12000</v>
      </c>
      <c r="R35" s="22">
        <v>12000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6"/>
    </row>
    <row r="36" spans="1:30" x14ac:dyDescent="0.35">
      <c r="A36" s="9" t="s">
        <v>97</v>
      </c>
      <c r="B36" s="9" t="s">
        <v>34</v>
      </c>
      <c r="C36" s="10">
        <v>51338</v>
      </c>
      <c r="D36" s="9" t="s">
        <v>34</v>
      </c>
      <c r="E36" s="11">
        <v>1</v>
      </c>
      <c r="F36" s="11" t="s">
        <v>33</v>
      </c>
      <c r="G36" s="11" t="s">
        <v>78</v>
      </c>
      <c r="H36" s="11" t="s">
        <v>35</v>
      </c>
      <c r="I36" s="12">
        <v>33801</v>
      </c>
      <c r="J36" s="9" t="s">
        <v>82</v>
      </c>
      <c r="K36" s="13" t="s">
        <v>100</v>
      </c>
      <c r="L36" s="9" t="s">
        <v>71</v>
      </c>
      <c r="M36" s="14" t="s">
        <v>81</v>
      </c>
      <c r="N36" s="13">
        <v>1</v>
      </c>
      <c r="O36" s="14">
        <v>36088.31</v>
      </c>
      <c r="P36" s="13" t="s">
        <v>71</v>
      </c>
      <c r="Q36" s="22">
        <v>36088.31</v>
      </c>
      <c r="R36" s="22">
        <v>36088.31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6"/>
    </row>
    <row r="37" spans="1:30" x14ac:dyDescent="0.35">
      <c r="A37" s="9" t="s">
        <v>97</v>
      </c>
      <c r="B37" s="9" t="s">
        <v>34</v>
      </c>
      <c r="C37" s="10">
        <v>51358</v>
      </c>
      <c r="D37" s="9" t="s">
        <v>34</v>
      </c>
      <c r="E37" s="11">
        <v>1</v>
      </c>
      <c r="F37" s="11" t="s">
        <v>31</v>
      </c>
      <c r="G37" s="11">
        <v>1</v>
      </c>
      <c r="H37" s="11" t="s">
        <v>36</v>
      </c>
      <c r="I37" s="12">
        <v>35801</v>
      </c>
      <c r="J37" s="9" t="s">
        <v>83</v>
      </c>
      <c r="K37" s="13" t="s">
        <v>100</v>
      </c>
      <c r="L37" s="9" t="s">
        <v>71</v>
      </c>
      <c r="M37" s="14" t="s">
        <v>81</v>
      </c>
      <c r="N37" s="13">
        <v>1</v>
      </c>
      <c r="O37" s="14">
        <v>22620</v>
      </c>
      <c r="P37" s="13" t="s">
        <v>71</v>
      </c>
      <c r="Q37" s="22">
        <v>22620</v>
      </c>
      <c r="R37" s="22">
        <v>22620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6"/>
    </row>
    <row r="38" spans="1:30" x14ac:dyDescent="0.35">
      <c r="A38" s="9" t="s">
        <v>97</v>
      </c>
      <c r="B38" s="9" t="s">
        <v>34</v>
      </c>
      <c r="C38" s="10">
        <v>51358</v>
      </c>
      <c r="D38" s="9" t="s">
        <v>34</v>
      </c>
      <c r="E38" s="11">
        <v>1</v>
      </c>
      <c r="F38" s="11" t="s">
        <v>33</v>
      </c>
      <c r="G38" s="11" t="s">
        <v>78</v>
      </c>
      <c r="H38" s="11" t="s">
        <v>35</v>
      </c>
      <c r="I38" s="12">
        <v>35801</v>
      </c>
      <c r="J38" s="9" t="s">
        <v>84</v>
      </c>
      <c r="K38" s="13" t="s">
        <v>100</v>
      </c>
      <c r="L38" s="9" t="s">
        <v>71</v>
      </c>
      <c r="M38" s="14" t="s">
        <v>81</v>
      </c>
      <c r="N38" s="13">
        <v>1</v>
      </c>
      <c r="O38" s="14">
        <v>12453.76</v>
      </c>
      <c r="P38" s="13" t="s">
        <v>71</v>
      </c>
      <c r="Q38" s="22">
        <v>12453.76</v>
      </c>
      <c r="R38" s="22">
        <v>12453.76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6"/>
    </row>
    <row r="39" spans="1:30" x14ac:dyDescent="0.35">
      <c r="A39" s="9" t="s">
        <v>97</v>
      </c>
      <c r="B39" s="9" t="s">
        <v>34</v>
      </c>
      <c r="C39" s="10">
        <v>11510</v>
      </c>
      <c r="D39" s="9" t="s">
        <v>34</v>
      </c>
      <c r="E39" s="11">
        <v>1</v>
      </c>
      <c r="F39" s="11" t="s">
        <v>31</v>
      </c>
      <c r="G39" s="11">
        <v>1</v>
      </c>
      <c r="H39" s="11" t="s">
        <v>32</v>
      </c>
      <c r="I39" s="12">
        <v>21601</v>
      </c>
      <c r="J39" s="9" t="s">
        <v>85</v>
      </c>
      <c r="K39" s="13" t="s">
        <v>100</v>
      </c>
      <c r="L39" s="9" t="s">
        <v>71</v>
      </c>
      <c r="M39" s="14" t="s">
        <v>67</v>
      </c>
      <c r="N39" s="13">
        <v>5</v>
      </c>
      <c r="O39" s="14">
        <v>39.96</v>
      </c>
      <c r="P39" s="13" t="s">
        <v>71</v>
      </c>
      <c r="Q39" s="22">
        <v>199.8</v>
      </c>
      <c r="R39" s="22">
        <v>199.8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6"/>
    </row>
    <row r="40" spans="1:30" x14ac:dyDescent="0.35">
      <c r="A40" s="9" t="s">
        <v>97</v>
      </c>
      <c r="B40" s="9" t="s">
        <v>34</v>
      </c>
      <c r="C40" s="10">
        <v>11510</v>
      </c>
      <c r="D40" s="9" t="s">
        <v>34</v>
      </c>
      <c r="E40" s="11">
        <v>1</v>
      </c>
      <c r="F40" s="11" t="s">
        <v>31</v>
      </c>
      <c r="G40" s="11">
        <v>1</v>
      </c>
      <c r="H40" s="11" t="s">
        <v>32</v>
      </c>
      <c r="I40" s="12">
        <v>21601</v>
      </c>
      <c r="J40" s="9" t="s">
        <v>86</v>
      </c>
      <c r="K40" s="13" t="s">
        <v>100</v>
      </c>
      <c r="L40" s="9" t="s">
        <v>71</v>
      </c>
      <c r="M40" s="14" t="s">
        <v>87</v>
      </c>
      <c r="N40" s="13">
        <v>2</v>
      </c>
      <c r="O40" s="14">
        <v>32.4</v>
      </c>
      <c r="P40" s="13" t="s">
        <v>71</v>
      </c>
      <c r="Q40" s="22">
        <v>64.8</v>
      </c>
      <c r="R40" s="22">
        <v>64.8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6"/>
    </row>
    <row r="41" spans="1:30" x14ac:dyDescent="0.35">
      <c r="A41" s="9" t="s">
        <v>97</v>
      </c>
      <c r="B41" s="9" t="s">
        <v>34</v>
      </c>
      <c r="C41" s="10">
        <v>11510</v>
      </c>
      <c r="D41" s="9" t="s">
        <v>34</v>
      </c>
      <c r="E41" s="11">
        <v>1</v>
      </c>
      <c r="F41" s="11" t="s">
        <v>31</v>
      </c>
      <c r="G41" s="11">
        <v>1</v>
      </c>
      <c r="H41" s="11" t="s">
        <v>32</v>
      </c>
      <c r="I41" s="12">
        <v>21601</v>
      </c>
      <c r="J41" s="9" t="s">
        <v>88</v>
      </c>
      <c r="K41" s="13" t="s">
        <v>100</v>
      </c>
      <c r="L41" s="9" t="s">
        <v>71</v>
      </c>
      <c r="M41" s="14" t="s">
        <v>89</v>
      </c>
      <c r="N41" s="13">
        <v>10</v>
      </c>
      <c r="O41" s="14">
        <v>39.42</v>
      </c>
      <c r="P41" s="13" t="s">
        <v>71</v>
      </c>
      <c r="Q41" s="22">
        <v>394.20000000000005</v>
      </c>
      <c r="R41" s="22">
        <v>394.20000000000005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6"/>
    </row>
    <row r="42" spans="1:30" x14ac:dyDescent="0.35">
      <c r="A42" s="9" t="s">
        <v>97</v>
      </c>
      <c r="B42" s="9" t="s">
        <v>34</v>
      </c>
      <c r="C42" s="10">
        <v>11510</v>
      </c>
      <c r="D42" s="9" t="s">
        <v>34</v>
      </c>
      <c r="E42" s="11">
        <v>1</v>
      </c>
      <c r="F42" s="11" t="s">
        <v>31</v>
      </c>
      <c r="G42" s="11">
        <v>1</v>
      </c>
      <c r="H42" s="11" t="s">
        <v>32</v>
      </c>
      <c r="I42" s="12">
        <v>21601</v>
      </c>
      <c r="J42" s="9" t="s">
        <v>59</v>
      </c>
      <c r="K42" s="13" t="s">
        <v>100</v>
      </c>
      <c r="L42" s="9" t="s">
        <v>71</v>
      </c>
      <c r="M42" s="14" t="s">
        <v>89</v>
      </c>
      <c r="N42" s="13">
        <v>1</v>
      </c>
      <c r="O42" s="14">
        <v>416.88</v>
      </c>
      <c r="P42" s="13" t="s">
        <v>71</v>
      </c>
      <c r="Q42" s="22">
        <v>416.88</v>
      </c>
      <c r="R42" s="22">
        <v>416.88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6"/>
    </row>
    <row r="43" spans="1:30" x14ac:dyDescent="0.35">
      <c r="A43" s="9" t="s">
        <v>97</v>
      </c>
      <c r="B43" s="9" t="s">
        <v>34</v>
      </c>
      <c r="C43" s="10">
        <v>11510</v>
      </c>
      <c r="D43" s="9" t="s">
        <v>34</v>
      </c>
      <c r="E43" s="11">
        <v>1</v>
      </c>
      <c r="F43" s="11" t="s">
        <v>31</v>
      </c>
      <c r="G43" s="11">
        <v>1</v>
      </c>
      <c r="H43" s="11" t="s">
        <v>32</v>
      </c>
      <c r="I43" s="12">
        <v>21601</v>
      </c>
      <c r="J43" s="9" t="s">
        <v>58</v>
      </c>
      <c r="K43" s="13" t="s">
        <v>100</v>
      </c>
      <c r="L43" s="9" t="s">
        <v>71</v>
      </c>
      <c r="M43" s="14" t="s">
        <v>89</v>
      </c>
      <c r="N43" s="13">
        <v>1</v>
      </c>
      <c r="O43" s="14">
        <v>307.39999999999998</v>
      </c>
      <c r="P43" s="13" t="s">
        <v>71</v>
      </c>
      <c r="Q43" s="22">
        <v>307.39999999999998</v>
      </c>
      <c r="R43" s="22">
        <v>307.39999999999998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6"/>
    </row>
    <row r="44" spans="1:30" x14ac:dyDescent="0.35">
      <c r="A44" s="9" t="s">
        <v>97</v>
      </c>
      <c r="B44" s="9" t="s">
        <v>34</v>
      </c>
      <c r="C44" s="10">
        <v>11510</v>
      </c>
      <c r="D44" s="9" t="s">
        <v>34</v>
      </c>
      <c r="E44" s="11">
        <v>1</v>
      </c>
      <c r="F44" s="11" t="s">
        <v>31</v>
      </c>
      <c r="G44" s="11">
        <v>1</v>
      </c>
      <c r="H44" s="11" t="s">
        <v>32</v>
      </c>
      <c r="I44" s="12">
        <v>21601</v>
      </c>
      <c r="J44" s="9" t="s">
        <v>90</v>
      </c>
      <c r="K44" s="13" t="s">
        <v>100</v>
      </c>
      <c r="L44" s="9" t="s">
        <v>71</v>
      </c>
      <c r="M44" s="14" t="s">
        <v>67</v>
      </c>
      <c r="N44" s="13">
        <v>5</v>
      </c>
      <c r="O44" s="14">
        <v>106.92</v>
      </c>
      <c r="P44" s="13" t="s">
        <v>71</v>
      </c>
      <c r="Q44" s="22">
        <v>534.6</v>
      </c>
      <c r="R44" s="22">
        <v>534.6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6"/>
    </row>
    <row r="45" spans="1:30" x14ac:dyDescent="0.35">
      <c r="A45" s="9" t="s">
        <v>97</v>
      </c>
      <c r="B45" s="9" t="s">
        <v>34</v>
      </c>
      <c r="C45" s="10">
        <v>51326</v>
      </c>
      <c r="D45" s="9" t="s">
        <v>34</v>
      </c>
      <c r="E45" s="11">
        <v>1</v>
      </c>
      <c r="F45" s="11" t="s">
        <v>31</v>
      </c>
      <c r="G45" s="11">
        <v>1</v>
      </c>
      <c r="H45" s="11" t="s">
        <v>36</v>
      </c>
      <c r="I45" s="12">
        <v>32601</v>
      </c>
      <c r="J45" s="9" t="s">
        <v>91</v>
      </c>
      <c r="K45" s="13" t="s">
        <v>100</v>
      </c>
      <c r="L45" s="9" t="s">
        <v>71</v>
      </c>
      <c r="M45" s="14" t="s">
        <v>81</v>
      </c>
      <c r="N45" s="13">
        <v>1</v>
      </c>
      <c r="O45" s="14">
        <v>4872</v>
      </c>
      <c r="P45" s="13" t="s">
        <v>71</v>
      </c>
      <c r="Q45" s="22">
        <v>4872</v>
      </c>
      <c r="R45" s="22">
        <v>4872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6"/>
    </row>
    <row r="46" spans="1:30" x14ac:dyDescent="0.35">
      <c r="A46" s="9" t="s">
        <v>97</v>
      </c>
      <c r="B46" s="9" t="s">
        <v>34</v>
      </c>
      <c r="C46" s="10">
        <v>51326</v>
      </c>
      <c r="D46" s="9" t="s">
        <v>34</v>
      </c>
      <c r="E46" s="11">
        <v>1</v>
      </c>
      <c r="F46" s="11" t="s">
        <v>31</v>
      </c>
      <c r="G46" s="11">
        <v>1</v>
      </c>
      <c r="H46" s="11" t="s">
        <v>36</v>
      </c>
      <c r="I46" s="12">
        <v>32601</v>
      </c>
      <c r="J46" s="9" t="s">
        <v>91</v>
      </c>
      <c r="K46" s="13" t="s">
        <v>100</v>
      </c>
      <c r="L46" s="9" t="s">
        <v>71</v>
      </c>
      <c r="M46" s="14" t="s">
        <v>81</v>
      </c>
      <c r="N46" s="13">
        <v>1</v>
      </c>
      <c r="O46" s="14">
        <v>4872</v>
      </c>
      <c r="P46" s="13" t="s">
        <v>71</v>
      </c>
      <c r="Q46" s="22">
        <v>4872</v>
      </c>
      <c r="R46" s="22">
        <v>4872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6"/>
    </row>
    <row r="47" spans="1:30" x14ac:dyDescent="0.35">
      <c r="A47" s="9" t="s">
        <v>97</v>
      </c>
      <c r="B47" s="9" t="s">
        <v>34</v>
      </c>
      <c r="C47" s="10">
        <v>51322</v>
      </c>
      <c r="D47" s="9" t="s">
        <v>34</v>
      </c>
      <c r="E47" s="11">
        <v>1</v>
      </c>
      <c r="F47" s="11" t="s">
        <v>31</v>
      </c>
      <c r="G47" s="11">
        <v>1</v>
      </c>
      <c r="H47" s="11" t="s">
        <v>36</v>
      </c>
      <c r="I47" s="12">
        <v>32201</v>
      </c>
      <c r="J47" s="9" t="s">
        <v>92</v>
      </c>
      <c r="K47" s="13" t="s">
        <v>100</v>
      </c>
      <c r="L47" s="9" t="s">
        <v>71</v>
      </c>
      <c r="M47" s="14" t="s">
        <v>81</v>
      </c>
      <c r="N47" s="13">
        <v>1</v>
      </c>
      <c r="O47" s="14">
        <v>91028.88</v>
      </c>
      <c r="P47" s="13" t="s">
        <v>71</v>
      </c>
      <c r="Q47" s="22">
        <v>91028.88</v>
      </c>
      <c r="R47" s="22">
        <v>91028.88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6"/>
    </row>
    <row r="48" spans="1:30" x14ac:dyDescent="0.35">
      <c r="A48" s="9" t="s">
        <v>97</v>
      </c>
      <c r="B48" s="9" t="s">
        <v>34</v>
      </c>
      <c r="C48" s="10">
        <v>51322</v>
      </c>
      <c r="D48" s="9" t="s">
        <v>34</v>
      </c>
      <c r="E48" s="11">
        <v>1</v>
      </c>
      <c r="F48" s="11" t="s">
        <v>33</v>
      </c>
      <c r="G48" s="11" t="s">
        <v>78</v>
      </c>
      <c r="H48" s="11" t="s">
        <v>35</v>
      </c>
      <c r="I48" s="12">
        <v>32201</v>
      </c>
      <c r="J48" s="9" t="s">
        <v>93</v>
      </c>
      <c r="K48" s="13" t="s">
        <v>100</v>
      </c>
      <c r="L48" s="9" t="s">
        <v>71</v>
      </c>
      <c r="M48" s="14" t="s">
        <v>81</v>
      </c>
      <c r="N48" s="13">
        <v>1</v>
      </c>
      <c r="O48" s="14">
        <v>22163.98</v>
      </c>
      <c r="P48" s="13" t="s">
        <v>71</v>
      </c>
      <c r="Q48" s="22">
        <v>22163.98</v>
      </c>
      <c r="R48" s="22">
        <v>22163.98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6"/>
    </row>
    <row r="49" spans="1:30" x14ac:dyDescent="0.35">
      <c r="A49" s="9" t="s">
        <v>97</v>
      </c>
      <c r="B49" s="9" t="s">
        <v>34</v>
      </c>
      <c r="C49" s="10">
        <v>51322</v>
      </c>
      <c r="D49" s="9" t="s">
        <v>34</v>
      </c>
      <c r="E49" s="11">
        <v>1</v>
      </c>
      <c r="F49" s="11" t="s">
        <v>33</v>
      </c>
      <c r="G49" s="11" t="s">
        <v>78</v>
      </c>
      <c r="H49" s="11" t="s">
        <v>35</v>
      </c>
      <c r="I49" s="12">
        <v>32201</v>
      </c>
      <c r="J49" s="9" t="s">
        <v>94</v>
      </c>
      <c r="K49" s="13" t="s">
        <v>100</v>
      </c>
      <c r="L49" s="9" t="s">
        <v>71</v>
      </c>
      <c r="M49" s="14" t="s">
        <v>81</v>
      </c>
      <c r="N49" s="13">
        <v>1</v>
      </c>
      <c r="O49" s="14">
        <v>16108.73</v>
      </c>
      <c r="P49" s="13" t="s">
        <v>71</v>
      </c>
      <c r="Q49" s="22">
        <v>16108.73</v>
      </c>
      <c r="R49" s="22">
        <v>16108.73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6"/>
    </row>
    <row r="50" spans="1:30" x14ac:dyDescent="0.35">
      <c r="A50" s="9" t="s">
        <v>97</v>
      </c>
      <c r="B50" s="9" t="s">
        <v>34</v>
      </c>
      <c r="C50" s="10">
        <v>11510</v>
      </c>
      <c r="D50" s="9" t="s">
        <v>34</v>
      </c>
      <c r="E50" s="11">
        <v>1</v>
      </c>
      <c r="F50" s="11" t="s">
        <v>31</v>
      </c>
      <c r="G50" s="11">
        <v>1</v>
      </c>
      <c r="H50" s="11" t="s">
        <v>32</v>
      </c>
      <c r="I50" s="12">
        <v>22104</v>
      </c>
      <c r="J50" s="9" t="s">
        <v>95</v>
      </c>
      <c r="K50" s="13" t="s">
        <v>100</v>
      </c>
      <c r="L50" s="9" t="s">
        <v>71</v>
      </c>
      <c r="M50" s="14" t="s">
        <v>96</v>
      </c>
      <c r="N50" s="13">
        <v>1</v>
      </c>
      <c r="O50" s="14">
        <v>1604.54</v>
      </c>
      <c r="P50" s="13" t="s">
        <v>71</v>
      </c>
      <c r="Q50" s="22">
        <v>1604.54</v>
      </c>
      <c r="R50" s="22">
        <v>1604.54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6"/>
    </row>
    <row r="51" spans="1:30" x14ac:dyDescent="0.35">
      <c r="A51" s="9" t="s">
        <v>97</v>
      </c>
      <c r="B51" s="9" t="s">
        <v>37</v>
      </c>
      <c r="C51" s="10">
        <v>11510</v>
      </c>
      <c r="D51" s="9" t="s">
        <v>37</v>
      </c>
      <c r="E51" s="11" t="s">
        <v>98</v>
      </c>
      <c r="F51" s="11" t="s">
        <v>72</v>
      </c>
      <c r="G51" s="11">
        <v>43</v>
      </c>
      <c r="H51" s="11" t="s">
        <v>32</v>
      </c>
      <c r="I51" s="12">
        <v>21101</v>
      </c>
      <c r="J51" s="9" t="s">
        <v>99</v>
      </c>
      <c r="K51" s="13" t="s">
        <v>100</v>
      </c>
      <c r="L51" s="9" t="s">
        <v>71</v>
      </c>
      <c r="M51" s="14" t="s">
        <v>67</v>
      </c>
      <c r="N51" s="13">
        <v>5</v>
      </c>
      <c r="O51" s="14">
        <v>58.16</v>
      </c>
      <c r="P51" s="13" t="s">
        <v>71</v>
      </c>
      <c r="Q51" s="22">
        <v>290.79999999999995</v>
      </c>
      <c r="R51" s="22">
        <v>290.79999999999995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6"/>
    </row>
    <row r="52" spans="1:30" x14ac:dyDescent="0.35">
      <c r="A52" s="9" t="s">
        <v>97</v>
      </c>
      <c r="B52" s="9" t="s">
        <v>37</v>
      </c>
      <c r="C52" s="10">
        <v>11510</v>
      </c>
      <c r="D52" s="9" t="s">
        <v>37</v>
      </c>
      <c r="E52" s="11" t="s">
        <v>98</v>
      </c>
      <c r="F52" s="11" t="s">
        <v>72</v>
      </c>
      <c r="G52" s="11">
        <v>43</v>
      </c>
      <c r="H52" s="11" t="s">
        <v>32</v>
      </c>
      <c r="I52" s="12">
        <v>21101</v>
      </c>
      <c r="J52" s="9" t="s">
        <v>101</v>
      </c>
      <c r="K52" s="13" t="s">
        <v>100</v>
      </c>
      <c r="L52" s="9" t="s">
        <v>71</v>
      </c>
      <c r="M52" s="14" t="s">
        <v>67</v>
      </c>
      <c r="N52" s="13">
        <v>2</v>
      </c>
      <c r="O52" s="14">
        <v>29.98</v>
      </c>
      <c r="P52" s="13" t="s">
        <v>71</v>
      </c>
      <c r="Q52" s="22">
        <v>59.96</v>
      </c>
      <c r="R52" s="22">
        <v>59.96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6"/>
    </row>
    <row r="53" spans="1:30" x14ac:dyDescent="0.35">
      <c r="A53" s="9" t="s">
        <v>97</v>
      </c>
      <c r="B53" s="9" t="s">
        <v>37</v>
      </c>
      <c r="C53" s="10">
        <v>11510</v>
      </c>
      <c r="D53" s="9" t="s">
        <v>37</v>
      </c>
      <c r="E53" s="11" t="s">
        <v>98</v>
      </c>
      <c r="F53" s="11" t="s">
        <v>72</v>
      </c>
      <c r="G53" s="11">
        <v>43</v>
      </c>
      <c r="H53" s="11" t="s">
        <v>32</v>
      </c>
      <c r="I53" s="12">
        <v>21101</v>
      </c>
      <c r="J53" s="9" t="s">
        <v>102</v>
      </c>
      <c r="K53" s="13" t="s">
        <v>100</v>
      </c>
      <c r="L53" s="9" t="s">
        <v>71</v>
      </c>
      <c r="M53" s="14" t="s">
        <v>67</v>
      </c>
      <c r="N53" s="13">
        <v>2</v>
      </c>
      <c r="O53" s="14">
        <v>29.98</v>
      </c>
      <c r="P53" s="13" t="s">
        <v>71</v>
      </c>
      <c r="Q53" s="22">
        <v>59.96</v>
      </c>
      <c r="R53" s="22">
        <v>59.96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6"/>
    </row>
    <row r="54" spans="1:30" x14ac:dyDescent="0.35">
      <c r="A54" s="9" t="s">
        <v>97</v>
      </c>
      <c r="B54" s="9" t="s">
        <v>37</v>
      </c>
      <c r="C54" s="10">
        <v>11510</v>
      </c>
      <c r="D54" s="9" t="s">
        <v>37</v>
      </c>
      <c r="E54" s="11" t="s">
        <v>98</v>
      </c>
      <c r="F54" s="11" t="s">
        <v>72</v>
      </c>
      <c r="G54" s="11">
        <v>43</v>
      </c>
      <c r="H54" s="11" t="s">
        <v>32</v>
      </c>
      <c r="I54" s="12">
        <v>21101</v>
      </c>
      <c r="J54" s="9" t="s">
        <v>103</v>
      </c>
      <c r="K54" s="13" t="s">
        <v>100</v>
      </c>
      <c r="L54" s="9" t="s">
        <v>71</v>
      </c>
      <c r="M54" s="14" t="s">
        <v>67</v>
      </c>
      <c r="N54" s="13">
        <v>2</v>
      </c>
      <c r="O54" s="14">
        <v>29.98</v>
      </c>
      <c r="P54" s="13" t="s">
        <v>71</v>
      </c>
      <c r="Q54" s="22">
        <v>59.96</v>
      </c>
      <c r="R54" s="22">
        <v>59.96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6"/>
    </row>
    <row r="55" spans="1:30" x14ac:dyDescent="0.35">
      <c r="A55" s="9" t="s">
        <v>97</v>
      </c>
      <c r="B55" s="9" t="s">
        <v>37</v>
      </c>
      <c r="C55" s="10">
        <v>11510</v>
      </c>
      <c r="D55" s="9" t="s">
        <v>37</v>
      </c>
      <c r="E55" s="11" t="s">
        <v>98</v>
      </c>
      <c r="F55" s="11" t="s">
        <v>72</v>
      </c>
      <c r="G55" s="11">
        <v>43</v>
      </c>
      <c r="H55" s="11" t="s">
        <v>32</v>
      </c>
      <c r="I55" s="12">
        <v>21101</v>
      </c>
      <c r="J55" s="9" t="s">
        <v>104</v>
      </c>
      <c r="K55" s="13" t="s">
        <v>100</v>
      </c>
      <c r="L55" s="9" t="s">
        <v>71</v>
      </c>
      <c r="M55" s="14" t="s">
        <v>67</v>
      </c>
      <c r="N55" s="13">
        <v>2</v>
      </c>
      <c r="O55" s="14">
        <v>29.98</v>
      </c>
      <c r="P55" s="13" t="s">
        <v>71</v>
      </c>
      <c r="Q55" s="22">
        <v>59.96</v>
      </c>
      <c r="R55" s="22">
        <v>59.96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6"/>
    </row>
    <row r="56" spans="1:30" x14ac:dyDescent="0.35">
      <c r="A56" s="9" t="s">
        <v>97</v>
      </c>
      <c r="B56" s="9" t="s">
        <v>37</v>
      </c>
      <c r="C56" s="10">
        <v>11510</v>
      </c>
      <c r="D56" s="9" t="s">
        <v>37</v>
      </c>
      <c r="E56" s="11" t="s">
        <v>98</v>
      </c>
      <c r="F56" s="11" t="s">
        <v>72</v>
      </c>
      <c r="G56" s="11">
        <v>43</v>
      </c>
      <c r="H56" s="11" t="s">
        <v>32</v>
      </c>
      <c r="I56" s="12">
        <v>21101</v>
      </c>
      <c r="J56" s="9" t="s">
        <v>105</v>
      </c>
      <c r="K56" s="13" t="s">
        <v>100</v>
      </c>
      <c r="L56" s="9" t="s">
        <v>71</v>
      </c>
      <c r="M56" s="14" t="s">
        <v>67</v>
      </c>
      <c r="N56" s="13">
        <v>6</v>
      </c>
      <c r="O56" s="14">
        <v>16.59</v>
      </c>
      <c r="P56" s="13" t="s">
        <v>71</v>
      </c>
      <c r="Q56" s="22">
        <v>99.539999999999992</v>
      </c>
      <c r="R56" s="22">
        <v>99.539999999999992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6"/>
    </row>
    <row r="57" spans="1:30" x14ac:dyDescent="0.35">
      <c r="A57" s="9" t="s">
        <v>97</v>
      </c>
      <c r="B57" s="9" t="s">
        <v>37</v>
      </c>
      <c r="C57" s="10">
        <v>11510</v>
      </c>
      <c r="D57" s="9" t="s">
        <v>37</v>
      </c>
      <c r="E57" s="11" t="s">
        <v>98</v>
      </c>
      <c r="F57" s="11" t="s">
        <v>31</v>
      </c>
      <c r="G57" s="11">
        <v>1</v>
      </c>
      <c r="H57" s="11" t="s">
        <v>32</v>
      </c>
      <c r="I57" s="12">
        <v>21101</v>
      </c>
      <c r="J57" s="9" t="s">
        <v>106</v>
      </c>
      <c r="K57" s="13" t="s">
        <v>100</v>
      </c>
      <c r="L57" s="9" t="s">
        <v>71</v>
      </c>
      <c r="M57" s="14" t="s">
        <v>67</v>
      </c>
      <c r="N57" s="13">
        <v>6</v>
      </c>
      <c r="O57" s="14">
        <v>43.76</v>
      </c>
      <c r="P57" s="13" t="s">
        <v>71</v>
      </c>
      <c r="Q57" s="22">
        <v>262.56</v>
      </c>
      <c r="R57" s="22">
        <v>262.56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6"/>
    </row>
    <row r="58" spans="1:30" x14ac:dyDescent="0.35">
      <c r="A58" s="9" t="s">
        <v>97</v>
      </c>
      <c r="B58" s="9" t="s">
        <v>37</v>
      </c>
      <c r="C58" s="10">
        <v>11510</v>
      </c>
      <c r="D58" s="9" t="s">
        <v>37</v>
      </c>
      <c r="E58" s="11" t="s">
        <v>98</v>
      </c>
      <c r="F58" s="11" t="s">
        <v>31</v>
      </c>
      <c r="G58" s="11">
        <v>1</v>
      </c>
      <c r="H58" s="11" t="s">
        <v>32</v>
      </c>
      <c r="I58" s="12">
        <v>21101</v>
      </c>
      <c r="J58" s="9" t="s">
        <v>107</v>
      </c>
      <c r="K58" s="13" t="s">
        <v>100</v>
      </c>
      <c r="L58" s="9" t="s">
        <v>71</v>
      </c>
      <c r="M58" s="14" t="s">
        <v>67</v>
      </c>
      <c r="N58" s="13">
        <v>6</v>
      </c>
      <c r="O58" s="14">
        <v>47.2</v>
      </c>
      <c r="P58" s="13" t="s">
        <v>71</v>
      </c>
      <c r="Q58" s="22">
        <v>283.20000000000005</v>
      </c>
      <c r="R58" s="22">
        <v>283.20000000000005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6"/>
    </row>
    <row r="59" spans="1:30" x14ac:dyDescent="0.35">
      <c r="A59" s="9" t="s">
        <v>97</v>
      </c>
      <c r="B59" s="9" t="s">
        <v>37</v>
      </c>
      <c r="C59" s="10">
        <v>11510</v>
      </c>
      <c r="D59" s="9" t="s">
        <v>37</v>
      </c>
      <c r="E59" s="11" t="s">
        <v>98</v>
      </c>
      <c r="F59" s="11" t="s">
        <v>31</v>
      </c>
      <c r="G59" s="11">
        <v>1</v>
      </c>
      <c r="H59" s="11" t="s">
        <v>32</v>
      </c>
      <c r="I59" s="12">
        <v>21101</v>
      </c>
      <c r="J59" s="9" t="s">
        <v>108</v>
      </c>
      <c r="K59" s="13" t="s">
        <v>100</v>
      </c>
      <c r="L59" s="9" t="s">
        <v>71</v>
      </c>
      <c r="M59" s="14" t="s">
        <v>67</v>
      </c>
      <c r="N59" s="13">
        <v>3</v>
      </c>
      <c r="O59" s="14">
        <v>44.34</v>
      </c>
      <c r="P59" s="13" t="s">
        <v>71</v>
      </c>
      <c r="Q59" s="22">
        <v>133.02000000000001</v>
      </c>
      <c r="R59" s="22">
        <v>133.02000000000001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6"/>
    </row>
    <row r="60" spans="1:30" x14ac:dyDescent="0.35">
      <c r="A60" s="9" t="s">
        <v>97</v>
      </c>
      <c r="B60" s="9" t="s">
        <v>37</v>
      </c>
      <c r="C60" s="10">
        <v>11510</v>
      </c>
      <c r="D60" s="9" t="s">
        <v>37</v>
      </c>
      <c r="E60" s="11" t="s">
        <v>98</v>
      </c>
      <c r="F60" s="11" t="s">
        <v>31</v>
      </c>
      <c r="G60" s="11">
        <v>1</v>
      </c>
      <c r="H60" s="11" t="s">
        <v>32</v>
      </c>
      <c r="I60" s="12">
        <v>21101</v>
      </c>
      <c r="J60" s="9" t="s">
        <v>109</v>
      </c>
      <c r="K60" s="13" t="s">
        <v>100</v>
      </c>
      <c r="L60" s="9" t="s">
        <v>71</v>
      </c>
      <c r="M60" s="14" t="s">
        <v>69</v>
      </c>
      <c r="N60" s="13">
        <v>3</v>
      </c>
      <c r="O60" s="14">
        <v>67.58</v>
      </c>
      <c r="P60" s="13" t="s">
        <v>71</v>
      </c>
      <c r="Q60" s="22">
        <v>202.74</v>
      </c>
      <c r="R60" s="22">
        <v>202.74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6"/>
    </row>
    <row r="61" spans="1:30" x14ac:dyDescent="0.35">
      <c r="A61" s="9" t="s">
        <v>97</v>
      </c>
      <c r="B61" s="9" t="s">
        <v>37</v>
      </c>
      <c r="C61" s="10">
        <v>11510</v>
      </c>
      <c r="D61" s="9" t="s">
        <v>37</v>
      </c>
      <c r="E61" s="11" t="s">
        <v>98</v>
      </c>
      <c r="F61" s="11" t="s">
        <v>31</v>
      </c>
      <c r="G61" s="11">
        <v>1</v>
      </c>
      <c r="H61" s="11" t="s">
        <v>32</v>
      </c>
      <c r="I61" s="12">
        <v>21101</v>
      </c>
      <c r="J61" s="9" t="s">
        <v>110</v>
      </c>
      <c r="K61" s="13" t="s">
        <v>100</v>
      </c>
      <c r="L61" s="9" t="s">
        <v>71</v>
      </c>
      <c r="M61" s="14" t="s">
        <v>67</v>
      </c>
      <c r="N61" s="13">
        <v>10</v>
      </c>
      <c r="O61" s="14">
        <v>16.489999999999998</v>
      </c>
      <c r="P61" s="13" t="s">
        <v>71</v>
      </c>
      <c r="Q61" s="22">
        <v>164.89999999999998</v>
      </c>
      <c r="R61" s="22">
        <v>164.89999999999998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6"/>
    </row>
    <row r="62" spans="1:30" x14ac:dyDescent="0.35">
      <c r="A62" s="9" t="s">
        <v>97</v>
      </c>
      <c r="B62" s="9" t="s">
        <v>37</v>
      </c>
      <c r="C62" s="10">
        <v>11510</v>
      </c>
      <c r="D62" s="9" t="s">
        <v>37</v>
      </c>
      <c r="E62" s="11" t="s">
        <v>98</v>
      </c>
      <c r="F62" s="11" t="s">
        <v>31</v>
      </c>
      <c r="G62" s="11">
        <v>1</v>
      </c>
      <c r="H62" s="11" t="s">
        <v>32</v>
      </c>
      <c r="I62" s="12">
        <v>21101</v>
      </c>
      <c r="J62" s="9" t="s">
        <v>111</v>
      </c>
      <c r="K62" s="13" t="s">
        <v>100</v>
      </c>
      <c r="L62" s="9" t="s">
        <v>71</v>
      </c>
      <c r="M62" s="14" t="s">
        <v>67</v>
      </c>
      <c r="N62" s="13">
        <v>1</v>
      </c>
      <c r="O62" s="14">
        <v>204.41</v>
      </c>
      <c r="P62" s="13" t="s">
        <v>71</v>
      </c>
      <c r="Q62" s="22">
        <v>204.41</v>
      </c>
      <c r="R62" s="22">
        <v>204.41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6"/>
    </row>
    <row r="63" spans="1:30" x14ac:dyDescent="0.35">
      <c r="A63" s="9" t="s">
        <v>97</v>
      </c>
      <c r="B63" s="9" t="s">
        <v>37</v>
      </c>
      <c r="C63" s="10">
        <v>11510</v>
      </c>
      <c r="D63" s="9" t="s">
        <v>37</v>
      </c>
      <c r="E63" s="11" t="s">
        <v>98</v>
      </c>
      <c r="F63" s="11" t="s">
        <v>31</v>
      </c>
      <c r="G63" s="11">
        <v>1</v>
      </c>
      <c r="H63" s="11" t="s">
        <v>32</v>
      </c>
      <c r="I63" s="12">
        <v>21101</v>
      </c>
      <c r="J63" s="9" t="s">
        <v>112</v>
      </c>
      <c r="K63" s="13" t="s">
        <v>100</v>
      </c>
      <c r="L63" s="9" t="s">
        <v>71</v>
      </c>
      <c r="M63" s="14" t="s">
        <v>67</v>
      </c>
      <c r="N63" s="13">
        <v>5</v>
      </c>
      <c r="O63" s="14">
        <v>42.86</v>
      </c>
      <c r="P63" s="13" t="s">
        <v>71</v>
      </c>
      <c r="Q63" s="22">
        <v>214.3</v>
      </c>
      <c r="R63" s="22">
        <v>214.3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6"/>
    </row>
    <row r="64" spans="1:30" x14ac:dyDescent="0.35">
      <c r="A64" s="9" t="s">
        <v>97</v>
      </c>
      <c r="B64" s="9" t="s">
        <v>37</v>
      </c>
      <c r="C64" s="10">
        <v>11510</v>
      </c>
      <c r="D64" s="9" t="s">
        <v>37</v>
      </c>
      <c r="E64" s="11" t="s">
        <v>98</v>
      </c>
      <c r="F64" s="11" t="s">
        <v>31</v>
      </c>
      <c r="G64" s="11">
        <v>1</v>
      </c>
      <c r="H64" s="11" t="s">
        <v>32</v>
      </c>
      <c r="I64" s="12">
        <v>21101</v>
      </c>
      <c r="J64" s="9" t="s">
        <v>113</v>
      </c>
      <c r="K64" s="13" t="s">
        <v>100</v>
      </c>
      <c r="L64" s="9" t="s">
        <v>71</v>
      </c>
      <c r="M64" s="14" t="s">
        <v>67</v>
      </c>
      <c r="N64" s="13">
        <v>1</v>
      </c>
      <c r="O64" s="14">
        <v>26.69</v>
      </c>
      <c r="P64" s="13" t="s">
        <v>71</v>
      </c>
      <c r="Q64" s="22">
        <v>26.69</v>
      </c>
      <c r="R64" s="22">
        <v>26.69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6"/>
    </row>
    <row r="65" spans="1:30" x14ac:dyDescent="0.35">
      <c r="A65" s="9" t="s">
        <v>97</v>
      </c>
      <c r="B65" s="9" t="s">
        <v>37</v>
      </c>
      <c r="C65" s="10">
        <v>11510</v>
      </c>
      <c r="D65" s="9" t="s">
        <v>37</v>
      </c>
      <c r="E65" s="11" t="s">
        <v>98</v>
      </c>
      <c r="F65" s="11" t="s">
        <v>31</v>
      </c>
      <c r="G65" s="11">
        <v>1</v>
      </c>
      <c r="H65" s="11" t="s">
        <v>32</v>
      </c>
      <c r="I65" s="12">
        <v>21101</v>
      </c>
      <c r="J65" s="9" t="s">
        <v>114</v>
      </c>
      <c r="K65" s="13" t="s">
        <v>100</v>
      </c>
      <c r="L65" s="9" t="s">
        <v>71</v>
      </c>
      <c r="M65" s="14" t="s">
        <v>67</v>
      </c>
      <c r="N65" s="13">
        <v>2</v>
      </c>
      <c r="O65" s="14">
        <v>5.78</v>
      </c>
      <c r="P65" s="13" t="s">
        <v>71</v>
      </c>
      <c r="Q65" s="22">
        <v>11.56</v>
      </c>
      <c r="R65" s="22">
        <v>11.56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6"/>
    </row>
    <row r="66" spans="1:30" x14ac:dyDescent="0.35">
      <c r="A66" s="9" t="s">
        <v>97</v>
      </c>
      <c r="B66" s="9" t="s">
        <v>37</v>
      </c>
      <c r="C66" s="10">
        <v>11510</v>
      </c>
      <c r="D66" s="9" t="s">
        <v>37</v>
      </c>
      <c r="E66" s="11" t="s">
        <v>98</v>
      </c>
      <c r="F66" s="11" t="s">
        <v>31</v>
      </c>
      <c r="G66" s="11">
        <v>1</v>
      </c>
      <c r="H66" s="11" t="s">
        <v>32</v>
      </c>
      <c r="I66" s="12">
        <v>21101</v>
      </c>
      <c r="J66" s="9" t="s">
        <v>106</v>
      </c>
      <c r="K66" s="13" t="s">
        <v>100</v>
      </c>
      <c r="L66" s="9" t="s">
        <v>71</v>
      </c>
      <c r="M66" s="14" t="s">
        <v>67</v>
      </c>
      <c r="N66" s="13">
        <v>3</v>
      </c>
      <c r="O66" s="14">
        <v>43.76</v>
      </c>
      <c r="P66" s="13" t="s">
        <v>71</v>
      </c>
      <c r="Q66" s="22">
        <v>131.28</v>
      </c>
      <c r="R66" s="22">
        <v>131.28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6"/>
    </row>
    <row r="67" spans="1:30" x14ac:dyDescent="0.35">
      <c r="A67" s="9" t="s">
        <v>97</v>
      </c>
      <c r="B67" s="9" t="s">
        <v>37</v>
      </c>
      <c r="C67" s="10">
        <v>11510</v>
      </c>
      <c r="D67" s="9" t="s">
        <v>37</v>
      </c>
      <c r="E67" s="11" t="s">
        <v>98</v>
      </c>
      <c r="F67" s="11" t="s">
        <v>31</v>
      </c>
      <c r="G67" s="11">
        <v>1</v>
      </c>
      <c r="H67" s="11" t="s">
        <v>32</v>
      </c>
      <c r="I67" s="12">
        <v>21101</v>
      </c>
      <c r="J67" s="9" t="s">
        <v>115</v>
      </c>
      <c r="K67" s="13" t="s">
        <v>100</v>
      </c>
      <c r="L67" s="9" t="s">
        <v>71</v>
      </c>
      <c r="M67" s="14" t="s">
        <v>67</v>
      </c>
      <c r="N67" s="13">
        <v>4</v>
      </c>
      <c r="O67" s="14">
        <v>163.29</v>
      </c>
      <c r="P67" s="13" t="s">
        <v>71</v>
      </c>
      <c r="Q67" s="22">
        <v>653.16</v>
      </c>
      <c r="R67" s="22">
        <v>653.16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6"/>
    </row>
    <row r="68" spans="1:30" x14ac:dyDescent="0.35">
      <c r="A68" s="9" t="s">
        <v>97</v>
      </c>
      <c r="B68" s="9" t="s">
        <v>37</v>
      </c>
      <c r="C68" s="10">
        <v>11510</v>
      </c>
      <c r="D68" s="9" t="s">
        <v>37</v>
      </c>
      <c r="E68" s="11" t="s">
        <v>98</v>
      </c>
      <c r="F68" s="11" t="s">
        <v>31</v>
      </c>
      <c r="G68" s="11">
        <v>1</v>
      </c>
      <c r="H68" s="11" t="s">
        <v>32</v>
      </c>
      <c r="I68" s="12">
        <v>21101</v>
      </c>
      <c r="J68" s="9" t="s">
        <v>116</v>
      </c>
      <c r="K68" s="13" t="s">
        <v>100</v>
      </c>
      <c r="L68" s="9" t="s">
        <v>71</v>
      </c>
      <c r="M68" s="14" t="s">
        <v>67</v>
      </c>
      <c r="N68" s="13">
        <v>30</v>
      </c>
      <c r="O68" s="14">
        <v>74.17</v>
      </c>
      <c r="P68" s="13" t="s">
        <v>71</v>
      </c>
      <c r="Q68" s="22">
        <v>2225.1</v>
      </c>
      <c r="R68" s="22">
        <v>2225.1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6"/>
    </row>
    <row r="69" spans="1:30" x14ac:dyDescent="0.35">
      <c r="A69" s="9" t="s">
        <v>97</v>
      </c>
      <c r="B69" s="9" t="s">
        <v>37</v>
      </c>
      <c r="C69" s="10">
        <v>11510</v>
      </c>
      <c r="D69" s="9" t="s">
        <v>37</v>
      </c>
      <c r="E69" s="11" t="s">
        <v>98</v>
      </c>
      <c r="F69" s="11" t="s">
        <v>31</v>
      </c>
      <c r="G69" s="11">
        <v>1</v>
      </c>
      <c r="H69" s="11" t="s">
        <v>32</v>
      </c>
      <c r="I69" s="12">
        <v>21101</v>
      </c>
      <c r="J69" s="9" t="s">
        <v>117</v>
      </c>
      <c r="K69" s="13" t="s">
        <v>100</v>
      </c>
      <c r="L69" s="9" t="s">
        <v>71</v>
      </c>
      <c r="M69" s="14" t="s">
        <v>67</v>
      </c>
      <c r="N69" s="13">
        <v>10</v>
      </c>
      <c r="O69" s="14">
        <v>74.040000000000006</v>
      </c>
      <c r="P69" s="13" t="s">
        <v>71</v>
      </c>
      <c r="Q69" s="22">
        <v>740.40000000000009</v>
      </c>
      <c r="R69" s="22">
        <v>740.40000000000009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6"/>
    </row>
    <row r="70" spans="1:30" x14ac:dyDescent="0.35">
      <c r="A70" s="9" t="s">
        <v>97</v>
      </c>
      <c r="B70" s="9" t="s">
        <v>37</v>
      </c>
      <c r="C70" s="10">
        <v>11510</v>
      </c>
      <c r="D70" s="9" t="s">
        <v>37</v>
      </c>
      <c r="E70" s="11" t="s">
        <v>98</v>
      </c>
      <c r="F70" s="11" t="s">
        <v>31</v>
      </c>
      <c r="G70" s="11">
        <v>1</v>
      </c>
      <c r="H70" s="11" t="s">
        <v>32</v>
      </c>
      <c r="I70" s="12">
        <v>21101</v>
      </c>
      <c r="J70" s="9" t="s">
        <v>118</v>
      </c>
      <c r="K70" s="13" t="s">
        <v>100</v>
      </c>
      <c r="L70" s="9" t="s">
        <v>71</v>
      </c>
      <c r="M70" s="14" t="s">
        <v>67</v>
      </c>
      <c r="N70" s="13">
        <v>6</v>
      </c>
      <c r="O70" s="14">
        <v>73.5</v>
      </c>
      <c r="P70" s="13" t="s">
        <v>71</v>
      </c>
      <c r="Q70" s="22">
        <v>441</v>
      </c>
      <c r="R70" s="22">
        <v>441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6"/>
    </row>
    <row r="71" spans="1:30" x14ac:dyDescent="0.35">
      <c r="A71" s="9" t="s">
        <v>97</v>
      </c>
      <c r="B71" s="9" t="s">
        <v>37</v>
      </c>
      <c r="C71" s="10">
        <v>11510</v>
      </c>
      <c r="D71" s="9" t="s">
        <v>37</v>
      </c>
      <c r="E71" s="11" t="s">
        <v>98</v>
      </c>
      <c r="F71" s="11" t="s">
        <v>31</v>
      </c>
      <c r="G71" s="11">
        <v>1</v>
      </c>
      <c r="H71" s="11" t="s">
        <v>32</v>
      </c>
      <c r="I71" s="12">
        <v>21101</v>
      </c>
      <c r="J71" s="9" t="s">
        <v>119</v>
      </c>
      <c r="K71" s="13" t="s">
        <v>100</v>
      </c>
      <c r="L71" s="9" t="s">
        <v>71</v>
      </c>
      <c r="M71" s="14" t="s">
        <v>67</v>
      </c>
      <c r="N71" s="13">
        <v>12</v>
      </c>
      <c r="O71" s="14">
        <v>64.400000000000006</v>
      </c>
      <c r="P71" s="13" t="s">
        <v>71</v>
      </c>
      <c r="Q71" s="22">
        <v>772.80000000000007</v>
      </c>
      <c r="R71" s="22">
        <v>772.80000000000007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6"/>
    </row>
    <row r="72" spans="1:30" x14ac:dyDescent="0.35">
      <c r="A72" s="9" t="s">
        <v>97</v>
      </c>
      <c r="B72" s="9" t="s">
        <v>37</v>
      </c>
      <c r="C72" s="10">
        <v>11510</v>
      </c>
      <c r="D72" s="9" t="s">
        <v>37</v>
      </c>
      <c r="E72" s="11" t="s">
        <v>98</v>
      </c>
      <c r="F72" s="11" t="s">
        <v>31</v>
      </c>
      <c r="G72" s="11">
        <v>1</v>
      </c>
      <c r="H72" s="11" t="s">
        <v>32</v>
      </c>
      <c r="I72" s="12">
        <v>21101</v>
      </c>
      <c r="J72" s="9" t="s">
        <v>120</v>
      </c>
      <c r="K72" s="13" t="s">
        <v>100</v>
      </c>
      <c r="L72" s="9" t="s">
        <v>71</v>
      </c>
      <c r="M72" s="14" t="s">
        <v>67</v>
      </c>
      <c r="N72" s="13">
        <v>1</v>
      </c>
      <c r="O72" s="14">
        <v>42.34</v>
      </c>
      <c r="P72" s="13" t="s">
        <v>71</v>
      </c>
      <c r="Q72" s="22">
        <v>42.34</v>
      </c>
      <c r="R72" s="22">
        <v>42.34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6"/>
    </row>
    <row r="73" spans="1:30" x14ac:dyDescent="0.35">
      <c r="A73" s="9" t="s">
        <v>97</v>
      </c>
      <c r="B73" s="9" t="s">
        <v>37</v>
      </c>
      <c r="C73" s="10">
        <v>11510</v>
      </c>
      <c r="D73" s="9" t="s">
        <v>37</v>
      </c>
      <c r="E73" s="11" t="s">
        <v>98</v>
      </c>
      <c r="F73" s="11" t="s">
        <v>31</v>
      </c>
      <c r="G73" s="11">
        <v>1</v>
      </c>
      <c r="H73" s="11" t="s">
        <v>32</v>
      </c>
      <c r="I73" s="12">
        <v>21101</v>
      </c>
      <c r="J73" s="9" t="s">
        <v>121</v>
      </c>
      <c r="K73" s="13" t="s">
        <v>100</v>
      </c>
      <c r="L73" s="9" t="s">
        <v>71</v>
      </c>
      <c r="M73" s="14" t="s">
        <v>67</v>
      </c>
      <c r="N73" s="13">
        <v>1</v>
      </c>
      <c r="O73" s="14">
        <v>46.95</v>
      </c>
      <c r="P73" s="13" t="s">
        <v>71</v>
      </c>
      <c r="Q73" s="22">
        <v>46.95</v>
      </c>
      <c r="R73" s="22">
        <v>46.95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6"/>
    </row>
    <row r="74" spans="1:30" x14ac:dyDescent="0.35">
      <c r="A74" s="9" t="s">
        <v>97</v>
      </c>
      <c r="B74" s="9" t="s">
        <v>37</v>
      </c>
      <c r="C74" s="10">
        <v>11510</v>
      </c>
      <c r="D74" s="9" t="s">
        <v>37</v>
      </c>
      <c r="E74" s="11" t="s">
        <v>98</v>
      </c>
      <c r="F74" s="11" t="s">
        <v>31</v>
      </c>
      <c r="G74" s="11">
        <v>1</v>
      </c>
      <c r="H74" s="11" t="s">
        <v>32</v>
      </c>
      <c r="I74" s="12">
        <v>21101</v>
      </c>
      <c r="J74" s="9" t="s">
        <v>122</v>
      </c>
      <c r="K74" s="13" t="s">
        <v>100</v>
      </c>
      <c r="L74" s="9" t="s">
        <v>71</v>
      </c>
      <c r="M74" s="14" t="s">
        <v>69</v>
      </c>
      <c r="N74" s="13">
        <v>4</v>
      </c>
      <c r="O74" s="14">
        <v>42.38</v>
      </c>
      <c r="P74" s="13" t="s">
        <v>71</v>
      </c>
      <c r="Q74" s="22">
        <v>169.52</v>
      </c>
      <c r="R74" s="22">
        <v>169.52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6"/>
    </row>
    <row r="75" spans="1:30" x14ac:dyDescent="0.35">
      <c r="A75" s="9" t="s">
        <v>97</v>
      </c>
      <c r="B75" s="9" t="s">
        <v>37</v>
      </c>
      <c r="C75" s="10">
        <v>11510</v>
      </c>
      <c r="D75" s="9" t="s">
        <v>37</v>
      </c>
      <c r="E75" s="11" t="s">
        <v>98</v>
      </c>
      <c r="F75" s="11" t="s">
        <v>31</v>
      </c>
      <c r="G75" s="11">
        <v>1</v>
      </c>
      <c r="H75" s="11" t="s">
        <v>32</v>
      </c>
      <c r="I75" s="12">
        <v>21101</v>
      </c>
      <c r="J75" s="9" t="s">
        <v>123</v>
      </c>
      <c r="K75" s="13" t="s">
        <v>100</v>
      </c>
      <c r="L75" s="9" t="s">
        <v>71</v>
      </c>
      <c r="M75" s="14" t="s">
        <v>69</v>
      </c>
      <c r="N75" s="13">
        <v>5</v>
      </c>
      <c r="O75" s="14">
        <v>11.58</v>
      </c>
      <c r="P75" s="13" t="s">
        <v>71</v>
      </c>
      <c r="Q75" s="22">
        <v>57.9</v>
      </c>
      <c r="R75" s="22">
        <v>57.9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6"/>
    </row>
    <row r="76" spans="1:30" x14ac:dyDescent="0.35">
      <c r="A76" s="9" t="s">
        <v>97</v>
      </c>
      <c r="B76" s="9" t="s">
        <v>37</v>
      </c>
      <c r="C76" s="10">
        <v>11510</v>
      </c>
      <c r="D76" s="9" t="s">
        <v>37</v>
      </c>
      <c r="E76" s="11" t="s">
        <v>98</v>
      </c>
      <c r="F76" s="11" t="s">
        <v>31</v>
      </c>
      <c r="G76" s="11">
        <v>1</v>
      </c>
      <c r="H76" s="11" t="s">
        <v>32</v>
      </c>
      <c r="I76" s="12">
        <v>21101</v>
      </c>
      <c r="J76" s="9" t="s">
        <v>124</v>
      </c>
      <c r="K76" s="13" t="s">
        <v>100</v>
      </c>
      <c r="L76" s="9" t="s">
        <v>71</v>
      </c>
      <c r="M76" s="14" t="s">
        <v>67</v>
      </c>
      <c r="N76" s="13">
        <v>1</v>
      </c>
      <c r="O76" s="14">
        <v>13.45</v>
      </c>
      <c r="P76" s="13" t="s">
        <v>71</v>
      </c>
      <c r="Q76" s="22">
        <v>13.45</v>
      </c>
      <c r="R76" s="22">
        <v>13.45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6"/>
    </row>
    <row r="77" spans="1:30" x14ac:dyDescent="0.35">
      <c r="A77" s="9" t="s">
        <v>97</v>
      </c>
      <c r="B77" s="9" t="s">
        <v>37</v>
      </c>
      <c r="C77" s="10">
        <v>11510</v>
      </c>
      <c r="D77" s="9" t="s">
        <v>37</v>
      </c>
      <c r="E77" s="11" t="s">
        <v>98</v>
      </c>
      <c r="F77" s="11" t="s">
        <v>31</v>
      </c>
      <c r="G77" s="11">
        <v>1</v>
      </c>
      <c r="H77" s="11" t="s">
        <v>32</v>
      </c>
      <c r="I77" s="12">
        <v>21101</v>
      </c>
      <c r="J77" s="9" t="s">
        <v>125</v>
      </c>
      <c r="K77" s="13" t="s">
        <v>100</v>
      </c>
      <c r="L77" s="9" t="s">
        <v>71</v>
      </c>
      <c r="M77" s="14" t="s">
        <v>67</v>
      </c>
      <c r="N77" s="13">
        <v>5</v>
      </c>
      <c r="O77" s="14">
        <v>22.63</v>
      </c>
      <c r="P77" s="13" t="s">
        <v>71</v>
      </c>
      <c r="Q77" s="22">
        <v>113.14999999999999</v>
      </c>
      <c r="R77" s="22">
        <v>113.14999999999999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6"/>
    </row>
    <row r="78" spans="1:30" x14ac:dyDescent="0.35">
      <c r="A78" s="9" t="s">
        <v>97</v>
      </c>
      <c r="B78" s="9" t="s">
        <v>37</v>
      </c>
      <c r="C78" s="10">
        <v>11510</v>
      </c>
      <c r="D78" s="9" t="s">
        <v>37</v>
      </c>
      <c r="E78" s="11" t="s">
        <v>98</v>
      </c>
      <c r="F78" s="11" t="s">
        <v>31</v>
      </c>
      <c r="G78" s="11">
        <v>1</v>
      </c>
      <c r="H78" s="11" t="s">
        <v>32</v>
      </c>
      <c r="I78" s="12">
        <v>21101</v>
      </c>
      <c r="J78" s="9" t="s">
        <v>126</v>
      </c>
      <c r="K78" s="13" t="s">
        <v>100</v>
      </c>
      <c r="L78" s="9" t="s">
        <v>71</v>
      </c>
      <c r="M78" s="14" t="s">
        <v>67</v>
      </c>
      <c r="N78" s="13">
        <v>1</v>
      </c>
      <c r="O78" s="14">
        <v>103.12</v>
      </c>
      <c r="P78" s="13" t="s">
        <v>71</v>
      </c>
      <c r="Q78" s="22">
        <v>103.12</v>
      </c>
      <c r="R78" s="22">
        <v>103.12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6"/>
    </row>
    <row r="79" spans="1:30" x14ac:dyDescent="0.35">
      <c r="A79" s="9" t="s">
        <v>97</v>
      </c>
      <c r="B79" s="9" t="s">
        <v>37</v>
      </c>
      <c r="C79" s="10">
        <v>11510</v>
      </c>
      <c r="D79" s="9" t="s">
        <v>37</v>
      </c>
      <c r="E79" s="11" t="s">
        <v>98</v>
      </c>
      <c r="F79" s="11" t="s">
        <v>31</v>
      </c>
      <c r="G79" s="11">
        <v>1</v>
      </c>
      <c r="H79" s="11" t="s">
        <v>32</v>
      </c>
      <c r="I79" s="12">
        <v>21101</v>
      </c>
      <c r="J79" s="9" t="s">
        <v>127</v>
      </c>
      <c r="K79" s="13" t="s">
        <v>100</v>
      </c>
      <c r="L79" s="9" t="s">
        <v>71</v>
      </c>
      <c r="M79" s="14" t="s">
        <v>68</v>
      </c>
      <c r="N79" s="13">
        <v>2</v>
      </c>
      <c r="O79" s="14">
        <v>31.22</v>
      </c>
      <c r="P79" s="13" t="s">
        <v>71</v>
      </c>
      <c r="Q79" s="22">
        <v>62.44</v>
      </c>
      <c r="R79" s="22">
        <v>62.44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6"/>
    </row>
    <row r="80" spans="1:30" x14ac:dyDescent="0.35">
      <c r="A80" s="9" t="s">
        <v>97</v>
      </c>
      <c r="B80" s="9" t="s">
        <v>37</v>
      </c>
      <c r="C80" s="10">
        <v>11510</v>
      </c>
      <c r="D80" s="9" t="s">
        <v>37</v>
      </c>
      <c r="E80" s="11" t="s">
        <v>98</v>
      </c>
      <c r="F80" s="11" t="s">
        <v>31</v>
      </c>
      <c r="G80" s="11">
        <v>1</v>
      </c>
      <c r="H80" s="11" t="s">
        <v>32</v>
      </c>
      <c r="I80" s="12">
        <v>21101</v>
      </c>
      <c r="J80" s="9" t="s">
        <v>128</v>
      </c>
      <c r="K80" s="13" t="s">
        <v>100</v>
      </c>
      <c r="L80" s="9" t="s">
        <v>71</v>
      </c>
      <c r="M80" s="14" t="s">
        <v>68</v>
      </c>
      <c r="N80" s="13">
        <v>5</v>
      </c>
      <c r="O80" s="14">
        <v>31.22</v>
      </c>
      <c r="P80" s="13" t="s">
        <v>71</v>
      </c>
      <c r="Q80" s="22">
        <v>156.1</v>
      </c>
      <c r="R80" s="22">
        <v>156.1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6"/>
    </row>
    <row r="81" spans="1:30" x14ac:dyDescent="0.35">
      <c r="A81" s="9" t="s">
        <v>97</v>
      </c>
      <c r="B81" s="9" t="s">
        <v>37</v>
      </c>
      <c r="C81" s="10">
        <v>11510</v>
      </c>
      <c r="D81" s="9" t="s">
        <v>37</v>
      </c>
      <c r="E81" s="11" t="s">
        <v>98</v>
      </c>
      <c r="F81" s="11" t="s">
        <v>31</v>
      </c>
      <c r="G81" s="11">
        <v>1</v>
      </c>
      <c r="H81" s="11" t="s">
        <v>32</v>
      </c>
      <c r="I81" s="12">
        <v>21101</v>
      </c>
      <c r="J81" s="9" t="s">
        <v>129</v>
      </c>
      <c r="K81" s="13" t="s">
        <v>100</v>
      </c>
      <c r="L81" s="9" t="s">
        <v>71</v>
      </c>
      <c r="M81" s="14" t="s">
        <v>68</v>
      </c>
      <c r="N81" s="13">
        <v>4</v>
      </c>
      <c r="O81" s="14">
        <v>247.08</v>
      </c>
      <c r="P81" s="13" t="s">
        <v>71</v>
      </c>
      <c r="Q81" s="22">
        <v>988.32</v>
      </c>
      <c r="R81" s="22">
        <v>988.32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6"/>
    </row>
    <row r="82" spans="1:30" x14ac:dyDescent="0.35">
      <c r="A82" s="9" t="s">
        <v>97</v>
      </c>
      <c r="B82" s="9" t="s">
        <v>37</v>
      </c>
      <c r="C82" s="10">
        <v>11510</v>
      </c>
      <c r="D82" s="9" t="s">
        <v>37</v>
      </c>
      <c r="E82" s="11" t="s">
        <v>98</v>
      </c>
      <c r="F82" s="11" t="s">
        <v>31</v>
      </c>
      <c r="G82" s="11">
        <v>1</v>
      </c>
      <c r="H82" s="11" t="s">
        <v>32</v>
      </c>
      <c r="I82" s="12">
        <v>21101</v>
      </c>
      <c r="J82" s="9" t="s">
        <v>130</v>
      </c>
      <c r="K82" s="13" t="s">
        <v>100</v>
      </c>
      <c r="L82" s="9" t="s">
        <v>71</v>
      </c>
      <c r="M82" s="14" t="s">
        <v>67</v>
      </c>
      <c r="N82" s="13">
        <v>3</v>
      </c>
      <c r="O82" s="14">
        <v>180.46</v>
      </c>
      <c r="P82" s="13" t="s">
        <v>71</v>
      </c>
      <c r="Q82" s="22">
        <v>541.38</v>
      </c>
      <c r="R82" s="22">
        <v>541.38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6"/>
    </row>
    <row r="83" spans="1:30" x14ac:dyDescent="0.35">
      <c r="A83" s="9" t="s">
        <v>97</v>
      </c>
      <c r="B83" s="9" t="s">
        <v>37</v>
      </c>
      <c r="C83" s="10">
        <v>11510</v>
      </c>
      <c r="D83" s="9" t="s">
        <v>37</v>
      </c>
      <c r="E83" s="11" t="s">
        <v>98</v>
      </c>
      <c r="F83" s="11" t="s">
        <v>31</v>
      </c>
      <c r="G83" s="11">
        <v>1</v>
      </c>
      <c r="H83" s="11" t="s">
        <v>32</v>
      </c>
      <c r="I83" s="12">
        <v>21101</v>
      </c>
      <c r="J83" s="9" t="s">
        <v>131</v>
      </c>
      <c r="K83" s="13" t="s">
        <v>100</v>
      </c>
      <c r="L83" s="9" t="s">
        <v>71</v>
      </c>
      <c r="M83" s="14" t="s">
        <v>67</v>
      </c>
      <c r="N83" s="13">
        <v>6</v>
      </c>
      <c r="O83" s="14">
        <v>38.51</v>
      </c>
      <c r="P83" s="13" t="s">
        <v>71</v>
      </c>
      <c r="Q83" s="22">
        <v>231.06</v>
      </c>
      <c r="R83" s="22">
        <v>231.06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6"/>
    </row>
    <row r="84" spans="1:30" x14ac:dyDescent="0.35">
      <c r="A84" s="9" t="s">
        <v>97</v>
      </c>
      <c r="B84" s="9" t="s">
        <v>37</v>
      </c>
      <c r="C84" s="10">
        <v>11510</v>
      </c>
      <c r="D84" s="9" t="s">
        <v>37</v>
      </c>
      <c r="E84" s="11" t="s">
        <v>98</v>
      </c>
      <c r="F84" s="11" t="s">
        <v>31</v>
      </c>
      <c r="G84" s="11">
        <v>1</v>
      </c>
      <c r="H84" s="11" t="s">
        <v>32</v>
      </c>
      <c r="I84" s="12">
        <v>21101</v>
      </c>
      <c r="J84" s="9" t="s">
        <v>132</v>
      </c>
      <c r="K84" s="13" t="s">
        <v>100</v>
      </c>
      <c r="L84" s="9" t="s">
        <v>71</v>
      </c>
      <c r="M84" s="14" t="s">
        <v>67</v>
      </c>
      <c r="N84" s="13">
        <v>8</v>
      </c>
      <c r="O84" s="14">
        <v>27.15</v>
      </c>
      <c r="P84" s="13" t="s">
        <v>71</v>
      </c>
      <c r="Q84" s="22">
        <v>217.2</v>
      </c>
      <c r="R84" s="22">
        <v>217.2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6"/>
    </row>
    <row r="85" spans="1:30" x14ac:dyDescent="0.35">
      <c r="A85" s="9" t="s">
        <v>97</v>
      </c>
      <c r="B85" s="9" t="s">
        <v>37</v>
      </c>
      <c r="C85" s="10">
        <v>11510</v>
      </c>
      <c r="D85" s="9" t="s">
        <v>37</v>
      </c>
      <c r="E85" s="11" t="s">
        <v>98</v>
      </c>
      <c r="F85" s="11" t="s">
        <v>31</v>
      </c>
      <c r="G85" s="11">
        <v>1</v>
      </c>
      <c r="H85" s="11" t="s">
        <v>32</v>
      </c>
      <c r="I85" s="12">
        <v>21101</v>
      </c>
      <c r="J85" s="9" t="s">
        <v>133</v>
      </c>
      <c r="K85" s="13" t="s">
        <v>100</v>
      </c>
      <c r="L85" s="9" t="s">
        <v>71</v>
      </c>
      <c r="M85" s="14" t="s">
        <v>69</v>
      </c>
      <c r="N85" s="13">
        <v>2</v>
      </c>
      <c r="O85" s="14">
        <v>26.4</v>
      </c>
      <c r="P85" s="13" t="s">
        <v>71</v>
      </c>
      <c r="Q85" s="22">
        <v>52.8</v>
      </c>
      <c r="R85" s="22">
        <v>52.8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6"/>
    </row>
    <row r="86" spans="1:30" x14ac:dyDescent="0.35">
      <c r="A86" s="9" t="s">
        <v>97</v>
      </c>
      <c r="B86" s="9" t="s">
        <v>37</v>
      </c>
      <c r="C86" s="10">
        <v>11510</v>
      </c>
      <c r="D86" s="9" t="s">
        <v>37</v>
      </c>
      <c r="E86" s="11" t="s">
        <v>98</v>
      </c>
      <c r="F86" s="11" t="s">
        <v>31</v>
      </c>
      <c r="G86" s="11">
        <v>1</v>
      </c>
      <c r="H86" s="11" t="s">
        <v>32</v>
      </c>
      <c r="I86" s="12">
        <v>21101</v>
      </c>
      <c r="J86" s="9" t="s">
        <v>105</v>
      </c>
      <c r="K86" s="13" t="s">
        <v>100</v>
      </c>
      <c r="L86" s="9" t="s">
        <v>71</v>
      </c>
      <c r="M86" s="14" t="s">
        <v>67</v>
      </c>
      <c r="N86" s="13">
        <v>16</v>
      </c>
      <c r="O86" s="14">
        <v>16.59</v>
      </c>
      <c r="P86" s="13" t="s">
        <v>71</v>
      </c>
      <c r="Q86" s="22">
        <v>265.44</v>
      </c>
      <c r="R86" s="22">
        <v>265.44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6"/>
    </row>
    <row r="87" spans="1:30" x14ac:dyDescent="0.35">
      <c r="A87" s="9" t="s">
        <v>97</v>
      </c>
      <c r="B87" s="9" t="s">
        <v>37</v>
      </c>
      <c r="C87" s="10">
        <v>11510</v>
      </c>
      <c r="D87" s="9" t="s">
        <v>37</v>
      </c>
      <c r="E87" s="11" t="s">
        <v>98</v>
      </c>
      <c r="F87" s="11" t="s">
        <v>31</v>
      </c>
      <c r="G87" s="11">
        <v>1</v>
      </c>
      <c r="H87" s="11" t="s">
        <v>32</v>
      </c>
      <c r="I87" s="12">
        <v>21101</v>
      </c>
      <c r="J87" s="9" t="s">
        <v>134</v>
      </c>
      <c r="K87" s="13" t="s">
        <v>100</v>
      </c>
      <c r="L87" s="9" t="s">
        <v>71</v>
      </c>
      <c r="M87" s="14" t="s">
        <v>68</v>
      </c>
      <c r="N87" s="13">
        <v>4</v>
      </c>
      <c r="O87" s="14">
        <v>132.12</v>
      </c>
      <c r="P87" s="13" t="s">
        <v>71</v>
      </c>
      <c r="Q87" s="22">
        <v>528.48</v>
      </c>
      <c r="R87" s="22">
        <v>528.48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6"/>
    </row>
    <row r="88" spans="1:30" x14ac:dyDescent="0.35">
      <c r="A88" s="9" t="s">
        <v>97</v>
      </c>
      <c r="B88" s="9" t="s">
        <v>37</v>
      </c>
      <c r="C88" s="10">
        <v>11510</v>
      </c>
      <c r="D88" s="9" t="s">
        <v>37</v>
      </c>
      <c r="E88" s="11" t="s">
        <v>98</v>
      </c>
      <c r="F88" s="11" t="s">
        <v>31</v>
      </c>
      <c r="G88" s="11">
        <v>1</v>
      </c>
      <c r="H88" s="11" t="s">
        <v>32</v>
      </c>
      <c r="I88" s="12">
        <v>21101</v>
      </c>
      <c r="J88" s="9" t="s">
        <v>135</v>
      </c>
      <c r="K88" s="13" t="s">
        <v>100</v>
      </c>
      <c r="L88" s="9" t="s">
        <v>71</v>
      </c>
      <c r="M88" s="14" t="s">
        <v>67</v>
      </c>
      <c r="N88" s="13">
        <v>3</v>
      </c>
      <c r="O88" s="14">
        <v>33.46</v>
      </c>
      <c r="P88" s="13" t="s">
        <v>71</v>
      </c>
      <c r="Q88" s="22">
        <v>100.38</v>
      </c>
      <c r="R88" s="22">
        <v>100.38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6"/>
    </row>
    <row r="89" spans="1:30" x14ac:dyDescent="0.35">
      <c r="A89" s="9" t="s">
        <v>97</v>
      </c>
      <c r="B89" s="9" t="s">
        <v>37</v>
      </c>
      <c r="C89" s="10">
        <v>11510</v>
      </c>
      <c r="D89" s="9" t="s">
        <v>37</v>
      </c>
      <c r="E89" s="11" t="s">
        <v>98</v>
      </c>
      <c r="F89" s="11" t="s">
        <v>31</v>
      </c>
      <c r="G89" s="11">
        <v>1</v>
      </c>
      <c r="H89" s="11" t="s">
        <v>32</v>
      </c>
      <c r="I89" s="12">
        <v>21101</v>
      </c>
      <c r="J89" s="9" t="s">
        <v>136</v>
      </c>
      <c r="K89" s="13" t="s">
        <v>100</v>
      </c>
      <c r="L89" s="9" t="s">
        <v>71</v>
      </c>
      <c r="M89" s="14" t="s">
        <v>137</v>
      </c>
      <c r="N89" s="13">
        <v>1</v>
      </c>
      <c r="O89" s="14">
        <v>107.48</v>
      </c>
      <c r="P89" s="13" t="s">
        <v>71</v>
      </c>
      <c r="Q89" s="22">
        <v>107.48</v>
      </c>
      <c r="R89" s="22">
        <v>107.48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6"/>
    </row>
    <row r="90" spans="1:30" x14ac:dyDescent="0.35">
      <c r="A90" s="9" t="s">
        <v>97</v>
      </c>
      <c r="B90" s="9" t="s">
        <v>37</v>
      </c>
      <c r="C90" s="10">
        <v>11510</v>
      </c>
      <c r="D90" s="9" t="s">
        <v>37</v>
      </c>
      <c r="E90" s="11" t="s">
        <v>98</v>
      </c>
      <c r="F90" s="11" t="s">
        <v>31</v>
      </c>
      <c r="G90" s="11">
        <v>1</v>
      </c>
      <c r="H90" s="11" t="s">
        <v>32</v>
      </c>
      <c r="I90" s="12">
        <v>21101</v>
      </c>
      <c r="J90" s="9" t="s">
        <v>136</v>
      </c>
      <c r="K90" s="13" t="s">
        <v>100</v>
      </c>
      <c r="L90" s="9" t="s">
        <v>71</v>
      </c>
      <c r="M90" s="14" t="s">
        <v>67</v>
      </c>
      <c r="N90" s="13">
        <v>12</v>
      </c>
      <c r="O90" s="14">
        <v>15.31</v>
      </c>
      <c r="P90" s="13" t="s">
        <v>71</v>
      </c>
      <c r="Q90" s="22">
        <v>183.72</v>
      </c>
      <c r="R90" s="22">
        <v>183.72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6"/>
    </row>
    <row r="91" spans="1:30" x14ac:dyDescent="0.35">
      <c r="A91" s="9" t="s">
        <v>97</v>
      </c>
      <c r="B91" s="9" t="s">
        <v>37</v>
      </c>
      <c r="C91" s="10">
        <v>11510</v>
      </c>
      <c r="D91" s="9" t="s">
        <v>37</v>
      </c>
      <c r="E91" s="11" t="s">
        <v>98</v>
      </c>
      <c r="F91" s="11" t="s">
        <v>31</v>
      </c>
      <c r="G91" s="11">
        <v>1</v>
      </c>
      <c r="H91" s="11" t="s">
        <v>32</v>
      </c>
      <c r="I91" s="12">
        <v>21101</v>
      </c>
      <c r="J91" s="9" t="s">
        <v>138</v>
      </c>
      <c r="K91" s="13" t="s">
        <v>100</v>
      </c>
      <c r="L91" s="9" t="s">
        <v>71</v>
      </c>
      <c r="M91" s="14" t="s">
        <v>67</v>
      </c>
      <c r="N91" s="13">
        <v>8</v>
      </c>
      <c r="O91" s="14">
        <v>13.17</v>
      </c>
      <c r="P91" s="13" t="s">
        <v>71</v>
      </c>
      <c r="Q91" s="22">
        <v>105.36</v>
      </c>
      <c r="R91" s="22">
        <v>105.36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6"/>
    </row>
    <row r="92" spans="1:30" x14ac:dyDescent="0.35">
      <c r="A92" s="9" t="s">
        <v>97</v>
      </c>
      <c r="B92" s="9" t="s">
        <v>37</v>
      </c>
      <c r="C92" s="10">
        <v>11510</v>
      </c>
      <c r="D92" s="9" t="s">
        <v>37</v>
      </c>
      <c r="E92" s="11" t="s">
        <v>98</v>
      </c>
      <c r="F92" s="11" t="s">
        <v>31</v>
      </c>
      <c r="G92" s="11">
        <v>1</v>
      </c>
      <c r="H92" s="11" t="s">
        <v>32</v>
      </c>
      <c r="I92" s="12">
        <v>21101</v>
      </c>
      <c r="J92" s="9" t="s">
        <v>139</v>
      </c>
      <c r="K92" s="13" t="s">
        <v>100</v>
      </c>
      <c r="L92" s="9" t="s">
        <v>71</v>
      </c>
      <c r="M92" s="14" t="s">
        <v>140</v>
      </c>
      <c r="N92" s="13">
        <v>5</v>
      </c>
      <c r="O92" s="14">
        <v>9.8000000000000007</v>
      </c>
      <c r="P92" s="13" t="s">
        <v>71</v>
      </c>
      <c r="Q92" s="22">
        <v>49</v>
      </c>
      <c r="R92" s="22">
        <v>49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6"/>
    </row>
    <row r="93" spans="1:30" x14ac:dyDescent="0.35">
      <c r="A93" s="9" t="s">
        <v>97</v>
      </c>
      <c r="B93" s="9" t="s">
        <v>37</v>
      </c>
      <c r="C93" s="10">
        <v>11510</v>
      </c>
      <c r="D93" s="9" t="s">
        <v>37</v>
      </c>
      <c r="E93" s="11" t="s">
        <v>98</v>
      </c>
      <c r="F93" s="11" t="s">
        <v>31</v>
      </c>
      <c r="G93" s="11">
        <v>1</v>
      </c>
      <c r="H93" s="11" t="s">
        <v>32</v>
      </c>
      <c r="I93" s="12">
        <v>21101</v>
      </c>
      <c r="J93" s="9" t="s">
        <v>141</v>
      </c>
      <c r="K93" s="13" t="s">
        <v>100</v>
      </c>
      <c r="L93" s="9" t="s">
        <v>71</v>
      </c>
      <c r="M93" s="14" t="s">
        <v>68</v>
      </c>
      <c r="N93" s="13">
        <v>20</v>
      </c>
      <c r="O93" s="14">
        <v>120.29</v>
      </c>
      <c r="P93" s="13" t="s">
        <v>71</v>
      </c>
      <c r="Q93" s="22">
        <v>2405.8000000000002</v>
      </c>
      <c r="R93" s="22">
        <v>2405.8000000000002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6"/>
    </row>
    <row r="94" spans="1:30" x14ac:dyDescent="0.35">
      <c r="A94" s="9" t="s">
        <v>97</v>
      </c>
      <c r="B94" s="9" t="s">
        <v>37</v>
      </c>
      <c r="C94" s="10">
        <v>11510</v>
      </c>
      <c r="D94" s="9" t="s">
        <v>37</v>
      </c>
      <c r="E94" s="11" t="s">
        <v>98</v>
      </c>
      <c r="F94" s="11" t="s">
        <v>31</v>
      </c>
      <c r="G94" s="11">
        <v>1</v>
      </c>
      <c r="H94" s="11" t="s">
        <v>32</v>
      </c>
      <c r="I94" s="12">
        <v>21101</v>
      </c>
      <c r="J94" s="9" t="s">
        <v>142</v>
      </c>
      <c r="K94" s="13" t="s">
        <v>100</v>
      </c>
      <c r="L94" s="9" t="s">
        <v>71</v>
      </c>
      <c r="M94" s="14" t="s">
        <v>68</v>
      </c>
      <c r="N94" s="13">
        <v>70</v>
      </c>
      <c r="O94" s="14">
        <v>89.5</v>
      </c>
      <c r="P94" s="13" t="s">
        <v>71</v>
      </c>
      <c r="Q94" s="22">
        <v>6265</v>
      </c>
      <c r="R94" s="22">
        <v>6265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6"/>
    </row>
    <row r="95" spans="1:30" x14ac:dyDescent="0.35">
      <c r="A95" s="9" t="s">
        <v>97</v>
      </c>
      <c r="B95" s="9" t="s">
        <v>37</v>
      </c>
      <c r="C95" s="10">
        <v>11510</v>
      </c>
      <c r="D95" s="9" t="s">
        <v>37</v>
      </c>
      <c r="E95" s="11" t="s">
        <v>98</v>
      </c>
      <c r="F95" s="11" t="s">
        <v>31</v>
      </c>
      <c r="G95" s="11">
        <v>1</v>
      </c>
      <c r="H95" s="11" t="s">
        <v>32</v>
      </c>
      <c r="I95" s="12">
        <v>21101</v>
      </c>
      <c r="J95" s="9" t="s">
        <v>143</v>
      </c>
      <c r="K95" s="13" t="s">
        <v>100</v>
      </c>
      <c r="L95" s="9" t="s">
        <v>71</v>
      </c>
      <c r="M95" s="14" t="s">
        <v>68</v>
      </c>
      <c r="N95" s="13">
        <v>1</v>
      </c>
      <c r="O95" s="14">
        <v>107.19</v>
      </c>
      <c r="P95" s="13" t="s">
        <v>71</v>
      </c>
      <c r="Q95" s="22">
        <v>107.19</v>
      </c>
      <c r="R95" s="22">
        <v>107.19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6"/>
    </row>
    <row r="96" spans="1:30" x14ac:dyDescent="0.35">
      <c r="A96" s="9" t="s">
        <v>97</v>
      </c>
      <c r="B96" s="9" t="s">
        <v>37</v>
      </c>
      <c r="C96" s="10">
        <v>11510</v>
      </c>
      <c r="D96" s="9" t="s">
        <v>37</v>
      </c>
      <c r="E96" s="11" t="s">
        <v>98</v>
      </c>
      <c r="F96" s="11" t="s">
        <v>31</v>
      </c>
      <c r="G96" s="11">
        <v>1</v>
      </c>
      <c r="H96" s="11" t="s">
        <v>32</v>
      </c>
      <c r="I96" s="12">
        <v>21101</v>
      </c>
      <c r="J96" s="9" t="s">
        <v>144</v>
      </c>
      <c r="K96" s="13" t="s">
        <v>100</v>
      </c>
      <c r="L96" s="9" t="s">
        <v>71</v>
      </c>
      <c r="M96" s="14" t="s">
        <v>137</v>
      </c>
      <c r="N96" s="13">
        <v>4</v>
      </c>
      <c r="O96" s="14">
        <v>195.42</v>
      </c>
      <c r="P96" s="13" t="s">
        <v>71</v>
      </c>
      <c r="Q96" s="22">
        <v>781.68</v>
      </c>
      <c r="R96" s="22">
        <v>781.68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6"/>
    </row>
    <row r="97" spans="1:30" x14ac:dyDescent="0.35">
      <c r="A97" s="9" t="s">
        <v>97</v>
      </c>
      <c r="B97" s="9" t="s">
        <v>37</v>
      </c>
      <c r="C97" s="10">
        <v>11510</v>
      </c>
      <c r="D97" s="9" t="s">
        <v>37</v>
      </c>
      <c r="E97" s="11" t="s">
        <v>98</v>
      </c>
      <c r="F97" s="11" t="s">
        <v>31</v>
      </c>
      <c r="G97" s="11">
        <v>1</v>
      </c>
      <c r="H97" s="11" t="s">
        <v>32</v>
      </c>
      <c r="I97" s="12">
        <v>21101</v>
      </c>
      <c r="J97" s="9" t="s">
        <v>145</v>
      </c>
      <c r="K97" s="13" t="s">
        <v>100</v>
      </c>
      <c r="L97" s="9" t="s">
        <v>71</v>
      </c>
      <c r="M97" s="14" t="s">
        <v>67</v>
      </c>
      <c r="N97" s="13">
        <v>15</v>
      </c>
      <c r="O97" s="14">
        <v>50.46</v>
      </c>
      <c r="P97" s="13" t="s">
        <v>71</v>
      </c>
      <c r="Q97" s="22">
        <v>756.9</v>
      </c>
      <c r="R97" s="22">
        <v>756.9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6"/>
    </row>
    <row r="98" spans="1:30" x14ac:dyDescent="0.35">
      <c r="A98" s="9" t="s">
        <v>97</v>
      </c>
      <c r="B98" s="9" t="s">
        <v>37</v>
      </c>
      <c r="C98" s="10">
        <v>11510</v>
      </c>
      <c r="D98" s="9" t="s">
        <v>37</v>
      </c>
      <c r="E98" s="11" t="s">
        <v>98</v>
      </c>
      <c r="F98" s="11" t="s">
        <v>31</v>
      </c>
      <c r="G98" s="11">
        <v>1</v>
      </c>
      <c r="H98" s="11" t="s">
        <v>32</v>
      </c>
      <c r="I98" s="12">
        <v>21101</v>
      </c>
      <c r="J98" s="9" t="s">
        <v>146</v>
      </c>
      <c r="K98" s="13" t="s">
        <v>100</v>
      </c>
      <c r="L98" s="9" t="s">
        <v>71</v>
      </c>
      <c r="M98" s="14" t="s">
        <v>67</v>
      </c>
      <c r="N98" s="13">
        <v>60</v>
      </c>
      <c r="O98" s="14">
        <v>4.67</v>
      </c>
      <c r="P98" s="13" t="s">
        <v>71</v>
      </c>
      <c r="Q98" s="22">
        <v>280.2</v>
      </c>
      <c r="R98" s="22">
        <v>280.2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6"/>
    </row>
    <row r="99" spans="1:30" x14ac:dyDescent="0.35">
      <c r="A99" s="9" t="s">
        <v>97</v>
      </c>
      <c r="B99" s="9" t="s">
        <v>37</v>
      </c>
      <c r="C99" s="10">
        <v>11510</v>
      </c>
      <c r="D99" s="9" t="s">
        <v>37</v>
      </c>
      <c r="E99" s="11" t="s">
        <v>98</v>
      </c>
      <c r="F99" s="11" t="s">
        <v>31</v>
      </c>
      <c r="G99" s="11">
        <v>1</v>
      </c>
      <c r="H99" s="11" t="s">
        <v>32</v>
      </c>
      <c r="I99" s="12">
        <v>21101</v>
      </c>
      <c r="J99" s="9" t="s">
        <v>147</v>
      </c>
      <c r="K99" s="13" t="s">
        <v>100</v>
      </c>
      <c r="L99" s="9" t="s">
        <v>71</v>
      </c>
      <c r="M99" s="14" t="s">
        <v>67</v>
      </c>
      <c r="N99" s="13">
        <v>31</v>
      </c>
      <c r="O99" s="14">
        <v>3.6</v>
      </c>
      <c r="P99" s="13" t="s">
        <v>71</v>
      </c>
      <c r="Q99" s="22">
        <v>111.60000000000001</v>
      </c>
      <c r="R99" s="22">
        <v>111.60000000000001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6"/>
    </row>
    <row r="100" spans="1:30" x14ac:dyDescent="0.35">
      <c r="A100" s="9" t="s">
        <v>97</v>
      </c>
      <c r="B100" s="9" t="s">
        <v>37</v>
      </c>
      <c r="C100" s="10">
        <v>11510</v>
      </c>
      <c r="D100" s="9" t="s">
        <v>37</v>
      </c>
      <c r="E100" s="11" t="s">
        <v>98</v>
      </c>
      <c r="F100" s="11" t="s">
        <v>72</v>
      </c>
      <c r="G100" s="11">
        <v>43</v>
      </c>
      <c r="H100" s="11" t="s">
        <v>32</v>
      </c>
      <c r="I100" s="12">
        <v>21101</v>
      </c>
      <c r="J100" s="9" t="s">
        <v>147</v>
      </c>
      <c r="K100" s="13" t="s">
        <v>100</v>
      </c>
      <c r="L100" s="9" t="s">
        <v>71</v>
      </c>
      <c r="M100" s="14" t="s">
        <v>67</v>
      </c>
      <c r="N100" s="13">
        <v>5</v>
      </c>
      <c r="O100" s="14">
        <v>3.6</v>
      </c>
      <c r="P100" s="13" t="s">
        <v>71</v>
      </c>
      <c r="Q100" s="22">
        <v>18</v>
      </c>
      <c r="R100" s="22">
        <v>18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6"/>
    </row>
    <row r="101" spans="1:30" x14ac:dyDescent="0.35">
      <c r="A101" s="9" t="s">
        <v>97</v>
      </c>
      <c r="B101" s="9" t="s">
        <v>37</v>
      </c>
      <c r="C101" s="10">
        <v>11510</v>
      </c>
      <c r="D101" s="9" t="s">
        <v>37</v>
      </c>
      <c r="E101" s="11" t="s">
        <v>98</v>
      </c>
      <c r="F101" s="11" t="s">
        <v>72</v>
      </c>
      <c r="G101" s="11">
        <v>43</v>
      </c>
      <c r="H101" s="11" t="s">
        <v>32</v>
      </c>
      <c r="I101" s="12">
        <v>21101</v>
      </c>
      <c r="J101" s="9" t="s">
        <v>146</v>
      </c>
      <c r="K101" s="13" t="s">
        <v>100</v>
      </c>
      <c r="L101" s="9" t="s">
        <v>71</v>
      </c>
      <c r="M101" s="14" t="s">
        <v>67</v>
      </c>
      <c r="N101" s="13">
        <v>96</v>
      </c>
      <c r="O101" s="14">
        <v>4.67</v>
      </c>
      <c r="P101" s="13" t="s">
        <v>71</v>
      </c>
      <c r="Q101" s="22">
        <v>448.32</v>
      </c>
      <c r="R101" s="22">
        <v>448.32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6"/>
    </row>
    <row r="102" spans="1:30" x14ac:dyDescent="0.35">
      <c r="A102" s="9" t="s">
        <v>97</v>
      </c>
      <c r="B102" s="9" t="s">
        <v>37</v>
      </c>
      <c r="C102" s="10">
        <v>11510</v>
      </c>
      <c r="D102" s="9" t="s">
        <v>37</v>
      </c>
      <c r="E102" s="11" t="s">
        <v>98</v>
      </c>
      <c r="F102" s="11" t="s">
        <v>72</v>
      </c>
      <c r="G102" s="11">
        <v>43</v>
      </c>
      <c r="H102" s="11" t="s">
        <v>32</v>
      </c>
      <c r="I102" s="12">
        <v>21101</v>
      </c>
      <c r="J102" s="9" t="s">
        <v>131</v>
      </c>
      <c r="K102" s="13" t="s">
        <v>100</v>
      </c>
      <c r="L102" s="9" t="s">
        <v>71</v>
      </c>
      <c r="M102" s="14" t="s">
        <v>67</v>
      </c>
      <c r="N102" s="13">
        <v>5</v>
      </c>
      <c r="O102" s="14">
        <v>38.51</v>
      </c>
      <c r="P102" s="13" t="s">
        <v>71</v>
      </c>
      <c r="Q102" s="22">
        <v>192.54999999999998</v>
      </c>
      <c r="R102" s="22">
        <v>192.54999999999998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6"/>
    </row>
    <row r="103" spans="1:30" x14ac:dyDescent="0.35">
      <c r="A103" s="9" t="s">
        <v>97</v>
      </c>
      <c r="B103" s="9" t="s">
        <v>37</v>
      </c>
      <c r="C103" s="10">
        <v>11510</v>
      </c>
      <c r="D103" s="9" t="s">
        <v>37</v>
      </c>
      <c r="E103" s="11" t="s">
        <v>98</v>
      </c>
      <c r="F103" s="11" t="s">
        <v>72</v>
      </c>
      <c r="G103" s="11">
        <v>43</v>
      </c>
      <c r="H103" s="11" t="s">
        <v>32</v>
      </c>
      <c r="I103" s="12">
        <v>21101</v>
      </c>
      <c r="J103" s="9" t="s">
        <v>148</v>
      </c>
      <c r="K103" s="13" t="s">
        <v>100</v>
      </c>
      <c r="L103" s="9" t="s">
        <v>71</v>
      </c>
      <c r="M103" s="14" t="s">
        <v>149</v>
      </c>
      <c r="N103" s="13">
        <v>8</v>
      </c>
      <c r="O103" s="14">
        <v>42.72</v>
      </c>
      <c r="P103" s="13" t="s">
        <v>71</v>
      </c>
      <c r="Q103" s="22">
        <v>341.76</v>
      </c>
      <c r="R103" s="22">
        <v>341.76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6"/>
    </row>
    <row r="104" spans="1:30" x14ac:dyDescent="0.35">
      <c r="A104" s="9" t="s">
        <v>97</v>
      </c>
      <c r="B104" s="9" t="s">
        <v>37</v>
      </c>
      <c r="C104" s="10">
        <v>11510</v>
      </c>
      <c r="D104" s="9" t="s">
        <v>37</v>
      </c>
      <c r="E104" s="11" t="s">
        <v>98</v>
      </c>
      <c r="F104" s="11" t="s">
        <v>72</v>
      </c>
      <c r="G104" s="11">
        <v>43</v>
      </c>
      <c r="H104" s="11" t="s">
        <v>32</v>
      </c>
      <c r="I104" s="12">
        <v>21101</v>
      </c>
      <c r="J104" s="9" t="s">
        <v>148</v>
      </c>
      <c r="K104" s="13" t="s">
        <v>100</v>
      </c>
      <c r="L104" s="9" t="s">
        <v>71</v>
      </c>
      <c r="M104" s="14" t="s">
        <v>149</v>
      </c>
      <c r="N104" s="13">
        <v>5</v>
      </c>
      <c r="O104" s="14">
        <v>76.180000000000007</v>
      </c>
      <c r="P104" s="13" t="s">
        <v>71</v>
      </c>
      <c r="Q104" s="22">
        <v>380.90000000000003</v>
      </c>
      <c r="R104" s="22">
        <v>380.90000000000003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6"/>
    </row>
    <row r="105" spans="1:30" x14ac:dyDescent="0.35">
      <c r="A105" s="9" t="s">
        <v>97</v>
      </c>
      <c r="B105" s="9" t="s">
        <v>37</v>
      </c>
      <c r="C105" s="10">
        <v>11510</v>
      </c>
      <c r="D105" s="9" t="s">
        <v>37</v>
      </c>
      <c r="E105" s="11" t="s">
        <v>98</v>
      </c>
      <c r="F105" s="11" t="s">
        <v>72</v>
      </c>
      <c r="G105" s="11">
        <v>43</v>
      </c>
      <c r="H105" s="11" t="s">
        <v>32</v>
      </c>
      <c r="I105" s="12">
        <v>21101</v>
      </c>
      <c r="J105" s="9" t="s">
        <v>150</v>
      </c>
      <c r="K105" s="13" t="s">
        <v>100</v>
      </c>
      <c r="L105" s="9" t="s">
        <v>71</v>
      </c>
      <c r="M105" s="14" t="s">
        <v>68</v>
      </c>
      <c r="N105" s="13">
        <v>200</v>
      </c>
      <c r="O105" s="14">
        <v>1.93</v>
      </c>
      <c r="P105" s="13" t="s">
        <v>71</v>
      </c>
      <c r="Q105" s="22">
        <v>386</v>
      </c>
      <c r="R105" s="22">
        <v>386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6"/>
    </row>
    <row r="106" spans="1:30" x14ac:dyDescent="0.35">
      <c r="A106" s="9" t="s">
        <v>97</v>
      </c>
      <c r="B106" s="9" t="s">
        <v>37</v>
      </c>
      <c r="C106" s="10">
        <v>11510</v>
      </c>
      <c r="D106" s="9" t="s">
        <v>37</v>
      </c>
      <c r="E106" s="11" t="s">
        <v>98</v>
      </c>
      <c r="F106" s="11" t="s">
        <v>72</v>
      </c>
      <c r="G106" s="11">
        <v>43</v>
      </c>
      <c r="H106" s="11" t="s">
        <v>32</v>
      </c>
      <c r="I106" s="12">
        <v>21101</v>
      </c>
      <c r="J106" s="9" t="s">
        <v>151</v>
      </c>
      <c r="K106" s="13" t="s">
        <v>100</v>
      </c>
      <c r="L106" s="9" t="s">
        <v>71</v>
      </c>
      <c r="M106" s="14" t="s">
        <v>68</v>
      </c>
      <c r="N106" s="13">
        <v>3</v>
      </c>
      <c r="O106" s="14">
        <v>234.72</v>
      </c>
      <c r="P106" s="13" t="s">
        <v>71</v>
      </c>
      <c r="Q106" s="22">
        <v>704.16</v>
      </c>
      <c r="R106" s="22">
        <v>704.16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6"/>
    </row>
    <row r="107" spans="1:30" x14ac:dyDescent="0.35">
      <c r="A107" s="9" t="s">
        <v>97</v>
      </c>
      <c r="B107" s="9" t="s">
        <v>37</v>
      </c>
      <c r="C107" s="10">
        <v>11510</v>
      </c>
      <c r="D107" s="9" t="s">
        <v>37</v>
      </c>
      <c r="E107" s="11" t="s">
        <v>98</v>
      </c>
      <c r="F107" s="11" t="s">
        <v>72</v>
      </c>
      <c r="G107" s="11">
        <v>43</v>
      </c>
      <c r="H107" s="11" t="s">
        <v>32</v>
      </c>
      <c r="I107" s="12">
        <v>21101</v>
      </c>
      <c r="J107" s="9" t="s">
        <v>152</v>
      </c>
      <c r="K107" s="13" t="s">
        <v>100</v>
      </c>
      <c r="L107" s="9" t="s">
        <v>71</v>
      </c>
      <c r="M107" s="14" t="s">
        <v>137</v>
      </c>
      <c r="N107" s="13">
        <v>3</v>
      </c>
      <c r="O107" s="14">
        <v>37.75</v>
      </c>
      <c r="P107" s="13" t="s">
        <v>71</v>
      </c>
      <c r="Q107" s="22">
        <v>113.25</v>
      </c>
      <c r="R107" s="22">
        <v>113.25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6"/>
    </row>
    <row r="108" spans="1:30" x14ac:dyDescent="0.35">
      <c r="A108" s="9" t="s">
        <v>97</v>
      </c>
      <c r="B108" s="9" t="s">
        <v>37</v>
      </c>
      <c r="C108" s="10">
        <v>11510</v>
      </c>
      <c r="D108" s="9" t="s">
        <v>37</v>
      </c>
      <c r="E108" s="11" t="s">
        <v>98</v>
      </c>
      <c r="F108" s="11" t="s">
        <v>72</v>
      </c>
      <c r="G108" s="11">
        <v>43</v>
      </c>
      <c r="H108" s="11" t="s">
        <v>32</v>
      </c>
      <c r="I108" s="12">
        <v>21101</v>
      </c>
      <c r="J108" s="9" t="s">
        <v>153</v>
      </c>
      <c r="K108" s="13" t="s">
        <v>100</v>
      </c>
      <c r="L108" s="9" t="s">
        <v>71</v>
      </c>
      <c r="M108" s="14" t="s">
        <v>67</v>
      </c>
      <c r="N108" s="13">
        <v>200</v>
      </c>
      <c r="O108" s="14">
        <v>3.74</v>
      </c>
      <c r="P108" s="13" t="s">
        <v>71</v>
      </c>
      <c r="Q108" s="22">
        <v>748</v>
      </c>
      <c r="R108" s="22">
        <v>748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6"/>
    </row>
    <row r="109" spans="1:30" x14ac:dyDescent="0.35">
      <c r="A109" s="9" t="s">
        <v>97</v>
      </c>
      <c r="B109" s="9" t="s">
        <v>37</v>
      </c>
      <c r="C109" s="10">
        <v>11510</v>
      </c>
      <c r="D109" s="9" t="s">
        <v>37</v>
      </c>
      <c r="E109" s="11" t="s">
        <v>98</v>
      </c>
      <c r="F109" s="11" t="s">
        <v>72</v>
      </c>
      <c r="G109" s="11">
        <v>43</v>
      </c>
      <c r="H109" s="11" t="s">
        <v>32</v>
      </c>
      <c r="I109" s="12">
        <v>21101</v>
      </c>
      <c r="J109" s="9" t="s">
        <v>154</v>
      </c>
      <c r="K109" s="13" t="s">
        <v>100</v>
      </c>
      <c r="L109" s="9" t="s">
        <v>71</v>
      </c>
      <c r="M109" s="14" t="s">
        <v>67</v>
      </c>
      <c r="N109" s="13">
        <v>50</v>
      </c>
      <c r="O109" s="14">
        <v>9.66</v>
      </c>
      <c r="P109" s="13" t="s">
        <v>71</v>
      </c>
      <c r="Q109" s="22">
        <v>483</v>
      </c>
      <c r="R109" s="22">
        <v>483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6"/>
    </row>
    <row r="110" spans="1:30" x14ac:dyDescent="0.35">
      <c r="A110" s="9" t="s">
        <v>97</v>
      </c>
      <c r="B110" s="9" t="s">
        <v>37</v>
      </c>
      <c r="C110" s="10">
        <v>11510</v>
      </c>
      <c r="D110" s="9" t="s">
        <v>37</v>
      </c>
      <c r="E110" s="11" t="s">
        <v>98</v>
      </c>
      <c r="F110" s="11" t="s">
        <v>72</v>
      </c>
      <c r="G110" s="11">
        <v>43</v>
      </c>
      <c r="H110" s="11" t="s">
        <v>32</v>
      </c>
      <c r="I110" s="12">
        <v>21101</v>
      </c>
      <c r="J110" s="9" t="s">
        <v>155</v>
      </c>
      <c r="K110" s="13" t="s">
        <v>100</v>
      </c>
      <c r="L110" s="9" t="s">
        <v>71</v>
      </c>
      <c r="M110" s="14" t="s">
        <v>67</v>
      </c>
      <c r="N110" s="13">
        <v>100</v>
      </c>
      <c r="O110" s="14">
        <v>5.12</v>
      </c>
      <c r="P110" s="13" t="s">
        <v>71</v>
      </c>
      <c r="Q110" s="22">
        <v>512</v>
      </c>
      <c r="R110" s="22">
        <v>512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6"/>
    </row>
    <row r="111" spans="1:30" x14ac:dyDescent="0.35">
      <c r="A111" s="9" t="s">
        <v>97</v>
      </c>
      <c r="B111" s="9" t="s">
        <v>37</v>
      </c>
      <c r="C111" s="10">
        <v>11510</v>
      </c>
      <c r="D111" s="9" t="s">
        <v>37</v>
      </c>
      <c r="E111" s="11" t="s">
        <v>98</v>
      </c>
      <c r="F111" s="11" t="s">
        <v>72</v>
      </c>
      <c r="G111" s="11">
        <v>43</v>
      </c>
      <c r="H111" s="11" t="s">
        <v>32</v>
      </c>
      <c r="I111" s="12">
        <v>21101</v>
      </c>
      <c r="J111" s="9" t="s">
        <v>156</v>
      </c>
      <c r="K111" s="13" t="s">
        <v>100</v>
      </c>
      <c r="L111" s="9" t="s">
        <v>71</v>
      </c>
      <c r="M111" s="14" t="s">
        <v>69</v>
      </c>
      <c r="N111" s="13">
        <v>5</v>
      </c>
      <c r="O111" s="14">
        <v>48.32</v>
      </c>
      <c r="P111" s="13" t="s">
        <v>71</v>
      </c>
      <c r="Q111" s="22">
        <v>241.6</v>
      </c>
      <c r="R111" s="22">
        <v>241.6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6"/>
    </row>
    <row r="112" spans="1:30" x14ac:dyDescent="0.35">
      <c r="A112" s="9" t="s">
        <v>97</v>
      </c>
      <c r="B112" s="9" t="s">
        <v>37</v>
      </c>
      <c r="C112" s="10">
        <v>11510</v>
      </c>
      <c r="D112" s="9" t="s">
        <v>37</v>
      </c>
      <c r="E112" s="11" t="s">
        <v>98</v>
      </c>
      <c r="F112" s="11" t="s">
        <v>72</v>
      </c>
      <c r="G112" s="11">
        <v>43</v>
      </c>
      <c r="H112" s="11" t="s">
        <v>32</v>
      </c>
      <c r="I112" s="12">
        <v>21101</v>
      </c>
      <c r="J112" s="9" t="s">
        <v>157</v>
      </c>
      <c r="K112" s="13" t="s">
        <v>100</v>
      </c>
      <c r="L112" s="9" t="s">
        <v>71</v>
      </c>
      <c r="M112" s="14" t="s">
        <v>67</v>
      </c>
      <c r="N112" s="13">
        <v>3</v>
      </c>
      <c r="O112" s="14">
        <v>76.099999999999994</v>
      </c>
      <c r="P112" s="13" t="s">
        <v>71</v>
      </c>
      <c r="Q112" s="22">
        <v>228.29999999999998</v>
      </c>
      <c r="R112" s="22">
        <v>228.29999999999998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6"/>
    </row>
    <row r="113" spans="1:30" x14ac:dyDescent="0.35">
      <c r="A113" s="9" t="s">
        <v>97</v>
      </c>
      <c r="B113" s="9" t="s">
        <v>37</v>
      </c>
      <c r="C113" s="10">
        <v>11510</v>
      </c>
      <c r="D113" s="9" t="s">
        <v>37</v>
      </c>
      <c r="E113" s="11" t="s">
        <v>98</v>
      </c>
      <c r="F113" s="11" t="s">
        <v>72</v>
      </c>
      <c r="G113" s="11">
        <v>43</v>
      </c>
      <c r="H113" s="11" t="s">
        <v>32</v>
      </c>
      <c r="I113" s="12">
        <v>21101</v>
      </c>
      <c r="J113" s="9" t="s">
        <v>158</v>
      </c>
      <c r="K113" s="13" t="s">
        <v>100</v>
      </c>
      <c r="L113" s="9" t="s">
        <v>71</v>
      </c>
      <c r="M113" s="14" t="s">
        <v>67</v>
      </c>
      <c r="N113" s="13">
        <v>2</v>
      </c>
      <c r="O113" s="14">
        <v>20.52</v>
      </c>
      <c r="P113" s="13" t="s">
        <v>71</v>
      </c>
      <c r="Q113" s="22">
        <v>41.04</v>
      </c>
      <c r="R113" s="22">
        <v>41.04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6"/>
    </row>
    <row r="114" spans="1:30" x14ac:dyDescent="0.35">
      <c r="A114" s="9" t="s">
        <v>97</v>
      </c>
      <c r="B114" s="9" t="s">
        <v>37</v>
      </c>
      <c r="C114" s="10">
        <v>11510</v>
      </c>
      <c r="D114" s="9" t="s">
        <v>37</v>
      </c>
      <c r="E114" s="11" t="s">
        <v>98</v>
      </c>
      <c r="F114" s="11" t="s">
        <v>72</v>
      </c>
      <c r="G114" s="11">
        <v>43</v>
      </c>
      <c r="H114" s="11" t="s">
        <v>32</v>
      </c>
      <c r="I114" s="12">
        <v>21101</v>
      </c>
      <c r="J114" s="9" t="s">
        <v>159</v>
      </c>
      <c r="K114" s="13" t="s">
        <v>100</v>
      </c>
      <c r="L114" s="9" t="s">
        <v>71</v>
      </c>
      <c r="M114" s="14" t="s">
        <v>67</v>
      </c>
      <c r="N114" s="13">
        <v>2</v>
      </c>
      <c r="O114" s="14">
        <v>49.49</v>
      </c>
      <c r="P114" s="13" t="s">
        <v>71</v>
      </c>
      <c r="Q114" s="22">
        <v>98.98</v>
      </c>
      <c r="R114" s="22">
        <v>98.98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  <c r="AA114" s="15">
        <v>0</v>
      </c>
      <c r="AB114" s="15">
        <v>0</v>
      </c>
      <c r="AC114" s="15">
        <v>0</v>
      </c>
      <c r="AD114" s="6"/>
    </row>
    <row r="115" spans="1:30" x14ac:dyDescent="0.35">
      <c r="A115" s="9" t="s">
        <v>97</v>
      </c>
      <c r="B115" s="9" t="s">
        <v>37</v>
      </c>
      <c r="C115" s="10">
        <v>11510</v>
      </c>
      <c r="D115" s="9" t="s">
        <v>37</v>
      </c>
      <c r="E115" s="11" t="s">
        <v>98</v>
      </c>
      <c r="F115" s="11" t="s">
        <v>72</v>
      </c>
      <c r="G115" s="11">
        <v>43</v>
      </c>
      <c r="H115" s="11" t="s">
        <v>32</v>
      </c>
      <c r="I115" s="12">
        <v>21101</v>
      </c>
      <c r="J115" s="9" t="s">
        <v>160</v>
      </c>
      <c r="K115" s="13" t="s">
        <v>100</v>
      </c>
      <c r="L115" s="9" t="s">
        <v>71</v>
      </c>
      <c r="M115" s="14" t="s">
        <v>67</v>
      </c>
      <c r="N115" s="13">
        <v>2</v>
      </c>
      <c r="O115" s="14">
        <v>45.77</v>
      </c>
      <c r="P115" s="13" t="s">
        <v>71</v>
      </c>
      <c r="Q115" s="22">
        <v>91.54</v>
      </c>
      <c r="R115" s="22">
        <v>91.54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6"/>
    </row>
    <row r="116" spans="1:30" x14ac:dyDescent="0.35">
      <c r="A116" s="9" t="s">
        <v>97</v>
      </c>
      <c r="B116" s="9" t="s">
        <v>37</v>
      </c>
      <c r="C116" s="10">
        <v>11510</v>
      </c>
      <c r="D116" s="9" t="s">
        <v>37</v>
      </c>
      <c r="E116" s="11" t="s">
        <v>98</v>
      </c>
      <c r="F116" s="11" t="s">
        <v>44</v>
      </c>
      <c r="G116" s="11">
        <v>44</v>
      </c>
      <c r="H116" s="11" t="s">
        <v>32</v>
      </c>
      <c r="I116" s="12">
        <v>21101</v>
      </c>
      <c r="J116" s="9" t="s">
        <v>161</v>
      </c>
      <c r="K116" s="13" t="s">
        <v>100</v>
      </c>
      <c r="L116" s="9" t="s">
        <v>71</v>
      </c>
      <c r="M116" s="14" t="s">
        <v>68</v>
      </c>
      <c r="N116" s="13">
        <v>3</v>
      </c>
      <c r="O116" s="14">
        <v>407.16</v>
      </c>
      <c r="P116" s="13" t="s">
        <v>71</v>
      </c>
      <c r="Q116" s="22">
        <v>1221.48</v>
      </c>
      <c r="R116" s="22">
        <v>1221.48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15">
        <v>0</v>
      </c>
      <c r="AC116" s="15">
        <v>0</v>
      </c>
      <c r="AD116" s="6"/>
    </row>
    <row r="117" spans="1:30" x14ac:dyDescent="0.35">
      <c r="A117" s="9" t="s">
        <v>97</v>
      </c>
      <c r="B117" s="9" t="s">
        <v>37</v>
      </c>
      <c r="C117" s="10">
        <v>11510</v>
      </c>
      <c r="D117" s="9" t="s">
        <v>37</v>
      </c>
      <c r="E117" s="11" t="s">
        <v>98</v>
      </c>
      <c r="F117" s="11" t="s">
        <v>44</v>
      </c>
      <c r="G117" s="11">
        <v>44</v>
      </c>
      <c r="H117" s="11" t="s">
        <v>32</v>
      </c>
      <c r="I117" s="12">
        <v>21101</v>
      </c>
      <c r="J117" s="9" t="s">
        <v>162</v>
      </c>
      <c r="K117" s="13" t="s">
        <v>100</v>
      </c>
      <c r="L117" s="9" t="s">
        <v>71</v>
      </c>
      <c r="M117" s="14" t="s">
        <v>67</v>
      </c>
      <c r="N117" s="13">
        <v>2</v>
      </c>
      <c r="O117" s="14">
        <v>39.770000000000003</v>
      </c>
      <c r="P117" s="13" t="s">
        <v>71</v>
      </c>
      <c r="Q117" s="22">
        <v>79.540000000000006</v>
      </c>
      <c r="R117" s="22">
        <v>79.540000000000006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6"/>
    </row>
    <row r="118" spans="1:30" x14ac:dyDescent="0.35">
      <c r="A118" s="9" t="s">
        <v>97</v>
      </c>
      <c r="B118" s="9" t="s">
        <v>37</v>
      </c>
      <c r="C118" s="10">
        <v>11510</v>
      </c>
      <c r="D118" s="9" t="s">
        <v>37</v>
      </c>
      <c r="E118" s="11" t="s">
        <v>98</v>
      </c>
      <c r="F118" s="11" t="s">
        <v>44</v>
      </c>
      <c r="G118" s="11">
        <v>44</v>
      </c>
      <c r="H118" s="11" t="s">
        <v>32</v>
      </c>
      <c r="I118" s="12">
        <v>21101</v>
      </c>
      <c r="J118" s="9" t="s">
        <v>133</v>
      </c>
      <c r="K118" s="13" t="s">
        <v>100</v>
      </c>
      <c r="L118" s="9" t="s">
        <v>71</v>
      </c>
      <c r="M118" s="14" t="s">
        <v>69</v>
      </c>
      <c r="N118" s="13">
        <v>10</v>
      </c>
      <c r="O118" s="14">
        <v>26.4</v>
      </c>
      <c r="P118" s="13" t="s">
        <v>71</v>
      </c>
      <c r="Q118" s="22">
        <v>264</v>
      </c>
      <c r="R118" s="22">
        <v>264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 s="15">
        <v>0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6"/>
    </row>
    <row r="119" spans="1:30" x14ac:dyDescent="0.35">
      <c r="A119" s="9" t="s">
        <v>97</v>
      </c>
      <c r="B119" s="9" t="s">
        <v>37</v>
      </c>
      <c r="C119" s="10">
        <v>11510</v>
      </c>
      <c r="D119" s="9" t="s">
        <v>37</v>
      </c>
      <c r="E119" s="11" t="s">
        <v>98</v>
      </c>
      <c r="F119" s="11" t="s">
        <v>31</v>
      </c>
      <c r="G119" s="11">
        <v>1</v>
      </c>
      <c r="H119" s="11" t="s">
        <v>32</v>
      </c>
      <c r="I119" s="12">
        <v>21101</v>
      </c>
      <c r="J119" s="9" t="s">
        <v>163</v>
      </c>
      <c r="K119" s="13" t="s">
        <v>100</v>
      </c>
      <c r="L119" s="9" t="s">
        <v>71</v>
      </c>
      <c r="M119" s="14" t="s">
        <v>68</v>
      </c>
      <c r="N119" s="13">
        <v>2</v>
      </c>
      <c r="O119" s="14">
        <v>96.75</v>
      </c>
      <c r="P119" s="13" t="s">
        <v>71</v>
      </c>
      <c r="Q119" s="22">
        <v>193.5</v>
      </c>
      <c r="R119" s="22">
        <v>193.5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6"/>
    </row>
    <row r="120" spans="1:30" x14ac:dyDescent="0.35">
      <c r="A120" s="9" t="s">
        <v>97</v>
      </c>
      <c r="B120" s="9" t="s">
        <v>37</v>
      </c>
      <c r="C120" s="10">
        <v>11510</v>
      </c>
      <c r="D120" s="9" t="s">
        <v>37</v>
      </c>
      <c r="E120" s="11" t="s">
        <v>98</v>
      </c>
      <c r="F120" s="11" t="s">
        <v>31</v>
      </c>
      <c r="G120" s="11">
        <v>1</v>
      </c>
      <c r="H120" s="11" t="s">
        <v>32</v>
      </c>
      <c r="I120" s="12">
        <v>21101</v>
      </c>
      <c r="J120" s="9" t="s">
        <v>164</v>
      </c>
      <c r="K120" s="13" t="s">
        <v>100</v>
      </c>
      <c r="L120" s="9" t="s">
        <v>71</v>
      </c>
      <c r="M120" s="14" t="s">
        <v>67</v>
      </c>
      <c r="N120" s="13">
        <v>3</v>
      </c>
      <c r="O120" s="14">
        <v>31.03</v>
      </c>
      <c r="P120" s="13" t="s">
        <v>71</v>
      </c>
      <c r="Q120" s="22">
        <v>93.09</v>
      </c>
      <c r="R120" s="22">
        <v>93.09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6"/>
    </row>
    <row r="121" spans="1:30" x14ac:dyDescent="0.35">
      <c r="A121" s="9" t="s">
        <v>97</v>
      </c>
      <c r="B121" s="9" t="s">
        <v>37</v>
      </c>
      <c r="C121" s="10">
        <v>11510</v>
      </c>
      <c r="D121" s="9" t="s">
        <v>37</v>
      </c>
      <c r="E121" s="11" t="s">
        <v>98</v>
      </c>
      <c r="F121" s="11" t="s">
        <v>33</v>
      </c>
      <c r="G121" s="11">
        <v>88</v>
      </c>
      <c r="H121" s="11" t="s">
        <v>35</v>
      </c>
      <c r="I121" s="12">
        <v>21101</v>
      </c>
      <c r="J121" s="9" t="s">
        <v>142</v>
      </c>
      <c r="K121" s="13" t="s">
        <v>100</v>
      </c>
      <c r="L121" s="9" t="s">
        <v>71</v>
      </c>
      <c r="M121" s="14" t="s">
        <v>68</v>
      </c>
      <c r="N121" s="13">
        <v>40</v>
      </c>
      <c r="O121" s="14">
        <v>89.5</v>
      </c>
      <c r="P121" s="13" t="s">
        <v>71</v>
      </c>
      <c r="Q121" s="22">
        <v>3580</v>
      </c>
      <c r="R121" s="22">
        <v>3580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6"/>
    </row>
    <row r="122" spans="1:30" x14ac:dyDescent="0.35">
      <c r="A122" s="9" t="s">
        <v>97</v>
      </c>
      <c r="B122" s="9" t="s">
        <v>37</v>
      </c>
      <c r="C122" s="10">
        <v>11510</v>
      </c>
      <c r="D122" s="9" t="s">
        <v>37</v>
      </c>
      <c r="E122" s="11" t="s">
        <v>98</v>
      </c>
      <c r="F122" s="11" t="s">
        <v>33</v>
      </c>
      <c r="G122" s="11">
        <v>88</v>
      </c>
      <c r="H122" s="11" t="s">
        <v>35</v>
      </c>
      <c r="I122" s="12">
        <v>21101</v>
      </c>
      <c r="J122" s="9" t="s">
        <v>141</v>
      </c>
      <c r="K122" s="13" t="s">
        <v>100</v>
      </c>
      <c r="L122" s="9" t="s">
        <v>71</v>
      </c>
      <c r="M122" s="14" t="s">
        <v>68</v>
      </c>
      <c r="N122" s="13">
        <v>20</v>
      </c>
      <c r="O122" s="14">
        <v>120.29</v>
      </c>
      <c r="P122" s="13" t="s">
        <v>71</v>
      </c>
      <c r="Q122" s="22">
        <v>2405.8000000000002</v>
      </c>
      <c r="R122" s="22">
        <v>2405.8000000000002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6"/>
    </row>
    <row r="123" spans="1:30" x14ac:dyDescent="0.35">
      <c r="A123" s="9" t="s">
        <v>97</v>
      </c>
      <c r="B123" s="9" t="s">
        <v>37</v>
      </c>
      <c r="C123" s="10">
        <v>11510</v>
      </c>
      <c r="D123" s="9" t="s">
        <v>37</v>
      </c>
      <c r="E123" s="11" t="s">
        <v>98</v>
      </c>
      <c r="F123" s="11" t="s">
        <v>33</v>
      </c>
      <c r="G123" s="11">
        <v>45</v>
      </c>
      <c r="H123" s="11" t="s">
        <v>32</v>
      </c>
      <c r="I123" s="12">
        <v>21101</v>
      </c>
      <c r="J123" s="9" t="s">
        <v>141</v>
      </c>
      <c r="K123" s="13" t="s">
        <v>100</v>
      </c>
      <c r="L123" s="9" t="s">
        <v>71</v>
      </c>
      <c r="M123" s="14" t="s">
        <v>68</v>
      </c>
      <c r="N123" s="13">
        <v>10</v>
      </c>
      <c r="O123" s="14">
        <v>120.29</v>
      </c>
      <c r="P123" s="13" t="s">
        <v>71</v>
      </c>
      <c r="Q123" s="22">
        <v>1202.9000000000001</v>
      </c>
      <c r="R123" s="22">
        <v>1202.9000000000001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15">
        <v>0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6"/>
    </row>
    <row r="124" spans="1:30" x14ac:dyDescent="0.35">
      <c r="A124" s="9" t="s">
        <v>97</v>
      </c>
      <c r="B124" s="9" t="s">
        <v>37</v>
      </c>
      <c r="C124" s="10">
        <v>11510</v>
      </c>
      <c r="D124" s="9" t="s">
        <v>37</v>
      </c>
      <c r="E124" s="11" t="s">
        <v>98</v>
      </c>
      <c r="F124" s="11" t="s">
        <v>33</v>
      </c>
      <c r="G124" s="11">
        <v>45</v>
      </c>
      <c r="H124" s="11" t="s">
        <v>32</v>
      </c>
      <c r="I124" s="12">
        <v>21101</v>
      </c>
      <c r="J124" s="9" t="s">
        <v>132</v>
      </c>
      <c r="K124" s="13" t="s">
        <v>100</v>
      </c>
      <c r="L124" s="9" t="s">
        <v>71</v>
      </c>
      <c r="M124" s="14" t="s">
        <v>67</v>
      </c>
      <c r="N124" s="13">
        <v>15</v>
      </c>
      <c r="O124" s="14">
        <v>27.15</v>
      </c>
      <c r="P124" s="13" t="s">
        <v>71</v>
      </c>
      <c r="Q124" s="22">
        <v>407.25</v>
      </c>
      <c r="R124" s="22">
        <v>407.25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15">
        <v>0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6"/>
    </row>
    <row r="125" spans="1:30" x14ac:dyDescent="0.35">
      <c r="A125" s="9" t="s">
        <v>97</v>
      </c>
      <c r="B125" s="9" t="s">
        <v>37</v>
      </c>
      <c r="C125" s="10">
        <v>11510</v>
      </c>
      <c r="D125" s="9" t="s">
        <v>37</v>
      </c>
      <c r="E125" s="11" t="s">
        <v>98</v>
      </c>
      <c r="F125" s="11" t="s">
        <v>33</v>
      </c>
      <c r="G125" s="11">
        <v>45</v>
      </c>
      <c r="H125" s="11" t="s">
        <v>32</v>
      </c>
      <c r="I125" s="12">
        <v>21101</v>
      </c>
      <c r="J125" s="9" t="s">
        <v>101</v>
      </c>
      <c r="K125" s="13" t="s">
        <v>100</v>
      </c>
      <c r="L125" s="9" t="s">
        <v>71</v>
      </c>
      <c r="M125" s="14" t="s">
        <v>67</v>
      </c>
      <c r="N125" s="13">
        <v>6</v>
      </c>
      <c r="O125" s="14">
        <v>16.59</v>
      </c>
      <c r="P125" s="13" t="s">
        <v>71</v>
      </c>
      <c r="Q125" s="22">
        <v>99.539999999999992</v>
      </c>
      <c r="R125" s="22">
        <v>99.539999999999992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6"/>
    </row>
    <row r="126" spans="1:30" x14ac:dyDescent="0.35">
      <c r="A126" s="9" t="s">
        <v>97</v>
      </c>
      <c r="B126" s="9" t="s">
        <v>37</v>
      </c>
      <c r="C126" s="10">
        <v>11510</v>
      </c>
      <c r="D126" s="9" t="s">
        <v>37</v>
      </c>
      <c r="E126" s="11" t="s">
        <v>98</v>
      </c>
      <c r="F126" s="11" t="s">
        <v>33</v>
      </c>
      <c r="G126" s="11">
        <v>45</v>
      </c>
      <c r="H126" s="11" t="s">
        <v>32</v>
      </c>
      <c r="I126" s="12">
        <v>21101</v>
      </c>
      <c r="J126" s="9" t="s">
        <v>165</v>
      </c>
      <c r="K126" s="13" t="s">
        <v>100</v>
      </c>
      <c r="L126" s="9" t="s">
        <v>71</v>
      </c>
      <c r="M126" s="14" t="s">
        <v>69</v>
      </c>
      <c r="N126" s="13">
        <v>10</v>
      </c>
      <c r="O126" s="14">
        <v>58.92</v>
      </c>
      <c r="P126" s="13" t="s">
        <v>71</v>
      </c>
      <c r="Q126" s="22">
        <v>589.20000000000005</v>
      </c>
      <c r="R126" s="22">
        <v>589.20000000000005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6"/>
    </row>
    <row r="127" spans="1:30" x14ac:dyDescent="0.35">
      <c r="A127" s="9" t="s">
        <v>97</v>
      </c>
      <c r="B127" s="9" t="s">
        <v>37</v>
      </c>
      <c r="C127" s="10">
        <v>11510</v>
      </c>
      <c r="D127" s="9" t="s">
        <v>37</v>
      </c>
      <c r="E127" s="11" t="s">
        <v>98</v>
      </c>
      <c r="F127" s="11" t="s">
        <v>33</v>
      </c>
      <c r="G127" s="11">
        <v>45</v>
      </c>
      <c r="H127" s="11" t="s">
        <v>32</v>
      </c>
      <c r="I127" s="12">
        <v>21101</v>
      </c>
      <c r="J127" s="9" t="s">
        <v>153</v>
      </c>
      <c r="K127" s="13" t="s">
        <v>100</v>
      </c>
      <c r="L127" s="9" t="s">
        <v>71</v>
      </c>
      <c r="M127" s="14" t="s">
        <v>67</v>
      </c>
      <c r="N127" s="13">
        <v>15</v>
      </c>
      <c r="O127" s="14">
        <v>3.74</v>
      </c>
      <c r="P127" s="13" t="s">
        <v>71</v>
      </c>
      <c r="Q127" s="22">
        <v>56.1</v>
      </c>
      <c r="R127" s="22">
        <v>56.1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6"/>
    </row>
    <row r="128" spans="1:30" x14ac:dyDescent="0.35">
      <c r="A128" s="9" t="s">
        <v>97</v>
      </c>
      <c r="B128" s="9" t="s">
        <v>37</v>
      </c>
      <c r="C128" s="10">
        <v>11510</v>
      </c>
      <c r="D128" s="9" t="s">
        <v>37</v>
      </c>
      <c r="E128" s="11" t="s">
        <v>98</v>
      </c>
      <c r="F128" s="11" t="s">
        <v>33</v>
      </c>
      <c r="G128" s="11">
        <v>45</v>
      </c>
      <c r="H128" s="11" t="s">
        <v>32</v>
      </c>
      <c r="I128" s="12">
        <v>21101</v>
      </c>
      <c r="J128" s="9" t="s">
        <v>155</v>
      </c>
      <c r="K128" s="13" t="s">
        <v>100</v>
      </c>
      <c r="L128" s="9" t="s">
        <v>71</v>
      </c>
      <c r="M128" s="14" t="s">
        <v>67</v>
      </c>
      <c r="N128" s="13">
        <v>15</v>
      </c>
      <c r="O128" s="14">
        <v>5.12</v>
      </c>
      <c r="P128" s="13" t="s">
        <v>71</v>
      </c>
      <c r="Q128" s="22">
        <v>76.8</v>
      </c>
      <c r="R128" s="22">
        <v>76.8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6"/>
    </row>
    <row r="129" spans="1:30" x14ac:dyDescent="0.35">
      <c r="A129" s="9" t="s">
        <v>97</v>
      </c>
      <c r="B129" s="9" t="s">
        <v>37</v>
      </c>
      <c r="C129" s="10">
        <v>11510</v>
      </c>
      <c r="D129" s="9" t="s">
        <v>37</v>
      </c>
      <c r="E129" s="11" t="s">
        <v>98</v>
      </c>
      <c r="F129" s="11" t="s">
        <v>33</v>
      </c>
      <c r="G129" s="11">
        <v>45</v>
      </c>
      <c r="H129" s="11" t="s">
        <v>32</v>
      </c>
      <c r="I129" s="12">
        <v>21101</v>
      </c>
      <c r="J129" s="9" t="s">
        <v>166</v>
      </c>
      <c r="K129" s="13" t="s">
        <v>100</v>
      </c>
      <c r="L129" s="9" t="s">
        <v>71</v>
      </c>
      <c r="M129" s="14" t="s">
        <v>67</v>
      </c>
      <c r="N129" s="13">
        <v>15</v>
      </c>
      <c r="O129" s="14">
        <v>2.95</v>
      </c>
      <c r="P129" s="13" t="s">
        <v>71</v>
      </c>
      <c r="Q129" s="22">
        <v>44.25</v>
      </c>
      <c r="R129" s="22">
        <v>44.25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15">
        <v>0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6"/>
    </row>
    <row r="130" spans="1:30" x14ac:dyDescent="0.35">
      <c r="A130" s="9" t="s">
        <v>97</v>
      </c>
      <c r="B130" s="9" t="s">
        <v>37</v>
      </c>
      <c r="C130" s="10">
        <v>11510</v>
      </c>
      <c r="D130" s="9" t="s">
        <v>37</v>
      </c>
      <c r="E130" s="11" t="s">
        <v>98</v>
      </c>
      <c r="F130" s="11" t="s">
        <v>33</v>
      </c>
      <c r="G130" s="11">
        <v>45</v>
      </c>
      <c r="H130" s="11" t="s">
        <v>32</v>
      </c>
      <c r="I130" s="12">
        <v>21101</v>
      </c>
      <c r="J130" s="9" t="s">
        <v>167</v>
      </c>
      <c r="K130" s="13" t="s">
        <v>100</v>
      </c>
      <c r="L130" s="9" t="s">
        <v>71</v>
      </c>
      <c r="M130" s="14" t="s">
        <v>67</v>
      </c>
      <c r="N130" s="13">
        <v>10</v>
      </c>
      <c r="O130" s="14">
        <v>33.26</v>
      </c>
      <c r="P130" s="13" t="s">
        <v>71</v>
      </c>
      <c r="Q130" s="22">
        <v>332.59999999999997</v>
      </c>
      <c r="R130" s="22">
        <v>332.59999999999997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15">
        <v>0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 s="6"/>
    </row>
    <row r="131" spans="1:30" x14ac:dyDescent="0.35">
      <c r="A131" s="9" t="s">
        <v>97</v>
      </c>
      <c r="B131" s="9" t="s">
        <v>37</v>
      </c>
      <c r="C131" s="10">
        <v>11510</v>
      </c>
      <c r="D131" s="9" t="s">
        <v>37</v>
      </c>
      <c r="E131" s="11" t="s">
        <v>98</v>
      </c>
      <c r="F131" s="11" t="s">
        <v>33</v>
      </c>
      <c r="G131" s="11">
        <v>45</v>
      </c>
      <c r="H131" s="11" t="s">
        <v>32</v>
      </c>
      <c r="I131" s="12">
        <v>21101</v>
      </c>
      <c r="J131" s="9" t="s">
        <v>132</v>
      </c>
      <c r="K131" s="13" t="s">
        <v>100</v>
      </c>
      <c r="L131" s="9" t="s">
        <v>71</v>
      </c>
      <c r="M131" s="14" t="s">
        <v>67</v>
      </c>
      <c r="N131" s="13">
        <v>10</v>
      </c>
      <c r="O131" s="14">
        <v>57.23</v>
      </c>
      <c r="P131" s="13" t="s">
        <v>71</v>
      </c>
      <c r="Q131" s="22">
        <v>572.29999999999995</v>
      </c>
      <c r="R131" s="22">
        <v>572.29999999999995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6"/>
    </row>
    <row r="132" spans="1:30" x14ac:dyDescent="0.35">
      <c r="A132" s="9" t="s">
        <v>97</v>
      </c>
      <c r="B132" s="9" t="s">
        <v>37</v>
      </c>
      <c r="C132" s="10">
        <v>11510</v>
      </c>
      <c r="D132" s="9" t="s">
        <v>37</v>
      </c>
      <c r="E132" s="11" t="s">
        <v>98</v>
      </c>
      <c r="F132" s="11" t="s">
        <v>33</v>
      </c>
      <c r="G132" s="11">
        <v>45</v>
      </c>
      <c r="H132" s="11" t="s">
        <v>32</v>
      </c>
      <c r="I132" s="12">
        <v>21101</v>
      </c>
      <c r="J132" s="9" t="s">
        <v>123</v>
      </c>
      <c r="K132" s="13" t="s">
        <v>100</v>
      </c>
      <c r="L132" s="9" t="s">
        <v>71</v>
      </c>
      <c r="M132" s="14" t="s">
        <v>69</v>
      </c>
      <c r="N132" s="13">
        <v>20</v>
      </c>
      <c r="O132" s="14">
        <v>11.58</v>
      </c>
      <c r="P132" s="13" t="s">
        <v>71</v>
      </c>
      <c r="Q132" s="22">
        <v>231.6</v>
      </c>
      <c r="R132" s="22">
        <v>231.6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15">
        <v>0</v>
      </c>
      <c r="AC132" s="15">
        <v>0</v>
      </c>
      <c r="AD132" s="6"/>
    </row>
    <row r="133" spans="1:30" x14ac:dyDescent="0.35">
      <c r="A133" s="9" t="s">
        <v>97</v>
      </c>
      <c r="B133" s="9" t="s">
        <v>37</v>
      </c>
      <c r="C133" s="10">
        <v>11510</v>
      </c>
      <c r="D133" s="9" t="s">
        <v>37</v>
      </c>
      <c r="E133" s="11" t="s">
        <v>98</v>
      </c>
      <c r="F133" s="11" t="s">
        <v>33</v>
      </c>
      <c r="G133" s="11">
        <v>45</v>
      </c>
      <c r="H133" s="11" t="s">
        <v>32</v>
      </c>
      <c r="I133" s="12">
        <v>21101</v>
      </c>
      <c r="J133" s="9" t="s">
        <v>129</v>
      </c>
      <c r="K133" s="13" t="s">
        <v>100</v>
      </c>
      <c r="L133" s="9" t="s">
        <v>71</v>
      </c>
      <c r="M133" s="14" t="s">
        <v>68</v>
      </c>
      <c r="N133" s="13">
        <v>1</v>
      </c>
      <c r="O133" s="14">
        <v>247.08</v>
      </c>
      <c r="P133" s="13" t="s">
        <v>71</v>
      </c>
      <c r="Q133" s="22">
        <v>247.08</v>
      </c>
      <c r="R133" s="22">
        <v>247.08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6"/>
    </row>
    <row r="134" spans="1:30" x14ac:dyDescent="0.35">
      <c r="A134" s="9" t="s">
        <v>97</v>
      </c>
      <c r="B134" s="9" t="s">
        <v>37</v>
      </c>
      <c r="C134" s="10">
        <v>11510</v>
      </c>
      <c r="D134" s="9" t="s">
        <v>37</v>
      </c>
      <c r="E134" s="11" t="s">
        <v>98</v>
      </c>
      <c r="F134" s="11" t="s">
        <v>33</v>
      </c>
      <c r="G134" s="11">
        <v>45</v>
      </c>
      <c r="H134" s="11" t="s">
        <v>32</v>
      </c>
      <c r="I134" s="12">
        <v>21101</v>
      </c>
      <c r="J134" s="9" t="s">
        <v>168</v>
      </c>
      <c r="K134" s="13" t="s">
        <v>100</v>
      </c>
      <c r="L134" s="9" t="s">
        <v>71</v>
      </c>
      <c r="M134" s="14" t="s">
        <v>68</v>
      </c>
      <c r="N134" s="13">
        <v>1</v>
      </c>
      <c r="O134" s="14">
        <v>310.88</v>
      </c>
      <c r="P134" s="13" t="s">
        <v>71</v>
      </c>
      <c r="Q134" s="22">
        <v>310.88</v>
      </c>
      <c r="R134" s="22">
        <v>310.88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6"/>
    </row>
    <row r="135" spans="1:30" x14ac:dyDescent="0.35">
      <c r="A135" s="9" t="s">
        <v>97</v>
      </c>
      <c r="B135" s="9" t="s">
        <v>37</v>
      </c>
      <c r="C135" s="10">
        <v>11510</v>
      </c>
      <c r="D135" s="9" t="s">
        <v>37</v>
      </c>
      <c r="E135" s="11" t="s">
        <v>98</v>
      </c>
      <c r="F135" s="11" t="s">
        <v>33</v>
      </c>
      <c r="G135" s="11">
        <v>45</v>
      </c>
      <c r="H135" s="11" t="s">
        <v>32</v>
      </c>
      <c r="I135" s="12">
        <v>21101</v>
      </c>
      <c r="J135" s="9" t="s">
        <v>169</v>
      </c>
      <c r="K135" s="13" t="s">
        <v>100</v>
      </c>
      <c r="L135" s="9" t="s">
        <v>71</v>
      </c>
      <c r="M135" s="14" t="s">
        <v>67</v>
      </c>
      <c r="N135" s="13">
        <v>60</v>
      </c>
      <c r="O135" s="14">
        <v>5.08</v>
      </c>
      <c r="P135" s="13" t="s">
        <v>71</v>
      </c>
      <c r="Q135" s="22">
        <v>304.8</v>
      </c>
      <c r="R135" s="22">
        <v>304.8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</row>
    <row r="136" spans="1:30" x14ac:dyDescent="0.35">
      <c r="A136" s="9" t="s">
        <v>97</v>
      </c>
      <c r="B136" s="9" t="s">
        <v>37</v>
      </c>
      <c r="C136" s="10">
        <v>11510</v>
      </c>
      <c r="D136" s="9" t="s">
        <v>37</v>
      </c>
      <c r="E136" s="11" t="s">
        <v>98</v>
      </c>
      <c r="F136" s="11" t="s">
        <v>33</v>
      </c>
      <c r="G136" s="11">
        <v>45</v>
      </c>
      <c r="H136" s="11" t="s">
        <v>32</v>
      </c>
      <c r="I136" s="12">
        <v>21101</v>
      </c>
      <c r="J136" s="9" t="s">
        <v>125</v>
      </c>
      <c r="K136" s="13" t="s">
        <v>100</v>
      </c>
      <c r="L136" s="9" t="s">
        <v>71</v>
      </c>
      <c r="M136" s="14" t="s">
        <v>67</v>
      </c>
      <c r="N136" s="13">
        <v>5</v>
      </c>
      <c r="O136" s="14">
        <v>22.63</v>
      </c>
      <c r="P136" s="13" t="s">
        <v>71</v>
      </c>
      <c r="Q136" s="22">
        <v>113.14999999999999</v>
      </c>
      <c r="R136" s="22">
        <v>113.14999999999999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</row>
    <row r="137" spans="1:30" x14ac:dyDescent="0.35">
      <c r="A137" s="9" t="s">
        <v>97</v>
      </c>
      <c r="B137" s="9" t="s">
        <v>37</v>
      </c>
      <c r="C137" s="10">
        <v>11510</v>
      </c>
      <c r="D137" s="9" t="s">
        <v>37</v>
      </c>
      <c r="E137" s="11" t="s">
        <v>98</v>
      </c>
      <c r="F137" s="11" t="s">
        <v>33</v>
      </c>
      <c r="G137" s="11">
        <v>45</v>
      </c>
      <c r="H137" s="11" t="s">
        <v>32</v>
      </c>
      <c r="I137" s="12">
        <v>21101</v>
      </c>
      <c r="J137" s="9" t="s">
        <v>170</v>
      </c>
      <c r="K137" s="13" t="s">
        <v>100</v>
      </c>
      <c r="L137" s="9" t="s">
        <v>71</v>
      </c>
      <c r="M137" s="14" t="s">
        <v>67</v>
      </c>
      <c r="N137" s="13">
        <v>5</v>
      </c>
      <c r="O137" s="14">
        <v>42.3</v>
      </c>
      <c r="P137" s="13" t="s">
        <v>71</v>
      </c>
      <c r="Q137" s="22">
        <v>211.5</v>
      </c>
      <c r="R137" s="22">
        <v>211.5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</row>
    <row r="138" spans="1:30" x14ac:dyDescent="0.35">
      <c r="A138" s="9" t="s">
        <v>97</v>
      </c>
      <c r="B138" s="9" t="s">
        <v>37</v>
      </c>
      <c r="C138" s="10">
        <v>11510</v>
      </c>
      <c r="D138" s="9" t="s">
        <v>37</v>
      </c>
      <c r="E138" s="11" t="s">
        <v>98</v>
      </c>
      <c r="F138" s="11" t="s">
        <v>33</v>
      </c>
      <c r="G138" s="11">
        <v>45</v>
      </c>
      <c r="H138" s="11" t="s">
        <v>32</v>
      </c>
      <c r="I138" s="12">
        <v>21101</v>
      </c>
      <c r="J138" s="9" t="s">
        <v>164</v>
      </c>
      <c r="K138" s="13" t="s">
        <v>100</v>
      </c>
      <c r="L138" s="9" t="s">
        <v>71</v>
      </c>
      <c r="M138" s="14" t="s">
        <v>67</v>
      </c>
      <c r="N138" s="13">
        <v>10</v>
      </c>
      <c r="O138" s="14">
        <v>31.06</v>
      </c>
      <c r="P138" s="13" t="s">
        <v>71</v>
      </c>
      <c r="Q138" s="22">
        <v>310.59999999999997</v>
      </c>
      <c r="R138" s="22">
        <v>310.59999999999997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</row>
    <row r="139" spans="1:30" x14ac:dyDescent="0.35">
      <c r="A139" s="9" t="s">
        <v>97</v>
      </c>
      <c r="B139" s="9" t="s">
        <v>37</v>
      </c>
      <c r="C139" s="10">
        <v>11510</v>
      </c>
      <c r="D139" s="9" t="s">
        <v>37</v>
      </c>
      <c r="E139" s="11" t="s">
        <v>98</v>
      </c>
      <c r="F139" s="11" t="s">
        <v>33</v>
      </c>
      <c r="G139" s="11">
        <v>45</v>
      </c>
      <c r="H139" s="11" t="s">
        <v>32</v>
      </c>
      <c r="I139" s="12">
        <v>21101</v>
      </c>
      <c r="J139" s="9" t="s">
        <v>171</v>
      </c>
      <c r="K139" s="13" t="s">
        <v>100</v>
      </c>
      <c r="L139" s="9" t="s">
        <v>71</v>
      </c>
      <c r="M139" s="14" t="s">
        <v>68</v>
      </c>
      <c r="N139" s="13">
        <v>1</v>
      </c>
      <c r="O139" s="14">
        <v>131.77000000000001</v>
      </c>
      <c r="P139" s="13" t="s">
        <v>71</v>
      </c>
      <c r="Q139" s="22">
        <v>131.77000000000001</v>
      </c>
      <c r="R139" s="22">
        <v>131.77000000000001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  <c r="X139" s="15">
        <v>0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</row>
    <row r="140" spans="1:30" x14ac:dyDescent="0.35">
      <c r="A140" s="9" t="s">
        <v>97</v>
      </c>
      <c r="B140" s="9" t="s">
        <v>37</v>
      </c>
      <c r="C140" s="10">
        <v>11510</v>
      </c>
      <c r="D140" s="9" t="s">
        <v>37</v>
      </c>
      <c r="E140" s="11" t="s">
        <v>98</v>
      </c>
      <c r="F140" s="11" t="s">
        <v>33</v>
      </c>
      <c r="G140" s="11">
        <v>45</v>
      </c>
      <c r="H140" s="11" t="s">
        <v>32</v>
      </c>
      <c r="I140" s="12">
        <v>21101</v>
      </c>
      <c r="J140" s="9" t="s">
        <v>148</v>
      </c>
      <c r="K140" s="13" t="s">
        <v>100</v>
      </c>
      <c r="L140" s="9" t="s">
        <v>71</v>
      </c>
      <c r="M140" s="14" t="s">
        <v>149</v>
      </c>
      <c r="N140" s="13">
        <v>5</v>
      </c>
      <c r="O140" s="14">
        <v>76.180000000000007</v>
      </c>
      <c r="P140" s="13" t="s">
        <v>71</v>
      </c>
      <c r="Q140" s="22">
        <v>380.90000000000003</v>
      </c>
      <c r="R140" s="22">
        <v>380.90000000000003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</row>
    <row r="141" spans="1:30" x14ac:dyDescent="0.35">
      <c r="A141" s="9" t="s">
        <v>97</v>
      </c>
      <c r="B141" s="9" t="s">
        <v>37</v>
      </c>
      <c r="C141" s="10">
        <v>11510</v>
      </c>
      <c r="D141" s="9" t="s">
        <v>37</v>
      </c>
      <c r="E141" s="11" t="s">
        <v>98</v>
      </c>
      <c r="F141" s="11" t="s">
        <v>33</v>
      </c>
      <c r="G141" s="11">
        <v>45</v>
      </c>
      <c r="H141" s="11" t="s">
        <v>32</v>
      </c>
      <c r="I141" s="12">
        <v>21101</v>
      </c>
      <c r="J141" s="9" t="s">
        <v>145</v>
      </c>
      <c r="K141" s="13" t="s">
        <v>100</v>
      </c>
      <c r="L141" s="9" t="s">
        <v>71</v>
      </c>
      <c r="M141" s="14" t="s">
        <v>67</v>
      </c>
      <c r="N141" s="13">
        <v>10</v>
      </c>
      <c r="O141" s="14">
        <v>50.46</v>
      </c>
      <c r="P141" s="13" t="s">
        <v>71</v>
      </c>
      <c r="Q141" s="22">
        <v>504.6</v>
      </c>
      <c r="R141" s="22">
        <v>504.6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15">
        <v>0</v>
      </c>
      <c r="Y141" s="15">
        <v>0</v>
      </c>
      <c r="Z141" s="15">
        <v>0</v>
      </c>
      <c r="AA141" s="15">
        <v>0</v>
      </c>
      <c r="AB141" s="15">
        <v>0</v>
      </c>
      <c r="AC141" s="15">
        <v>0</v>
      </c>
    </row>
    <row r="142" spans="1:30" x14ac:dyDescent="0.35">
      <c r="A142" s="9" t="s">
        <v>97</v>
      </c>
      <c r="B142" s="9" t="s">
        <v>37</v>
      </c>
      <c r="C142" s="10">
        <v>11510</v>
      </c>
      <c r="D142" s="9" t="s">
        <v>37</v>
      </c>
      <c r="E142" s="11" t="s">
        <v>98</v>
      </c>
      <c r="F142" s="11" t="s">
        <v>33</v>
      </c>
      <c r="G142" s="11">
        <v>45</v>
      </c>
      <c r="H142" s="11" t="s">
        <v>32</v>
      </c>
      <c r="I142" s="12">
        <v>21101</v>
      </c>
      <c r="J142" s="9" t="s">
        <v>172</v>
      </c>
      <c r="K142" s="13" t="s">
        <v>100</v>
      </c>
      <c r="L142" s="9" t="s">
        <v>71</v>
      </c>
      <c r="M142" s="14" t="s">
        <v>67</v>
      </c>
      <c r="N142" s="13">
        <v>5</v>
      </c>
      <c r="O142" s="14">
        <v>93.57</v>
      </c>
      <c r="P142" s="13" t="s">
        <v>71</v>
      </c>
      <c r="Q142" s="22">
        <v>467.84999999999997</v>
      </c>
      <c r="R142" s="22">
        <v>467.84999999999997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</row>
    <row r="143" spans="1:30" x14ac:dyDescent="0.35">
      <c r="A143" s="9" t="s">
        <v>97</v>
      </c>
      <c r="B143" s="9" t="s">
        <v>37</v>
      </c>
      <c r="C143" s="10">
        <v>11510</v>
      </c>
      <c r="D143" s="9" t="s">
        <v>37</v>
      </c>
      <c r="E143" s="11" t="s">
        <v>98</v>
      </c>
      <c r="F143" s="11" t="s">
        <v>33</v>
      </c>
      <c r="G143" s="11">
        <v>45</v>
      </c>
      <c r="H143" s="11" t="s">
        <v>32</v>
      </c>
      <c r="I143" s="12">
        <v>21101</v>
      </c>
      <c r="J143" s="9" t="s">
        <v>107</v>
      </c>
      <c r="K143" s="13" t="s">
        <v>100</v>
      </c>
      <c r="L143" s="9" t="s">
        <v>71</v>
      </c>
      <c r="M143" s="14" t="s">
        <v>67</v>
      </c>
      <c r="N143" s="13">
        <v>5</v>
      </c>
      <c r="O143" s="14">
        <v>131.09</v>
      </c>
      <c r="P143" s="13" t="s">
        <v>71</v>
      </c>
      <c r="Q143" s="22">
        <v>655.45</v>
      </c>
      <c r="R143" s="22">
        <v>655.45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</row>
    <row r="144" spans="1:30" x14ac:dyDescent="0.35">
      <c r="A144" s="9" t="s">
        <v>97</v>
      </c>
      <c r="B144" s="9" t="s">
        <v>37</v>
      </c>
      <c r="C144" s="10">
        <v>11510</v>
      </c>
      <c r="D144" s="9" t="s">
        <v>37</v>
      </c>
      <c r="E144" s="11" t="s">
        <v>98</v>
      </c>
      <c r="F144" s="11" t="s">
        <v>31</v>
      </c>
      <c r="G144" s="11">
        <v>1</v>
      </c>
      <c r="H144" s="11" t="s">
        <v>32</v>
      </c>
      <c r="I144" s="12">
        <v>21101</v>
      </c>
      <c r="J144" s="9" t="s">
        <v>173</v>
      </c>
      <c r="K144" s="13" t="s">
        <v>100</v>
      </c>
      <c r="L144" s="9" t="s">
        <v>71</v>
      </c>
      <c r="M144" s="14" t="s">
        <v>67</v>
      </c>
      <c r="N144" s="13">
        <v>6</v>
      </c>
      <c r="O144" s="14">
        <v>1027.76</v>
      </c>
      <c r="P144" s="13" t="s">
        <v>71</v>
      </c>
      <c r="Q144" s="22">
        <v>6166.5599999999995</v>
      </c>
      <c r="R144" s="22">
        <v>6166.5599999999995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</row>
    <row r="145" spans="1:29" x14ac:dyDescent="0.35">
      <c r="A145" s="9" t="s">
        <v>97</v>
      </c>
      <c r="B145" s="9" t="s">
        <v>37</v>
      </c>
      <c r="C145" s="10">
        <v>11510</v>
      </c>
      <c r="D145" s="9" t="s">
        <v>37</v>
      </c>
      <c r="E145" s="11" t="s">
        <v>98</v>
      </c>
      <c r="F145" s="11" t="s">
        <v>31</v>
      </c>
      <c r="G145" s="11">
        <v>1</v>
      </c>
      <c r="H145" s="11" t="s">
        <v>32</v>
      </c>
      <c r="I145" s="12">
        <v>21401</v>
      </c>
      <c r="J145" s="9" t="s">
        <v>174</v>
      </c>
      <c r="K145" s="13" t="s">
        <v>100</v>
      </c>
      <c r="L145" s="9" t="s">
        <v>71</v>
      </c>
      <c r="M145" s="14" t="s">
        <v>67</v>
      </c>
      <c r="N145" s="13">
        <v>1</v>
      </c>
      <c r="O145" s="14">
        <v>3097.2</v>
      </c>
      <c r="P145" s="13" t="s">
        <v>71</v>
      </c>
      <c r="Q145" s="22">
        <v>3097.2</v>
      </c>
      <c r="R145" s="22">
        <v>3097.2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</row>
    <row r="146" spans="1:29" x14ac:dyDescent="0.35">
      <c r="A146" s="9" t="s">
        <v>97</v>
      </c>
      <c r="B146" s="9" t="s">
        <v>37</v>
      </c>
      <c r="C146" s="10">
        <v>11510</v>
      </c>
      <c r="D146" s="9" t="s">
        <v>37</v>
      </c>
      <c r="E146" s="11" t="s">
        <v>98</v>
      </c>
      <c r="F146" s="11" t="s">
        <v>33</v>
      </c>
      <c r="G146" s="11">
        <v>45</v>
      </c>
      <c r="H146" s="11" t="s">
        <v>32</v>
      </c>
      <c r="I146" s="12">
        <v>21401</v>
      </c>
      <c r="J146" s="9" t="s">
        <v>175</v>
      </c>
      <c r="K146" s="13" t="s">
        <v>100</v>
      </c>
      <c r="L146" s="9" t="s">
        <v>71</v>
      </c>
      <c r="M146" s="14" t="s">
        <v>67</v>
      </c>
      <c r="N146" s="13">
        <v>2</v>
      </c>
      <c r="O146" s="14">
        <v>230.56</v>
      </c>
      <c r="P146" s="13" t="s">
        <v>71</v>
      </c>
      <c r="Q146" s="22">
        <v>461.12</v>
      </c>
      <c r="R146" s="22">
        <v>461.12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</row>
    <row r="147" spans="1:29" x14ac:dyDescent="0.35">
      <c r="A147" s="9" t="s">
        <v>97</v>
      </c>
      <c r="B147" s="9" t="s">
        <v>37</v>
      </c>
      <c r="C147" s="10">
        <v>11510</v>
      </c>
      <c r="D147" s="9" t="s">
        <v>37</v>
      </c>
      <c r="E147" s="11" t="s">
        <v>98</v>
      </c>
      <c r="F147" s="11" t="s">
        <v>33</v>
      </c>
      <c r="G147" s="11">
        <v>45</v>
      </c>
      <c r="H147" s="11" t="s">
        <v>32</v>
      </c>
      <c r="I147" s="12">
        <v>21401</v>
      </c>
      <c r="J147" s="9" t="s">
        <v>176</v>
      </c>
      <c r="K147" s="13" t="s">
        <v>100</v>
      </c>
      <c r="L147" s="9" t="s">
        <v>71</v>
      </c>
      <c r="M147" s="14" t="s">
        <v>67</v>
      </c>
      <c r="N147" s="13">
        <v>1</v>
      </c>
      <c r="O147" s="14">
        <v>232.85</v>
      </c>
      <c r="P147" s="13" t="s">
        <v>71</v>
      </c>
      <c r="Q147" s="22">
        <v>232.85</v>
      </c>
      <c r="R147" s="22">
        <v>232.85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0</v>
      </c>
    </row>
    <row r="148" spans="1:29" x14ac:dyDescent="0.35">
      <c r="A148" s="9" t="s">
        <v>97</v>
      </c>
      <c r="B148" s="9" t="s">
        <v>37</v>
      </c>
      <c r="C148" s="10">
        <v>11510</v>
      </c>
      <c r="D148" s="9" t="s">
        <v>37</v>
      </c>
      <c r="E148" s="11" t="s">
        <v>98</v>
      </c>
      <c r="F148" s="11" t="s">
        <v>31</v>
      </c>
      <c r="G148" s="11">
        <v>1</v>
      </c>
      <c r="H148" s="11" t="s">
        <v>32</v>
      </c>
      <c r="I148" s="12">
        <v>21601</v>
      </c>
      <c r="J148" s="9" t="s">
        <v>177</v>
      </c>
      <c r="K148" s="13" t="s">
        <v>100</v>
      </c>
      <c r="L148" s="9" t="s">
        <v>71</v>
      </c>
      <c r="M148" s="14" t="s">
        <v>67</v>
      </c>
      <c r="N148" s="13">
        <v>20</v>
      </c>
      <c r="O148" s="14">
        <v>61.36</v>
      </c>
      <c r="P148" s="13" t="s">
        <v>71</v>
      </c>
      <c r="Q148" s="22">
        <v>1227.2</v>
      </c>
      <c r="R148" s="22">
        <v>1227.2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0</v>
      </c>
      <c r="AC148" s="15">
        <v>0</v>
      </c>
    </row>
    <row r="149" spans="1:29" x14ac:dyDescent="0.35">
      <c r="A149" s="9" t="s">
        <v>97</v>
      </c>
      <c r="B149" s="9" t="s">
        <v>37</v>
      </c>
      <c r="C149" s="10">
        <v>11510</v>
      </c>
      <c r="D149" s="9" t="s">
        <v>37</v>
      </c>
      <c r="E149" s="11" t="s">
        <v>98</v>
      </c>
      <c r="F149" s="11" t="s">
        <v>33</v>
      </c>
      <c r="G149" s="11">
        <v>88</v>
      </c>
      <c r="H149" s="11" t="s">
        <v>35</v>
      </c>
      <c r="I149" s="12">
        <v>21601</v>
      </c>
      <c r="J149" s="9" t="s">
        <v>59</v>
      </c>
      <c r="K149" s="13" t="s">
        <v>100</v>
      </c>
      <c r="L149" s="9" t="s">
        <v>71</v>
      </c>
      <c r="M149" s="14" t="s">
        <v>68</v>
      </c>
      <c r="N149" s="13">
        <v>100</v>
      </c>
      <c r="O149" s="14">
        <v>31</v>
      </c>
      <c r="P149" s="13" t="s">
        <v>71</v>
      </c>
      <c r="Q149" s="22">
        <v>3100</v>
      </c>
      <c r="R149" s="22">
        <v>3100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</row>
    <row r="150" spans="1:29" x14ac:dyDescent="0.35">
      <c r="A150" s="9" t="s">
        <v>97</v>
      </c>
      <c r="B150" s="9" t="s">
        <v>37</v>
      </c>
      <c r="C150" s="10">
        <v>11510</v>
      </c>
      <c r="D150" s="9" t="s">
        <v>37</v>
      </c>
      <c r="E150" s="11" t="s">
        <v>98</v>
      </c>
      <c r="F150" s="11" t="s">
        <v>33</v>
      </c>
      <c r="G150" s="11">
        <v>88</v>
      </c>
      <c r="H150" s="11" t="s">
        <v>35</v>
      </c>
      <c r="I150" s="12">
        <v>21601</v>
      </c>
      <c r="J150" s="9" t="s">
        <v>59</v>
      </c>
      <c r="K150" s="13" t="s">
        <v>100</v>
      </c>
      <c r="L150" s="9" t="s">
        <v>71</v>
      </c>
      <c r="M150" s="14" t="s">
        <v>68</v>
      </c>
      <c r="N150" s="13">
        <v>60</v>
      </c>
      <c r="O150" s="14">
        <v>21.9</v>
      </c>
      <c r="P150" s="13" t="s">
        <v>71</v>
      </c>
      <c r="Q150" s="22">
        <v>1314</v>
      </c>
      <c r="R150" s="22">
        <v>1314</v>
      </c>
      <c r="S150" s="15">
        <v>0</v>
      </c>
      <c r="T150" s="15">
        <v>0</v>
      </c>
      <c r="U150" s="15">
        <v>0</v>
      </c>
      <c r="V150" s="15">
        <v>0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</row>
    <row r="151" spans="1:29" x14ac:dyDescent="0.35">
      <c r="A151" s="9" t="s">
        <v>97</v>
      </c>
      <c r="B151" s="9" t="s">
        <v>37</v>
      </c>
      <c r="C151" s="10">
        <v>11510</v>
      </c>
      <c r="D151" s="9" t="s">
        <v>37</v>
      </c>
      <c r="E151" s="11" t="s">
        <v>98</v>
      </c>
      <c r="F151" s="11" t="s">
        <v>33</v>
      </c>
      <c r="G151" s="11">
        <v>88</v>
      </c>
      <c r="H151" s="11" t="s">
        <v>35</v>
      </c>
      <c r="I151" s="12">
        <v>21601</v>
      </c>
      <c r="J151" s="9" t="s">
        <v>178</v>
      </c>
      <c r="K151" s="13" t="s">
        <v>100</v>
      </c>
      <c r="L151" s="9" t="s">
        <v>71</v>
      </c>
      <c r="M151" s="14" t="s">
        <v>67</v>
      </c>
      <c r="N151" s="13">
        <v>5</v>
      </c>
      <c r="O151" s="14">
        <v>75</v>
      </c>
      <c r="P151" s="13" t="s">
        <v>71</v>
      </c>
      <c r="Q151" s="22">
        <v>375</v>
      </c>
      <c r="R151" s="22">
        <v>375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  <c r="X151" s="15">
        <v>0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</row>
    <row r="152" spans="1:29" x14ac:dyDescent="0.35">
      <c r="A152" s="9" t="s">
        <v>97</v>
      </c>
      <c r="B152" s="9" t="s">
        <v>37</v>
      </c>
      <c r="C152" s="10">
        <v>11510</v>
      </c>
      <c r="D152" s="9" t="s">
        <v>37</v>
      </c>
      <c r="E152" s="11" t="s">
        <v>98</v>
      </c>
      <c r="F152" s="11" t="s">
        <v>33</v>
      </c>
      <c r="G152" s="11">
        <v>88</v>
      </c>
      <c r="H152" s="11" t="s">
        <v>35</v>
      </c>
      <c r="I152" s="12">
        <v>21601</v>
      </c>
      <c r="J152" s="9" t="s">
        <v>179</v>
      </c>
      <c r="K152" s="13" t="s">
        <v>100</v>
      </c>
      <c r="L152" s="9" t="s">
        <v>71</v>
      </c>
      <c r="M152" s="14" t="s">
        <v>67</v>
      </c>
      <c r="N152" s="13">
        <v>5</v>
      </c>
      <c r="O152" s="14">
        <v>59</v>
      </c>
      <c r="P152" s="13" t="s">
        <v>71</v>
      </c>
      <c r="Q152" s="22">
        <v>295</v>
      </c>
      <c r="R152" s="22">
        <v>295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  <c r="X152" s="15">
        <v>0</v>
      </c>
      <c r="Y152" s="15">
        <v>0</v>
      </c>
      <c r="Z152" s="15">
        <v>0</v>
      </c>
      <c r="AA152" s="15">
        <v>0</v>
      </c>
      <c r="AB152" s="15">
        <v>0</v>
      </c>
      <c r="AC152" s="15">
        <v>0</v>
      </c>
    </row>
    <row r="153" spans="1:29" x14ac:dyDescent="0.35">
      <c r="A153" s="9" t="s">
        <v>97</v>
      </c>
      <c r="B153" s="9" t="s">
        <v>37</v>
      </c>
      <c r="C153" s="10">
        <v>11510</v>
      </c>
      <c r="D153" s="9" t="s">
        <v>37</v>
      </c>
      <c r="E153" s="11" t="s">
        <v>98</v>
      </c>
      <c r="F153" s="11" t="s">
        <v>33</v>
      </c>
      <c r="G153" s="11">
        <v>88</v>
      </c>
      <c r="H153" s="11" t="s">
        <v>35</v>
      </c>
      <c r="I153" s="12">
        <v>21601</v>
      </c>
      <c r="J153" s="9" t="s">
        <v>179</v>
      </c>
      <c r="K153" s="13" t="s">
        <v>100</v>
      </c>
      <c r="L153" s="9" t="s">
        <v>71</v>
      </c>
      <c r="M153" s="14" t="s">
        <v>67</v>
      </c>
      <c r="N153" s="13">
        <v>1</v>
      </c>
      <c r="O153" s="14">
        <v>55</v>
      </c>
      <c r="P153" s="13" t="s">
        <v>71</v>
      </c>
      <c r="Q153" s="22">
        <v>55</v>
      </c>
      <c r="R153" s="22">
        <v>55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 s="15">
        <v>0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</row>
    <row r="154" spans="1:29" x14ac:dyDescent="0.35">
      <c r="A154" s="9" t="s">
        <v>97</v>
      </c>
      <c r="B154" s="9" t="s">
        <v>37</v>
      </c>
      <c r="C154" s="10">
        <v>11510</v>
      </c>
      <c r="D154" s="9" t="s">
        <v>37</v>
      </c>
      <c r="E154" s="11" t="s">
        <v>98</v>
      </c>
      <c r="F154" s="11" t="s">
        <v>33</v>
      </c>
      <c r="G154" s="11">
        <v>88</v>
      </c>
      <c r="H154" s="11" t="s">
        <v>35</v>
      </c>
      <c r="I154" s="12">
        <v>21601</v>
      </c>
      <c r="J154" s="9" t="s">
        <v>180</v>
      </c>
      <c r="K154" s="13" t="s">
        <v>100</v>
      </c>
      <c r="L154" s="9" t="s">
        <v>71</v>
      </c>
      <c r="M154" s="14" t="s">
        <v>67</v>
      </c>
      <c r="N154" s="13">
        <v>96</v>
      </c>
      <c r="O154" s="14">
        <v>26.5</v>
      </c>
      <c r="P154" s="13" t="s">
        <v>71</v>
      </c>
      <c r="Q154" s="22">
        <v>2544</v>
      </c>
      <c r="R154" s="22">
        <v>2544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</row>
    <row r="155" spans="1:29" x14ac:dyDescent="0.35">
      <c r="A155" s="9" t="s">
        <v>97</v>
      </c>
      <c r="B155" s="9" t="s">
        <v>37</v>
      </c>
      <c r="C155" s="10">
        <v>11510</v>
      </c>
      <c r="D155" s="9" t="s">
        <v>37</v>
      </c>
      <c r="E155" s="11" t="s">
        <v>98</v>
      </c>
      <c r="F155" s="11" t="s">
        <v>33</v>
      </c>
      <c r="G155" s="11">
        <v>88</v>
      </c>
      <c r="H155" s="11" t="s">
        <v>35</v>
      </c>
      <c r="I155" s="12">
        <v>21601</v>
      </c>
      <c r="J155" s="9" t="s">
        <v>181</v>
      </c>
      <c r="K155" s="13" t="s">
        <v>100</v>
      </c>
      <c r="L155" s="9" t="s">
        <v>71</v>
      </c>
      <c r="M155" s="14" t="s">
        <v>67</v>
      </c>
      <c r="N155" s="13">
        <v>52</v>
      </c>
      <c r="O155" s="14">
        <v>16.5</v>
      </c>
      <c r="P155" s="13" t="s">
        <v>71</v>
      </c>
      <c r="Q155" s="22">
        <v>858</v>
      </c>
      <c r="R155" s="22">
        <v>858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</row>
    <row r="156" spans="1:29" x14ac:dyDescent="0.35">
      <c r="A156" s="9" t="s">
        <v>97</v>
      </c>
      <c r="B156" s="9" t="s">
        <v>37</v>
      </c>
      <c r="C156" s="10">
        <v>11510</v>
      </c>
      <c r="D156" s="9" t="s">
        <v>37</v>
      </c>
      <c r="E156" s="11" t="s">
        <v>98</v>
      </c>
      <c r="F156" s="11" t="s">
        <v>33</v>
      </c>
      <c r="G156" s="11">
        <v>88</v>
      </c>
      <c r="H156" s="11" t="s">
        <v>35</v>
      </c>
      <c r="I156" s="12">
        <v>21601</v>
      </c>
      <c r="J156" s="9" t="s">
        <v>182</v>
      </c>
      <c r="K156" s="13" t="s">
        <v>100</v>
      </c>
      <c r="L156" s="9" t="s">
        <v>71</v>
      </c>
      <c r="M156" s="14" t="s">
        <v>67</v>
      </c>
      <c r="N156" s="13">
        <v>28</v>
      </c>
      <c r="O156" s="14">
        <v>16</v>
      </c>
      <c r="P156" s="13" t="s">
        <v>71</v>
      </c>
      <c r="Q156" s="22">
        <v>448</v>
      </c>
      <c r="R156" s="22">
        <v>448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</row>
    <row r="157" spans="1:29" x14ac:dyDescent="0.35">
      <c r="A157" s="9" t="s">
        <v>97</v>
      </c>
      <c r="B157" s="9" t="s">
        <v>37</v>
      </c>
      <c r="C157" s="10">
        <v>11510</v>
      </c>
      <c r="D157" s="9" t="s">
        <v>37</v>
      </c>
      <c r="E157" s="11" t="s">
        <v>98</v>
      </c>
      <c r="F157" s="11" t="s">
        <v>33</v>
      </c>
      <c r="G157" s="11">
        <v>88</v>
      </c>
      <c r="H157" s="11" t="s">
        <v>35</v>
      </c>
      <c r="I157" s="12">
        <v>21601</v>
      </c>
      <c r="J157" s="9" t="s">
        <v>183</v>
      </c>
      <c r="K157" s="13" t="s">
        <v>100</v>
      </c>
      <c r="L157" s="9" t="s">
        <v>71</v>
      </c>
      <c r="M157" s="14" t="s">
        <v>67</v>
      </c>
      <c r="N157" s="13">
        <v>5</v>
      </c>
      <c r="O157" s="14">
        <v>29</v>
      </c>
      <c r="P157" s="13" t="s">
        <v>71</v>
      </c>
      <c r="Q157" s="22">
        <v>145</v>
      </c>
      <c r="R157" s="22">
        <v>145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</row>
    <row r="158" spans="1:29" x14ac:dyDescent="0.35">
      <c r="A158" s="9" t="s">
        <v>97</v>
      </c>
      <c r="B158" s="9" t="s">
        <v>37</v>
      </c>
      <c r="C158" s="10">
        <v>11510</v>
      </c>
      <c r="D158" s="9" t="s">
        <v>37</v>
      </c>
      <c r="E158" s="11" t="s">
        <v>98</v>
      </c>
      <c r="F158" s="11" t="s">
        <v>33</v>
      </c>
      <c r="G158" s="11">
        <v>88</v>
      </c>
      <c r="H158" s="11" t="s">
        <v>35</v>
      </c>
      <c r="I158" s="12">
        <v>21601</v>
      </c>
      <c r="J158" s="9" t="s">
        <v>184</v>
      </c>
      <c r="K158" s="13" t="s">
        <v>100</v>
      </c>
      <c r="L158" s="9" t="s">
        <v>71</v>
      </c>
      <c r="M158" s="14" t="s">
        <v>67</v>
      </c>
      <c r="N158" s="13">
        <v>8</v>
      </c>
      <c r="O158" s="14">
        <v>19</v>
      </c>
      <c r="P158" s="13" t="s">
        <v>71</v>
      </c>
      <c r="Q158" s="22">
        <v>152</v>
      </c>
      <c r="R158" s="22">
        <v>152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  <c r="X158" s="15">
        <v>0</v>
      </c>
      <c r="Y158" s="15">
        <v>0</v>
      </c>
      <c r="Z158" s="15">
        <v>0</v>
      </c>
      <c r="AA158" s="15">
        <v>0</v>
      </c>
      <c r="AB158" s="15">
        <v>0</v>
      </c>
      <c r="AC158" s="15">
        <v>0</v>
      </c>
    </row>
    <row r="159" spans="1:29" x14ac:dyDescent="0.35">
      <c r="A159" s="9" t="s">
        <v>97</v>
      </c>
      <c r="B159" s="9" t="s">
        <v>37</v>
      </c>
      <c r="C159" s="10">
        <v>11510</v>
      </c>
      <c r="D159" s="9" t="s">
        <v>37</v>
      </c>
      <c r="E159" s="11" t="s">
        <v>98</v>
      </c>
      <c r="F159" s="11" t="s">
        <v>33</v>
      </c>
      <c r="G159" s="11">
        <v>88</v>
      </c>
      <c r="H159" s="11" t="s">
        <v>35</v>
      </c>
      <c r="I159" s="12">
        <v>21601</v>
      </c>
      <c r="J159" s="9" t="s">
        <v>184</v>
      </c>
      <c r="K159" s="13" t="s">
        <v>100</v>
      </c>
      <c r="L159" s="9" t="s">
        <v>71</v>
      </c>
      <c r="M159" s="14" t="s">
        <v>67</v>
      </c>
      <c r="N159" s="13">
        <v>9</v>
      </c>
      <c r="O159" s="14">
        <v>16.899999999999999</v>
      </c>
      <c r="P159" s="13" t="s">
        <v>71</v>
      </c>
      <c r="Q159" s="22">
        <v>152.1</v>
      </c>
      <c r="R159" s="22">
        <v>152.1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</row>
    <row r="160" spans="1:29" x14ac:dyDescent="0.35">
      <c r="A160" s="9" t="s">
        <v>97</v>
      </c>
      <c r="B160" s="9" t="s">
        <v>37</v>
      </c>
      <c r="C160" s="10">
        <v>11510</v>
      </c>
      <c r="D160" s="9" t="s">
        <v>37</v>
      </c>
      <c r="E160" s="11" t="s">
        <v>98</v>
      </c>
      <c r="F160" s="11" t="s">
        <v>33</v>
      </c>
      <c r="G160" s="11">
        <v>88</v>
      </c>
      <c r="H160" s="11" t="s">
        <v>35</v>
      </c>
      <c r="I160" s="12">
        <v>21601</v>
      </c>
      <c r="J160" s="9" t="s">
        <v>184</v>
      </c>
      <c r="K160" s="13" t="s">
        <v>100</v>
      </c>
      <c r="L160" s="9" t="s">
        <v>71</v>
      </c>
      <c r="M160" s="14" t="s">
        <v>67</v>
      </c>
      <c r="N160" s="13">
        <v>8</v>
      </c>
      <c r="O160" s="14">
        <v>17.5</v>
      </c>
      <c r="P160" s="13" t="s">
        <v>71</v>
      </c>
      <c r="Q160" s="22">
        <v>140</v>
      </c>
      <c r="R160" s="22">
        <v>140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</row>
    <row r="161" spans="1:29" x14ac:dyDescent="0.35">
      <c r="A161" s="9" t="s">
        <v>97</v>
      </c>
      <c r="B161" s="9" t="s">
        <v>37</v>
      </c>
      <c r="C161" s="10">
        <v>11510</v>
      </c>
      <c r="D161" s="9" t="s">
        <v>37</v>
      </c>
      <c r="E161" s="11" t="s">
        <v>98</v>
      </c>
      <c r="F161" s="11" t="s">
        <v>33</v>
      </c>
      <c r="G161" s="11">
        <v>88</v>
      </c>
      <c r="H161" s="11" t="s">
        <v>35</v>
      </c>
      <c r="I161" s="12">
        <v>21601</v>
      </c>
      <c r="J161" s="9" t="s">
        <v>184</v>
      </c>
      <c r="K161" s="13" t="s">
        <v>100</v>
      </c>
      <c r="L161" s="9" t="s">
        <v>71</v>
      </c>
      <c r="M161" s="14" t="s">
        <v>67</v>
      </c>
      <c r="N161" s="13">
        <v>28</v>
      </c>
      <c r="O161" s="14">
        <v>16.5</v>
      </c>
      <c r="P161" s="13" t="s">
        <v>71</v>
      </c>
      <c r="Q161" s="22">
        <v>462</v>
      </c>
      <c r="R161" s="22">
        <v>462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  <c r="X161" s="15">
        <v>0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</row>
    <row r="162" spans="1:29" x14ac:dyDescent="0.35">
      <c r="A162" s="9" t="s">
        <v>97</v>
      </c>
      <c r="B162" s="9" t="s">
        <v>37</v>
      </c>
      <c r="C162" s="10">
        <v>11510</v>
      </c>
      <c r="D162" s="9" t="s">
        <v>37</v>
      </c>
      <c r="E162" s="11" t="s">
        <v>98</v>
      </c>
      <c r="F162" s="11" t="s">
        <v>33</v>
      </c>
      <c r="G162" s="11">
        <v>88</v>
      </c>
      <c r="H162" s="11" t="s">
        <v>35</v>
      </c>
      <c r="I162" s="12">
        <v>21601</v>
      </c>
      <c r="J162" s="9" t="s">
        <v>185</v>
      </c>
      <c r="K162" s="13" t="s">
        <v>100</v>
      </c>
      <c r="L162" s="9" t="s">
        <v>71</v>
      </c>
      <c r="M162" s="14" t="s">
        <v>67</v>
      </c>
      <c r="N162" s="13">
        <v>100</v>
      </c>
      <c r="O162" s="14">
        <v>19</v>
      </c>
      <c r="P162" s="13" t="s">
        <v>71</v>
      </c>
      <c r="Q162" s="22">
        <v>1900</v>
      </c>
      <c r="R162" s="22">
        <v>1900</v>
      </c>
      <c r="S162" s="15">
        <v>0</v>
      </c>
      <c r="T162" s="15">
        <v>0</v>
      </c>
      <c r="U162" s="15">
        <v>0</v>
      </c>
      <c r="V162" s="15">
        <v>0</v>
      </c>
      <c r="W162" s="15">
        <v>0</v>
      </c>
      <c r="X162" s="15">
        <v>0</v>
      </c>
      <c r="Y162" s="15">
        <v>0</v>
      </c>
      <c r="Z162" s="15">
        <v>0</v>
      </c>
      <c r="AA162" s="15">
        <v>0</v>
      </c>
      <c r="AB162" s="15">
        <v>0</v>
      </c>
      <c r="AC162" s="15">
        <v>0</v>
      </c>
    </row>
    <row r="163" spans="1:29" x14ac:dyDescent="0.35">
      <c r="A163" s="9" t="s">
        <v>97</v>
      </c>
      <c r="B163" s="9" t="s">
        <v>37</v>
      </c>
      <c r="C163" s="10">
        <v>11510</v>
      </c>
      <c r="D163" s="9" t="s">
        <v>37</v>
      </c>
      <c r="E163" s="11" t="s">
        <v>98</v>
      </c>
      <c r="F163" s="11" t="s">
        <v>33</v>
      </c>
      <c r="G163" s="11">
        <v>88</v>
      </c>
      <c r="H163" s="11" t="s">
        <v>35</v>
      </c>
      <c r="I163" s="12">
        <v>21601</v>
      </c>
      <c r="J163" s="9" t="s">
        <v>186</v>
      </c>
      <c r="K163" s="13" t="s">
        <v>100</v>
      </c>
      <c r="L163" s="9" t="s">
        <v>71</v>
      </c>
      <c r="M163" s="14" t="s">
        <v>67</v>
      </c>
      <c r="N163" s="13">
        <v>6</v>
      </c>
      <c r="O163" s="14">
        <v>23</v>
      </c>
      <c r="P163" s="13" t="s">
        <v>71</v>
      </c>
      <c r="Q163" s="22">
        <v>138</v>
      </c>
      <c r="R163" s="22">
        <v>138</v>
      </c>
      <c r="S163" s="15">
        <v>0</v>
      </c>
      <c r="T163" s="15">
        <v>0</v>
      </c>
      <c r="U163" s="15">
        <v>0</v>
      </c>
      <c r="V163" s="15">
        <v>0</v>
      </c>
      <c r="W163" s="15">
        <v>0</v>
      </c>
      <c r="X163" s="15">
        <v>0</v>
      </c>
      <c r="Y163" s="15">
        <v>0</v>
      </c>
      <c r="Z163" s="15">
        <v>0</v>
      </c>
      <c r="AA163" s="15">
        <v>0</v>
      </c>
      <c r="AB163" s="15">
        <v>0</v>
      </c>
      <c r="AC163" s="15">
        <v>0</v>
      </c>
    </row>
    <row r="164" spans="1:29" x14ac:dyDescent="0.35">
      <c r="A164" s="9" t="s">
        <v>97</v>
      </c>
      <c r="B164" s="9" t="s">
        <v>37</v>
      </c>
      <c r="C164" s="10">
        <v>11510</v>
      </c>
      <c r="D164" s="9" t="s">
        <v>37</v>
      </c>
      <c r="E164" s="11" t="s">
        <v>98</v>
      </c>
      <c r="F164" s="11" t="s">
        <v>31</v>
      </c>
      <c r="G164" s="11">
        <v>1</v>
      </c>
      <c r="H164" s="11" t="s">
        <v>32</v>
      </c>
      <c r="I164" s="12">
        <v>22104</v>
      </c>
      <c r="J164" s="9" t="s">
        <v>187</v>
      </c>
      <c r="K164" s="13" t="s">
        <v>100</v>
      </c>
      <c r="L164" s="9" t="s">
        <v>71</v>
      </c>
      <c r="M164" s="14" t="s">
        <v>188</v>
      </c>
      <c r="N164" s="13">
        <v>10</v>
      </c>
      <c r="O164" s="14">
        <v>169</v>
      </c>
      <c r="P164" s="13" t="s">
        <v>71</v>
      </c>
      <c r="Q164" s="22">
        <v>1690</v>
      </c>
      <c r="R164" s="22">
        <v>1690</v>
      </c>
      <c r="S164" s="15">
        <v>0</v>
      </c>
      <c r="T164" s="15">
        <v>0</v>
      </c>
      <c r="U164" s="15">
        <v>0</v>
      </c>
      <c r="V164" s="15">
        <v>0</v>
      </c>
      <c r="W164" s="15">
        <v>0</v>
      </c>
      <c r="X164" s="15">
        <v>0</v>
      </c>
      <c r="Y164" s="15">
        <v>0</v>
      </c>
      <c r="Z164" s="15">
        <v>0</v>
      </c>
      <c r="AA164" s="15">
        <v>0</v>
      </c>
      <c r="AB164" s="15">
        <v>0</v>
      </c>
      <c r="AC164" s="15">
        <v>0</v>
      </c>
    </row>
    <row r="165" spans="1:29" x14ac:dyDescent="0.35">
      <c r="A165" s="9" t="s">
        <v>97</v>
      </c>
      <c r="B165" s="9" t="s">
        <v>37</v>
      </c>
      <c r="C165" s="10">
        <v>11510</v>
      </c>
      <c r="D165" s="9" t="s">
        <v>37</v>
      </c>
      <c r="E165" s="11" t="s">
        <v>98</v>
      </c>
      <c r="F165" s="11" t="s">
        <v>31</v>
      </c>
      <c r="G165" s="11">
        <v>1</v>
      </c>
      <c r="H165" s="11" t="s">
        <v>32</v>
      </c>
      <c r="I165" s="12">
        <v>24901</v>
      </c>
      <c r="J165" s="9" t="s">
        <v>189</v>
      </c>
      <c r="K165" s="13" t="s">
        <v>100</v>
      </c>
      <c r="L165" s="9" t="s">
        <v>71</v>
      </c>
      <c r="M165" s="14" t="s">
        <v>67</v>
      </c>
      <c r="N165" s="13">
        <v>1</v>
      </c>
      <c r="O165" s="14">
        <v>196</v>
      </c>
      <c r="P165" s="13" t="s">
        <v>71</v>
      </c>
      <c r="Q165" s="22">
        <v>196</v>
      </c>
      <c r="R165" s="22">
        <v>196</v>
      </c>
      <c r="S165" s="15">
        <v>0</v>
      </c>
      <c r="T165" s="15">
        <v>0</v>
      </c>
      <c r="U165" s="15">
        <v>0</v>
      </c>
      <c r="V165" s="15">
        <v>0</v>
      </c>
      <c r="W165" s="15">
        <v>0</v>
      </c>
      <c r="X165" s="15">
        <v>0</v>
      </c>
      <c r="Y165" s="15">
        <v>0</v>
      </c>
      <c r="Z165" s="15">
        <v>0</v>
      </c>
      <c r="AA165" s="15">
        <v>0</v>
      </c>
      <c r="AB165" s="15">
        <v>0</v>
      </c>
      <c r="AC165" s="15">
        <v>0</v>
      </c>
    </row>
    <row r="166" spans="1:29" x14ac:dyDescent="0.35">
      <c r="A166" s="9" t="s">
        <v>97</v>
      </c>
      <c r="B166" s="9" t="s">
        <v>37</v>
      </c>
      <c r="C166" s="10">
        <v>11510</v>
      </c>
      <c r="D166" s="9" t="s">
        <v>37</v>
      </c>
      <c r="E166" s="11" t="s">
        <v>98</v>
      </c>
      <c r="F166" s="11" t="s">
        <v>31</v>
      </c>
      <c r="G166" s="11">
        <v>1</v>
      </c>
      <c r="H166" s="11" t="s">
        <v>32</v>
      </c>
      <c r="I166" s="12">
        <v>24901</v>
      </c>
      <c r="J166" s="9" t="s">
        <v>190</v>
      </c>
      <c r="K166" s="13" t="s">
        <v>100</v>
      </c>
      <c r="L166" s="9" t="s">
        <v>71</v>
      </c>
      <c r="M166" s="14" t="s">
        <v>67</v>
      </c>
      <c r="N166" s="13">
        <v>1</v>
      </c>
      <c r="O166" s="14">
        <v>736.99</v>
      </c>
      <c r="P166" s="13" t="s">
        <v>71</v>
      </c>
      <c r="Q166" s="22">
        <v>736.99</v>
      </c>
      <c r="R166" s="22">
        <v>736.99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  <c r="X166" s="15">
        <v>0</v>
      </c>
      <c r="Y166" s="15">
        <v>0</v>
      </c>
      <c r="Z166" s="15">
        <v>0</v>
      </c>
      <c r="AA166" s="15">
        <v>0</v>
      </c>
      <c r="AB166" s="15">
        <v>0</v>
      </c>
      <c r="AC166" s="15">
        <v>0</v>
      </c>
    </row>
    <row r="167" spans="1:29" x14ac:dyDescent="0.35">
      <c r="A167" s="9" t="s">
        <v>97</v>
      </c>
      <c r="B167" s="9" t="s">
        <v>37</v>
      </c>
      <c r="C167" s="10">
        <v>11510</v>
      </c>
      <c r="D167" s="9" t="s">
        <v>37</v>
      </c>
      <c r="E167" s="11" t="s">
        <v>98</v>
      </c>
      <c r="F167" s="11" t="s">
        <v>31</v>
      </c>
      <c r="G167" s="11">
        <v>1</v>
      </c>
      <c r="H167" s="11" t="s">
        <v>32</v>
      </c>
      <c r="I167" s="12">
        <v>24901</v>
      </c>
      <c r="J167" s="9" t="s">
        <v>190</v>
      </c>
      <c r="K167" s="13" t="s">
        <v>100</v>
      </c>
      <c r="L167" s="9" t="s">
        <v>71</v>
      </c>
      <c r="M167" s="14" t="s">
        <v>67</v>
      </c>
      <c r="N167" s="13">
        <v>1</v>
      </c>
      <c r="O167" s="14">
        <v>737</v>
      </c>
      <c r="P167" s="13" t="s">
        <v>71</v>
      </c>
      <c r="Q167" s="22">
        <v>737</v>
      </c>
      <c r="R167" s="22">
        <v>737</v>
      </c>
      <c r="S167" s="15">
        <v>0</v>
      </c>
      <c r="T167" s="15">
        <v>0</v>
      </c>
      <c r="U167" s="15">
        <v>0</v>
      </c>
      <c r="V167" s="15">
        <v>0</v>
      </c>
      <c r="W167" s="15">
        <v>0</v>
      </c>
      <c r="X167" s="15">
        <v>0</v>
      </c>
      <c r="Y167" s="15">
        <v>0</v>
      </c>
      <c r="Z167" s="15">
        <v>0</v>
      </c>
      <c r="AA167" s="15">
        <v>0</v>
      </c>
      <c r="AB167" s="15">
        <v>0</v>
      </c>
      <c r="AC167" s="15">
        <v>0</v>
      </c>
    </row>
    <row r="168" spans="1:29" x14ac:dyDescent="0.35">
      <c r="A168" s="9" t="s">
        <v>97</v>
      </c>
      <c r="B168" s="9" t="s">
        <v>37</v>
      </c>
      <c r="C168" s="10">
        <v>11510</v>
      </c>
      <c r="D168" s="9" t="s">
        <v>37</v>
      </c>
      <c r="E168" s="11" t="s">
        <v>98</v>
      </c>
      <c r="F168" s="11" t="s">
        <v>33</v>
      </c>
      <c r="G168" s="11">
        <v>88</v>
      </c>
      <c r="H168" s="11" t="s">
        <v>35</v>
      </c>
      <c r="I168" s="12">
        <v>26102</v>
      </c>
      <c r="J168" s="9" t="s">
        <v>191</v>
      </c>
      <c r="K168" s="13" t="s">
        <v>100</v>
      </c>
      <c r="L168" s="9" t="s">
        <v>71</v>
      </c>
      <c r="M168" s="14" t="s">
        <v>67</v>
      </c>
      <c r="N168" s="13">
        <v>184</v>
      </c>
      <c r="O168" s="14">
        <v>100</v>
      </c>
      <c r="P168" s="13" t="s">
        <v>71</v>
      </c>
      <c r="Q168" s="22">
        <v>18400</v>
      </c>
      <c r="R168" s="22">
        <v>18400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</row>
    <row r="169" spans="1:29" x14ac:dyDescent="0.35">
      <c r="A169" s="9" t="s">
        <v>97</v>
      </c>
      <c r="B169" s="9" t="s">
        <v>37</v>
      </c>
      <c r="C169" s="10">
        <v>11510</v>
      </c>
      <c r="D169" s="9" t="s">
        <v>37</v>
      </c>
      <c r="E169" s="11" t="s">
        <v>98</v>
      </c>
      <c r="F169" s="11" t="s">
        <v>31</v>
      </c>
      <c r="G169" s="11">
        <v>1</v>
      </c>
      <c r="H169" s="11" t="s">
        <v>32</v>
      </c>
      <c r="I169" s="12">
        <v>29101</v>
      </c>
      <c r="J169" s="9" t="s">
        <v>192</v>
      </c>
      <c r="K169" s="13" t="s">
        <v>100</v>
      </c>
      <c r="L169" s="9" t="s">
        <v>71</v>
      </c>
      <c r="M169" s="14" t="s">
        <v>67</v>
      </c>
      <c r="N169" s="13">
        <v>1</v>
      </c>
      <c r="O169" s="14">
        <v>73.989999999999995</v>
      </c>
      <c r="P169" s="13" t="s">
        <v>71</v>
      </c>
      <c r="Q169" s="22">
        <v>73.989999999999995</v>
      </c>
      <c r="R169" s="22">
        <v>73.989999999999995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</row>
    <row r="170" spans="1:29" x14ac:dyDescent="0.35">
      <c r="A170" s="9" t="s">
        <v>97</v>
      </c>
      <c r="B170" s="9" t="s">
        <v>37</v>
      </c>
      <c r="C170" s="10">
        <v>11510</v>
      </c>
      <c r="D170" s="9" t="s">
        <v>37</v>
      </c>
      <c r="E170" s="11" t="s">
        <v>98</v>
      </c>
      <c r="F170" s="11" t="s">
        <v>31</v>
      </c>
      <c r="G170" s="11">
        <v>1</v>
      </c>
      <c r="H170" s="11" t="s">
        <v>32</v>
      </c>
      <c r="I170" s="12">
        <v>29101</v>
      </c>
      <c r="J170" s="9" t="s">
        <v>193</v>
      </c>
      <c r="K170" s="13" t="s">
        <v>100</v>
      </c>
      <c r="L170" s="9" t="s">
        <v>71</v>
      </c>
      <c r="M170" s="14" t="s">
        <v>67</v>
      </c>
      <c r="N170" s="13">
        <v>1</v>
      </c>
      <c r="O170" s="14">
        <v>32.03</v>
      </c>
      <c r="P170" s="13" t="s">
        <v>71</v>
      </c>
      <c r="Q170" s="22">
        <v>32.03</v>
      </c>
      <c r="R170" s="22">
        <v>32.03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</row>
    <row r="171" spans="1:29" x14ac:dyDescent="0.35">
      <c r="A171" s="9" t="s">
        <v>97</v>
      </c>
      <c r="B171" s="9" t="s">
        <v>37</v>
      </c>
      <c r="C171" s="10">
        <v>11510</v>
      </c>
      <c r="D171" s="9" t="s">
        <v>37</v>
      </c>
      <c r="E171" s="11" t="s">
        <v>98</v>
      </c>
      <c r="F171" s="11" t="s">
        <v>31</v>
      </c>
      <c r="G171" s="11">
        <v>1</v>
      </c>
      <c r="H171" s="11" t="s">
        <v>32</v>
      </c>
      <c r="I171" s="12">
        <v>29301</v>
      </c>
      <c r="J171" s="9" t="s">
        <v>194</v>
      </c>
      <c r="K171" s="13" t="s">
        <v>100</v>
      </c>
      <c r="L171" s="9" t="s">
        <v>71</v>
      </c>
      <c r="M171" s="14" t="s">
        <v>67</v>
      </c>
      <c r="N171" s="13">
        <v>2</v>
      </c>
      <c r="O171" s="14">
        <v>1332.06</v>
      </c>
      <c r="P171" s="13" t="s">
        <v>71</v>
      </c>
      <c r="Q171" s="22">
        <v>2664.12</v>
      </c>
      <c r="R171" s="22">
        <v>2664.12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</row>
    <row r="172" spans="1:29" x14ac:dyDescent="0.35">
      <c r="A172" s="9" t="s">
        <v>97</v>
      </c>
      <c r="B172" s="9" t="s">
        <v>37</v>
      </c>
      <c r="C172" s="10">
        <v>11510</v>
      </c>
      <c r="D172" s="9" t="s">
        <v>37</v>
      </c>
      <c r="E172" s="11" t="s">
        <v>98</v>
      </c>
      <c r="F172" s="11" t="s">
        <v>31</v>
      </c>
      <c r="G172" s="11">
        <v>1</v>
      </c>
      <c r="H172" s="11" t="s">
        <v>32</v>
      </c>
      <c r="I172" s="12">
        <v>29401</v>
      </c>
      <c r="J172" s="9" t="s">
        <v>195</v>
      </c>
      <c r="K172" s="13" t="s">
        <v>100</v>
      </c>
      <c r="L172" s="9" t="s">
        <v>71</v>
      </c>
      <c r="M172" s="14" t="s">
        <v>67</v>
      </c>
      <c r="N172" s="13">
        <v>1</v>
      </c>
      <c r="O172" s="14">
        <v>7588.72</v>
      </c>
      <c r="P172" s="13" t="s">
        <v>71</v>
      </c>
      <c r="Q172" s="22">
        <v>7588.72</v>
      </c>
      <c r="R172" s="22">
        <v>7588.72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</row>
    <row r="173" spans="1:29" x14ac:dyDescent="0.35">
      <c r="A173" s="9" t="s">
        <v>97</v>
      </c>
      <c r="B173" s="9" t="s">
        <v>37</v>
      </c>
      <c r="C173" s="10">
        <v>11510</v>
      </c>
      <c r="D173" s="9" t="s">
        <v>37</v>
      </c>
      <c r="E173" s="11" t="s">
        <v>98</v>
      </c>
      <c r="F173" s="11" t="s">
        <v>31</v>
      </c>
      <c r="G173" s="11">
        <v>1</v>
      </c>
      <c r="H173" s="11" t="s">
        <v>32</v>
      </c>
      <c r="I173" s="12">
        <v>29401</v>
      </c>
      <c r="J173" s="9" t="s">
        <v>196</v>
      </c>
      <c r="K173" s="13" t="s">
        <v>100</v>
      </c>
      <c r="L173" s="9" t="s">
        <v>71</v>
      </c>
      <c r="M173" s="14" t="s">
        <v>67</v>
      </c>
      <c r="N173" s="13">
        <v>1</v>
      </c>
      <c r="O173" s="14">
        <v>358.37</v>
      </c>
      <c r="P173" s="13" t="s">
        <v>71</v>
      </c>
      <c r="Q173" s="22">
        <v>358.37</v>
      </c>
      <c r="R173" s="22">
        <v>358.37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</row>
    <row r="174" spans="1:29" x14ac:dyDescent="0.35">
      <c r="A174" s="9" t="s">
        <v>97</v>
      </c>
      <c r="B174" s="9" t="s">
        <v>37</v>
      </c>
      <c r="C174" s="10">
        <v>11510</v>
      </c>
      <c r="D174" s="9" t="s">
        <v>37</v>
      </c>
      <c r="E174" s="11" t="s">
        <v>98</v>
      </c>
      <c r="F174" s="11" t="s">
        <v>33</v>
      </c>
      <c r="G174" s="11">
        <v>45</v>
      </c>
      <c r="H174" s="11" t="s">
        <v>32</v>
      </c>
      <c r="I174" s="12">
        <v>29401</v>
      </c>
      <c r="J174" s="9" t="s">
        <v>197</v>
      </c>
      <c r="K174" s="13" t="s">
        <v>100</v>
      </c>
      <c r="L174" s="9" t="s">
        <v>71</v>
      </c>
      <c r="M174" s="14" t="s">
        <v>67</v>
      </c>
      <c r="N174" s="13">
        <v>4</v>
      </c>
      <c r="O174" s="14">
        <v>116</v>
      </c>
      <c r="P174" s="13" t="s">
        <v>71</v>
      </c>
      <c r="Q174" s="22">
        <v>464</v>
      </c>
      <c r="R174" s="22">
        <v>464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0</v>
      </c>
      <c r="AA174" s="15">
        <v>0</v>
      </c>
      <c r="AB174" s="15">
        <v>0</v>
      </c>
      <c r="AC174" s="15">
        <v>0</v>
      </c>
    </row>
    <row r="175" spans="1:29" x14ac:dyDescent="0.35">
      <c r="A175" s="9" t="s">
        <v>97</v>
      </c>
      <c r="B175" s="9" t="s">
        <v>37</v>
      </c>
      <c r="C175" s="10">
        <v>11510</v>
      </c>
      <c r="D175" s="9" t="s">
        <v>37</v>
      </c>
      <c r="E175" s="11" t="s">
        <v>98</v>
      </c>
      <c r="F175" s="11" t="s">
        <v>33</v>
      </c>
      <c r="G175" s="11">
        <v>88</v>
      </c>
      <c r="H175" s="11" t="s">
        <v>35</v>
      </c>
      <c r="I175" s="12">
        <v>29401</v>
      </c>
      <c r="J175" s="9" t="s">
        <v>197</v>
      </c>
      <c r="K175" s="13" t="s">
        <v>100</v>
      </c>
      <c r="L175" s="9" t="s">
        <v>71</v>
      </c>
      <c r="M175" s="14" t="s">
        <v>67</v>
      </c>
      <c r="N175" s="13">
        <v>4</v>
      </c>
      <c r="O175" s="14">
        <v>116</v>
      </c>
      <c r="P175" s="13" t="s">
        <v>71</v>
      </c>
      <c r="Q175" s="22">
        <v>464</v>
      </c>
      <c r="R175" s="22">
        <v>464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</row>
    <row r="176" spans="1:29" x14ac:dyDescent="0.35">
      <c r="A176" s="9" t="s">
        <v>97</v>
      </c>
      <c r="B176" s="9" t="s">
        <v>37</v>
      </c>
      <c r="C176" s="10">
        <v>51313</v>
      </c>
      <c r="D176" s="9" t="s">
        <v>37</v>
      </c>
      <c r="E176" s="11" t="s">
        <v>98</v>
      </c>
      <c r="F176" s="11" t="s">
        <v>31</v>
      </c>
      <c r="G176" s="11">
        <v>1</v>
      </c>
      <c r="H176" s="11" t="s">
        <v>36</v>
      </c>
      <c r="I176" s="12">
        <v>31301</v>
      </c>
      <c r="J176" s="9" t="s">
        <v>198</v>
      </c>
      <c r="K176" s="13" t="s">
        <v>100</v>
      </c>
      <c r="L176" s="9" t="s">
        <v>71</v>
      </c>
      <c r="M176" s="14" t="s">
        <v>199</v>
      </c>
      <c r="N176" s="13">
        <v>1</v>
      </c>
      <c r="O176" s="14">
        <v>1541</v>
      </c>
      <c r="P176" s="13" t="s">
        <v>71</v>
      </c>
      <c r="Q176" s="22">
        <v>1541</v>
      </c>
      <c r="R176" s="22">
        <v>1541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  <c r="X176" s="15">
        <v>0</v>
      </c>
      <c r="Y176" s="15">
        <v>0</v>
      </c>
      <c r="Z176" s="15">
        <v>0</v>
      </c>
      <c r="AA176" s="15">
        <v>0</v>
      </c>
      <c r="AB176" s="15">
        <v>0</v>
      </c>
      <c r="AC176" s="15">
        <v>0</v>
      </c>
    </row>
    <row r="177" spans="1:29" x14ac:dyDescent="0.35">
      <c r="A177" s="9" t="s">
        <v>97</v>
      </c>
      <c r="B177" s="9" t="s">
        <v>37</v>
      </c>
      <c r="C177" s="10">
        <v>51319</v>
      </c>
      <c r="D177" s="9" t="s">
        <v>37</v>
      </c>
      <c r="E177" s="11" t="s">
        <v>98</v>
      </c>
      <c r="F177" s="11" t="s">
        <v>31</v>
      </c>
      <c r="G177" s="11">
        <v>1</v>
      </c>
      <c r="H177" s="11" t="s">
        <v>32</v>
      </c>
      <c r="I177" s="12">
        <v>33602</v>
      </c>
      <c r="J177" s="9" t="s">
        <v>200</v>
      </c>
      <c r="K177" s="13" t="s">
        <v>100</v>
      </c>
      <c r="L177" s="9" t="s">
        <v>71</v>
      </c>
      <c r="M177" s="14" t="s">
        <v>199</v>
      </c>
      <c r="N177" s="13">
        <v>1</v>
      </c>
      <c r="O177" s="14">
        <v>783.83</v>
      </c>
      <c r="P177" s="13" t="s">
        <v>71</v>
      </c>
      <c r="Q177" s="22">
        <v>783.83</v>
      </c>
      <c r="R177" s="22">
        <v>783.83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</row>
    <row r="178" spans="1:29" x14ac:dyDescent="0.35">
      <c r="A178" s="9" t="s">
        <v>97</v>
      </c>
      <c r="B178" s="9" t="s">
        <v>37</v>
      </c>
      <c r="C178" s="10">
        <v>51319</v>
      </c>
      <c r="D178" s="9" t="s">
        <v>37</v>
      </c>
      <c r="E178" s="11" t="s">
        <v>98</v>
      </c>
      <c r="F178" s="11" t="s">
        <v>33</v>
      </c>
      <c r="G178" s="11">
        <v>88</v>
      </c>
      <c r="H178" s="11" t="s">
        <v>35</v>
      </c>
      <c r="I178" s="12">
        <v>33602</v>
      </c>
      <c r="J178" s="9" t="s">
        <v>200</v>
      </c>
      <c r="K178" s="13" t="s">
        <v>100</v>
      </c>
      <c r="L178" s="9" t="s">
        <v>71</v>
      </c>
      <c r="M178" s="14" t="s">
        <v>199</v>
      </c>
      <c r="N178" s="13">
        <v>1</v>
      </c>
      <c r="O178" s="14">
        <v>162.24</v>
      </c>
      <c r="P178" s="13" t="s">
        <v>71</v>
      </c>
      <c r="Q178" s="22">
        <v>162.24</v>
      </c>
      <c r="R178" s="22">
        <v>162.24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15">
        <v>0</v>
      </c>
      <c r="Y178" s="15">
        <v>0</v>
      </c>
      <c r="Z178" s="15">
        <v>0</v>
      </c>
      <c r="AA178" s="15">
        <v>0</v>
      </c>
      <c r="AB178" s="15">
        <v>0</v>
      </c>
      <c r="AC178" s="15">
        <v>0</v>
      </c>
    </row>
    <row r="179" spans="1:29" x14ac:dyDescent="0.35">
      <c r="A179" s="9" t="s">
        <v>97</v>
      </c>
      <c r="B179" s="9" t="s">
        <v>37</v>
      </c>
      <c r="C179" s="10">
        <v>51339</v>
      </c>
      <c r="D179" s="9" t="s">
        <v>37</v>
      </c>
      <c r="E179" s="11" t="s">
        <v>98</v>
      </c>
      <c r="F179" s="11" t="s">
        <v>31</v>
      </c>
      <c r="G179" s="11">
        <v>1</v>
      </c>
      <c r="H179" s="11" t="s">
        <v>32</v>
      </c>
      <c r="I179" s="12">
        <v>33901</v>
      </c>
      <c r="J179" s="9" t="s">
        <v>201</v>
      </c>
      <c r="K179" s="13" t="s">
        <v>100</v>
      </c>
      <c r="L179" s="9" t="s">
        <v>71</v>
      </c>
      <c r="M179" s="14" t="s">
        <v>199</v>
      </c>
      <c r="N179" s="13">
        <v>1</v>
      </c>
      <c r="O179" s="14">
        <v>1808.74</v>
      </c>
      <c r="P179" s="13" t="s">
        <v>71</v>
      </c>
      <c r="Q179" s="22">
        <v>1808.74</v>
      </c>
      <c r="R179" s="22">
        <v>1808.74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  <c r="X179" s="15">
        <v>0</v>
      </c>
      <c r="Y179" s="15">
        <v>0</v>
      </c>
      <c r="Z179" s="15">
        <v>0</v>
      </c>
      <c r="AA179" s="15">
        <v>0</v>
      </c>
      <c r="AB179" s="15">
        <v>0</v>
      </c>
      <c r="AC179" s="15">
        <v>0</v>
      </c>
    </row>
    <row r="180" spans="1:29" x14ac:dyDescent="0.35">
      <c r="A180" s="9" t="s">
        <v>97</v>
      </c>
      <c r="B180" s="9" t="s">
        <v>37</v>
      </c>
      <c r="C180" s="10">
        <v>51339</v>
      </c>
      <c r="D180" s="9" t="s">
        <v>37</v>
      </c>
      <c r="E180" s="11" t="s">
        <v>98</v>
      </c>
      <c r="F180" s="11" t="s">
        <v>33</v>
      </c>
      <c r="G180" s="11">
        <v>88</v>
      </c>
      <c r="H180" s="11" t="s">
        <v>35</v>
      </c>
      <c r="I180" s="12">
        <v>33901</v>
      </c>
      <c r="J180" s="9" t="s">
        <v>201</v>
      </c>
      <c r="K180" s="13" t="s">
        <v>100</v>
      </c>
      <c r="L180" s="9" t="s">
        <v>71</v>
      </c>
      <c r="M180" s="14" t="s">
        <v>199</v>
      </c>
      <c r="N180" s="13">
        <v>1</v>
      </c>
      <c r="O180" s="14">
        <v>395.84</v>
      </c>
      <c r="P180" s="13" t="s">
        <v>71</v>
      </c>
      <c r="Q180" s="22">
        <v>395.84</v>
      </c>
      <c r="R180" s="22">
        <v>395.84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</row>
    <row r="181" spans="1:29" x14ac:dyDescent="0.35">
      <c r="A181" s="9" t="s">
        <v>97</v>
      </c>
      <c r="B181" s="9" t="s">
        <v>38</v>
      </c>
      <c r="C181" s="10">
        <v>11510</v>
      </c>
      <c r="D181" s="9" t="s">
        <v>38</v>
      </c>
      <c r="E181" s="11">
        <v>1</v>
      </c>
      <c r="F181" s="11" t="s">
        <v>72</v>
      </c>
      <c r="G181" s="11">
        <v>43</v>
      </c>
      <c r="H181" s="11" t="s">
        <v>32</v>
      </c>
      <c r="I181" s="12">
        <v>21101</v>
      </c>
      <c r="J181" s="9" t="s">
        <v>210</v>
      </c>
      <c r="K181" s="13" t="s">
        <v>100</v>
      </c>
      <c r="L181" s="9" t="s">
        <v>207</v>
      </c>
      <c r="M181" s="14" t="s">
        <v>212</v>
      </c>
      <c r="N181" s="13">
        <v>4</v>
      </c>
      <c r="O181" s="14">
        <v>55.002499999999998</v>
      </c>
      <c r="P181" s="13" t="s">
        <v>71</v>
      </c>
      <c r="Q181" s="22">
        <v>220.01</v>
      </c>
      <c r="R181" s="22">
        <v>220.01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</row>
    <row r="182" spans="1:29" x14ac:dyDescent="0.35">
      <c r="A182" s="9" t="s">
        <v>97</v>
      </c>
      <c r="B182" s="9" t="s">
        <v>38</v>
      </c>
      <c r="C182" s="10">
        <v>11510</v>
      </c>
      <c r="D182" s="9" t="s">
        <v>38</v>
      </c>
      <c r="E182" s="11">
        <v>1</v>
      </c>
      <c r="F182" s="11" t="s">
        <v>72</v>
      </c>
      <c r="G182" s="11">
        <v>43</v>
      </c>
      <c r="H182" s="11" t="s">
        <v>32</v>
      </c>
      <c r="I182" s="12">
        <v>21101</v>
      </c>
      <c r="J182" s="9" t="s">
        <v>210</v>
      </c>
      <c r="K182" s="13" t="s">
        <v>100</v>
      </c>
      <c r="L182" s="9" t="s">
        <v>207</v>
      </c>
      <c r="M182" s="14" t="s">
        <v>213</v>
      </c>
      <c r="N182" s="13">
        <v>3</v>
      </c>
      <c r="O182" s="14">
        <v>22</v>
      </c>
      <c r="P182" s="13" t="s">
        <v>71</v>
      </c>
      <c r="Q182" s="22">
        <v>66</v>
      </c>
      <c r="R182" s="22">
        <v>66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  <c r="X182" s="15">
        <v>0</v>
      </c>
      <c r="Y182" s="15">
        <v>0</v>
      </c>
      <c r="Z182" s="15">
        <v>0</v>
      </c>
      <c r="AA182" s="15">
        <v>0</v>
      </c>
      <c r="AB182" s="15">
        <v>0</v>
      </c>
      <c r="AC182" s="15">
        <v>0</v>
      </c>
    </row>
    <row r="183" spans="1:29" x14ac:dyDescent="0.35">
      <c r="A183" s="9" t="s">
        <v>97</v>
      </c>
      <c r="B183" s="9" t="s">
        <v>38</v>
      </c>
      <c r="C183" s="10">
        <v>11510</v>
      </c>
      <c r="D183" s="9" t="s">
        <v>38</v>
      </c>
      <c r="E183" s="11">
        <v>1</v>
      </c>
      <c r="F183" s="11" t="s">
        <v>72</v>
      </c>
      <c r="G183" s="11">
        <v>43</v>
      </c>
      <c r="H183" s="11" t="s">
        <v>32</v>
      </c>
      <c r="I183" s="12">
        <v>21101</v>
      </c>
      <c r="J183" s="9" t="s">
        <v>210</v>
      </c>
      <c r="K183" s="13" t="s">
        <v>100</v>
      </c>
      <c r="L183" s="9" t="s">
        <v>207</v>
      </c>
      <c r="M183" s="14" t="s">
        <v>214</v>
      </c>
      <c r="N183" s="13">
        <v>4</v>
      </c>
      <c r="O183" s="14">
        <v>39.4375</v>
      </c>
      <c r="P183" s="13" t="s">
        <v>71</v>
      </c>
      <c r="Q183" s="22">
        <v>157.75</v>
      </c>
      <c r="R183" s="22">
        <v>157.75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  <c r="X183" s="15">
        <v>0</v>
      </c>
      <c r="Y183" s="15">
        <v>0</v>
      </c>
      <c r="Z183" s="15">
        <v>0</v>
      </c>
      <c r="AA183" s="15">
        <v>0</v>
      </c>
      <c r="AB183" s="15">
        <v>0</v>
      </c>
      <c r="AC183" s="15">
        <v>0</v>
      </c>
    </row>
    <row r="184" spans="1:29" x14ac:dyDescent="0.35">
      <c r="A184" s="9" t="s">
        <v>97</v>
      </c>
      <c r="B184" s="9" t="s">
        <v>38</v>
      </c>
      <c r="C184" s="10">
        <v>11510</v>
      </c>
      <c r="D184" s="9" t="s">
        <v>38</v>
      </c>
      <c r="E184" s="11">
        <v>1</v>
      </c>
      <c r="F184" s="11" t="s">
        <v>31</v>
      </c>
      <c r="G184" s="11">
        <v>1</v>
      </c>
      <c r="H184" s="11" t="s">
        <v>32</v>
      </c>
      <c r="I184" s="12">
        <v>21101</v>
      </c>
      <c r="J184" s="9" t="s">
        <v>210</v>
      </c>
      <c r="K184" s="13" t="s">
        <v>100</v>
      </c>
      <c r="L184" s="9" t="s">
        <v>207</v>
      </c>
      <c r="M184" s="14" t="s">
        <v>67</v>
      </c>
      <c r="N184" s="13">
        <v>110</v>
      </c>
      <c r="O184" s="14">
        <v>100</v>
      </c>
      <c r="P184" s="13" t="s">
        <v>71</v>
      </c>
      <c r="Q184" s="22">
        <v>11000</v>
      </c>
      <c r="R184" s="22">
        <v>11000</v>
      </c>
      <c r="S184" s="15">
        <v>0</v>
      </c>
      <c r="T184" s="15">
        <v>0</v>
      </c>
      <c r="U184" s="15">
        <v>0</v>
      </c>
      <c r="V184" s="15">
        <v>0</v>
      </c>
      <c r="W184" s="15">
        <v>0</v>
      </c>
      <c r="X184" s="15">
        <v>0</v>
      </c>
      <c r="Y184" s="15">
        <v>0</v>
      </c>
      <c r="Z184" s="15">
        <v>0</v>
      </c>
      <c r="AA184" s="15">
        <v>0</v>
      </c>
      <c r="AB184" s="15">
        <v>0</v>
      </c>
      <c r="AC184" s="15">
        <v>0</v>
      </c>
    </row>
    <row r="185" spans="1:29" x14ac:dyDescent="0.35">
      <c r="A185" s="9" t="s">
        <v>97</v>
      </c>
      <c r="B185" s="9" t="s">
        <v>38</v>
      </c>
      <c r="C185" s="10">
        <v>11510</v>
      </c>
      <c r="D185" s="9" t="s">
        <v>38</v>
      </c>
      <c r="E185" s="11">
        <v>1</v>
      </c>
      <c r="F185" s="11" t="s">
        <v>72</v>
      </c>
      <c r="G185" s="11">
        <v>43</v>
      </c>
      <c r="H185" s="11" t="s">
        <v>32</v>
      </c>
      <c r="I185" s="12">
        <v>21101</v>
      </c>
      <c r="J185" s="9" t="s">
        <v>210</v>
      </c>
      <c r="K185" s="13" t="s">
        <v>100</v>
      </c>
      <c r="L185" s="9" t="s">
        <v>207</v>
      </c>
      <c r="M185" s="14" t="s">
        <v>67</v>
      </c>
      <c r="N185" s="13">
        <v>225</v>
      </c>
      <c r="O185" s="14">
        <v>100</v>
      </c>
      <c r="P185" s="13" t="s">
        <v>71</v>
      </c>
      <c r="Q185" s="22">
        <v>22500</v>
      </c>
      <c r="R185" s="22">
        <v>22500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 s="15">
        <v>0</v>
      </c>
      <c r="Y185" s="15">
        <v>0</v>
      </c>
      <c r="Z185" s="15">
        <v>0</v>
      </c>
      <c r="AA185" s="15">
        <v>0</v>
      </c>
      <c r="AB185" s="15">
        <v>0</v>
      </c>
      <c r="AC185" s="15">
        <v>0</v>
      </c>
    </row>
    <row r="186" spans="1:29" x14ac:dyDescent="0.35">
      <c r="A186" s="9" t="s">
        <v>97</v>
      </c>
      <c r="B186" s="9" t="s">
        <v>38</v>
      </c>
      <c r="C186" s="10">
        <v>11510</v>
      </c>
      <c r="D186" s="9" t="s">
        <v>38</v>
      </c>
      <c r="E186" s="11">
        <v>1</v>
      </c>
      <c r="F186" s="11" t="s">
        <v>44</v>
      </c>
      <c r="G186" s="11">
        <v>44</v>
      </c>
      <c r="H186" s="11" t="s">
        <v>32</v>
      </c>
      <c r="I186" s="12">
        <v>21101</v>
      </c>
      <c r="J186" s="9" t="s">
        <v>210</v>
      </c>
      <c r="K186" s="13" t="s">
        <v>100</v>
      </c>
      <c r="L186" s="9" t="s">
        <v>207</v>
      </c>
      <c r="M186" s="14" t="s">
        <v>67</v>
      </c>
      <c r="N186" s="13">
        <v>225</v>
      </c>
      <c r="O186" s="14">
        <v>100</v>
      </c>
      <c r="P186" s="13" t="s">
        <v>71</v>
      </c>
      <c r="Q186" s="22">
        <v>22500</v>
      </c>
      <c r="R186" s="22">
        <v>22500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  <c r="X186" s="15">
        <v>0</v>
      </c>
      <c r="Y186" s="15">
        <v>0</v>
      </c>
      <c r="Z186" s="15">
        <v>0</v>
      </c>
      <c r="AA186" s="15">
        <v>0</v>
      </c>
      <c r="AB186" s="15">
        <v>0</v>
      </c>
      <c r="AC186" s="15">
        <v>0</v>
      </c>
    </row>
    <row r="187" spans="1:29" x14ac:dyDescent="0.35">
      <c r="A187" s="9" t="s">
        <v>97</v>
      </c>
      <c r="B187" s="9" t="s">
        <v>38</v>
      </c>
      <c r="C187" s="10">
        <v>11510</v>
      </c>
      <c r="D187" s="9" t="s">
        <v>38</v>
      </c>
      <c r="E187" s="11">
        <v>1</v>
      </c>
      <c r="F187" s="11" t="s">
        <v>33</v>
      </c>
      <c r="G187" s="11">
        <v>88</v>
      </c>
      <c r="H187" s="11" t="s">
        <v>35</v>
      </c>
      <c r="I187" s="12">
        <v>21101</v>
      </c>
      <c r="J187" s="9" t="s">
        <v>210</v>
      </c>
      <c r="K187" s="13" t="s">
        <v>100</v>
      </c>
      <c r="L187" s="9" t="s">
        <v>207</v>
      </c>
      <c r="M187" s="14" t="s">
        <v>67</v>
      </c>
      <c r="N187" s="13">
        <v>112</v>
      </c>
      <c r="O187" s="14">
        <v>100</v>
      </c>
      <c r="P187" s="13" t="s">
        <v>71</v>
      </c>
      <c r="Q187" s="22">
        <v>11200</v>
      </c>
      <c r="R187" s="22">
        <v>11200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15">
        <v>0</v>
      </c>
      <c r="AC187" s="15">
        <v>0</v>
      </c>
    </row>
    <row r="188" spans="1:29" x14ac:dyDescent="0.35">
      <c r="A188" s="9" t="s">
        <v>97</v>
      </c>
      <c r="B188" s="9" t="s">
        <v>38</v>
      </c>
      <c r="C188" s="10">
        <v>11510</v>
      </c>
      <c r="D188" s="9" t="s">
        <v>38</v>
      </c>
      <c r="E188" s="11">
        <v>1</v>
      </c>
      <c r="F188" s="11" t="s">
        <v>209</v>
      </c>
      <c r="G188" s="11">
        <v>1</v>
      </c>
      <c r="H188" s="11" t="s">
        <v>32</v>
      </c>
      <c r="I188" s="12">
        <v>21101</v>
      </c>
      <c r="J188" s="9" t="s">
        <v>210</v>
      </c>
      <c r="K188" s="13" t="s">
        <v>100</v>
      </c>
      <c r="L188" s="9" t="s">
        <v>207</v>
      </c>
      <c r="M188" s="14" t="s">
        <v>67</v>
      </c>
      <c r="N188" s="13">
        <v>200</v>
      </c>
      <c r="O188" s="14">
        <v>100</v>
      </c>
      <c r="P188" s="13" t="s">
        <v>71</v>
      </c>
      <c r="Q188" s="22">
        <v>20000</v>
      </c>
      <c r="R188" s="22">
        <v>20000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 s="15">
        <v>0</v>
      </c>
      <c r="Y188" s="15">
        <v>0</v>
      </c>
      <c r="Z188" s="15">
        <v>0</v>
      </c>
      <c r="AA188" s="15">
        <v>0</v>
      </c>
      <c r="AB188" s="15">
        <v>0</v>
      </c>
      <c r="AC188" s="15">
        <v>0</v>
      </c>
    </row>
    <row r="189" spans="1:29" x14ac:dyDescent="0.35">
      <c r="A189" s="9" t="s">
        <v>97</v>
      </c>
      <c r="B189" s="9" t="s">
        <v>38</v>
      </c>
      <c r="C189" s="10">
        <v>51313</v>
      </c>
      <c r="D189" s="9" t="s">
        <v>38</v>
      </c>
      <c r="E189" s="11">
        <v>1</v>
      </c>
      <c r="F189" s="11" t="s">
        <v>31</v>
      </c>
      <c r="G189" s="11">
        <v>1</v>
      </c>
      <c r="H189" s="11" t="s">
        <v>36</v>
      </c>
      <c r="I189" s="12">
        <v>31301</v>
      </c>
      <c r="J189" s="9" t="s">
        <v>211</v>
      </c>
      <c r="K189" s="13" t="s">
        <v>100</v>
      </c>
      <c r="L189" s="9" t="s">
        <v>207</v>
      </c>
      <c r="M189" s="14" t="s">
        <v>66</v>
      </c>
      <c r="N189" s="13">
        <v>1414</v>
      </c>
      <c r="O189" s="14">
        <v>1</v>
      </c>
      <c r="P189" s="13" t="s">
        <v>71</v>
      </c>
      <c r="Q189" s="22">
        <v>1414</v>
      </c>
      <c r="R189" s="22">
        <v>1414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  <c r="X189" s="15">
        <v>0</v>
      </c>
      <c r="Y189" s="15">
        <v>0</v>
      </c>
      <c r="Z189" s="15">
        <v>0</v>
      </c>
      <c r="AA189" s="15">
        <v>0</v>
      </c>
      <c r="AB189" s="15">
        <v>0</v>
      </c>
      <c r="AC189" s="15">
        <v>0</v>
      </c>
    </row>
    <row r="190" spans="1:29" x14ac:dyDescent="0.35">
      <c r="A190" s="9" t="s">
        <v>97</v>
      </c>
      <c r="B190" s="9" t="s">
        <v>38</v>
      </c>
      <c r="C190" s="10">
        <v>51322</v>
      </c>
      <c r="D190" s="9" t="s">
        <v>38</v>
      </c>
      <c r="E190" s="11">
        <v>1</v>
      </c>
      <c r="F190" s="11" t="s">
        <v>31</v>
      </c>
      <c r="G190" s="11">
        <v>1</v>
      </c>
      <c r="H190" s="11" t="s">
        <v>36</v>
      </c>
      <c r="I190" s="12">
        <v>32201</v>
      </c>
      <c r="J190" s="9" t="s">
        <v>202</v>
      </c>
      <c r="K190" s="13" t="s">
        <v>100</v>
      </c>
      <c r="L190" s="9" t="s">
        <v>208</v>
      </c>
      <c r="M190" s="14" t="s">
        <v>66</v>
      </c>
      <c r="N190" s="13">
        <v>48517.56</v>
      </c>
      <c r="O190" s="14">
        <v>1</v>
      </c>
      <c r="P190" s="13" t="s">
        <v>71</v>
      </c>
      <c r="Q190" s="22">
        <v>48517.56</v>
      </c>
      <c r="R190" s="22">
        <v>48517.56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</row>
    <row r="191" spans="1:29" x14ac:dyDescent="0.35">
      <c r="A191" s="9" t="s">
        <v>97</v>
      </c>
      <c r="B191" s="9" t="s">
        <v>38</v>
      </c>
      <c r="C191" s="10">
        <v>51339</v>
      </c>
      <c r="D191" s="9" t="s">
        <v>38</v>
      </c>
      <c r="E191" s="11">
        <v>1</v>
      </c>
      <c r="F191" s="11" t="s">
        <v>31</v>
      </c>
      <c r="G191" s="11">
        <v>1</v>
      </c>
      <c r="H191" s="11" t="s">
        <v>36</v>
      </c>
      <c r="I191" s="12">
        <v>32201</v>
      </c>
      <c r="J191" s="9" t="s">
        <v>202</v>
      </c>
      <c r="K191" s="13" t="s">
        <v>100</v>
      </c>
      <c r="L191" s="9" t="s">
        <v>208</v>
      </c>
      <c r="M191" s="14" t="s">
        <v>66</v>
      </c>
      <c r="N191" s="13">
        <v>29559.3</v>
      </c>
      <c r="O191" s="14">
        <v>1</v>
      </c>
      <c r="P191" s="13" t="s">
        <v>71</v>
      </c>
      <c r="Q191" s="22">
        <v>29559.3</v>
      </c>
      <c r="R191" s="22">
        <v>29559.3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0</v>
      </c>
      <c r="AB191" s="15">
        <v>0</v>
      </c>
      <c r="AC191" s="15">
        <v>0</v>
      </c>
    </row>
    <row r="192" spans="1:29" x14ac:dyDescent="0.35">
      <c r="A192" s="9" t="s">
        <v>97</v>
      </c>
      <c r="B192" s="9" t="s">
        <v>38</v>
      </c>
      <c r="C192" s="10">
        <v>51339</v>
      </c>
      <c r="D192" s="9" t="s">
        <v>38</v>
      </c>
      <c r="E192" s="11">
        <v>1</v>
      </c>
      <c r="F192" s="11" t="s">
        <v>31</v>
      </c>
      <c r="G192" s="11">
        <v>1</v>
      </c>
      <c r="H192" s="11" t="s">
        <v>32</v>
      </c>
      <c r="I192" s="12">
        <v>33901</v>
      </c>
      <c r="J192" s="9" t="s">
        <v>203</v>
      </c>
      <c r="K192" s="13" t="s">
        <v>100</v>
      </c>
      <c r="L192" s="9" t="s">
        <v>207</v>
      </c>
      <c r="M192" s="14" t="s">
        <v>66</v>
      </c>
      <c r="N192" s="13">
        <v>196.62</v>
      </c>
      <c r="O192" s="14">
        <v>1</v>
      </c>
      <c r="P192" s="13" t="s">
        <v>71</v>
      </c>
      <c r="Q192" s="22">
        <v>196.62</v>
      </c>
      <c r="R192" s="22">
        <v>196.62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  <c r="X192" s="15">
        <v>0</v>
      </c>
      <c r="Y192" s="15">
        <v>0</v>
      </c>
      <c r="Z192" s="15">
        <v>0</v>
      </c>
      <c r="AA192" s="15">
        <v>0</v>
      </c>
      <c r="AB192" s="15">
        <v>0</v>
      </c>
      <c r="AC192" s="15">
        <v>0</v>
      </c>
    </row>
    <row r="193" spans="1:29" x14ac:dyDescent="0.35">
      <c r="A193" s="9" t="s">
        <v>97</v>
      </c>
      <c r="B193" s="9" t="s">
        <v>38</v>
      </c>
      <c r="C193" s="10">
        <v>51339</v>
      </c>
      <c r="D193" s="9" t="s">
        <v>38</v>
      </c>
      <c r="E193" s="11">
        <v>1</v>
      </c>
      <c r="F193" s="11" t="s">
        <v>31</v>
      </c>
      <c r="G193" s="11">
        <v>1</v>
      </c>
      <c r="H193" s="11" t="s">
        <v>32</v>
      </c>
      <c r="I193" s="12">
        <v>33901</v>
      </c>
      <c r="J193" s="9" t="s">
        <v>203</v>
      </c>
      <c r="K193" s="13" t="s">
        <v>100</v>
      </c>
      <c r="L193" s="9" t="s">
        <v>207</v>
      </c>
      <c r="M193" s="14" t="s">
        <v>66</v>
      </c>
      <c r="N193" s="13">
        <v>1715.64</v>
      </c>
      <c r="O193" s="14">
        <v>1</v>
      </c>
      <c r="P193" s="13" t="s">
        <v>71</v>
      </c>
      <c r="Q193" s="22">
        <v>1715.64</v>
      </c>
      <c r="R193" s="22">
        <v>1715.64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  <c r="X193" s="15">
        <v>0</v>
      </c>
      <c r="Y193" s="15">
        <v>0</v>
      </c>
      <c r="Z193" s="15">
        <v>0</v>
      </c>
      <c r="AA193" s="15">
        <v>0</v>
      </c>
      <c r="AB193" s="15">
        <v>0</v>
      </c>
      <c r="AC193" s="15">
        <v>0</v>
      </c>
    </row>
    <row r="194" spans="1:29" x14ac:dyDescent="0.35">
      <c r="A194" s="9" t="s">
        <v>97</v>
      </c>
      <c r="B194" s="9" t="s">
        <v>38</v>
      </c>
      <c r="C194" s="10">
        <v>51339</v>
      </c>
      <c r="D194" s="9" t="s">
        <v>38</v>
      </c>
      <c r="E194" s="11">
        <v>1</v>
      </c>
      <c r="F194" s="11" t="s">
        <v>31</v>
      </c>
      <c r="G194" s="11">
        <v>1</v>
      </c>
      <c r="H194" s="11" t="s">
        <v>32</v>
      </c>
      <c r="I194" s="12">
        <v>33901</v>
      </c>
      <c r="J194" s="9" t="s">
        <v>203</v>
      </c>
      <c r="K194" s="13" t="s">
        <v>100</v>
      </c>
      <c r="L194" s="9" t="s">
        <v>207</v>
      </c>
      <c r="M194" s="14" t="s">
        <v>66</v>
      </c>
      <c r="N194" s="13">
        <v>3034.56</v>
      </c>
      <c r="O194" s="14">
        <v>1</v>
      </c>
      <c r="P194" s="13" t="s">
        <v>71</v>
      </c>
      <c r="Q194" s="22">
        <v>3034.56</v>
      </c>
      <c r="R194" s="22">
        <v>3034.56</v>
      </c>
      <c r="S194" s="15">
        <v>0</v>
      </c>
      <c r="T194" s="15">
        <v>0</v>
      </c>
      <c r="U194" s="15">
        <v>0</v>
      </c>
      <c r="V194" s="15">
        <v>0</v>
      </c>
      <c r="W194" s="15">
        <v>0</v>
      </c>
      <c r="X194" s="15">
        <v>0</v>
      </c>
      <c r="Y194" s="15">
        <v>0</v>
      </c>
      <c r="Z194" s="15">
        <v>0</v>
      </c>
      <c r="AA194" s="15">
        <v>0</v>
      </c>
      <c r="AB194" s="15">
        <v>0</v>
      </c>
      <c r="AC194" s="15">
        <v>0</v>
      </c>
    </row>
    <row r="195" spans="1:29" x14ac:dyDescent="0.35">
      <c r="A195" s="9" t="s">
        <v>97</v>
      </c>
      <c r="B195" s="9" t="s">
        <v>38</v>
      </c>
      <c r="C195" s="10">
        <v>51351</v>
      </c>
      <c r="D195" s="9" t="s">
        <v>38</v>
      </c>
      <c r="E195" s="11">
        <v>1</v>
      </c>
      <c r="F195" s="11" t="s">
        <v>31</v>
      </c>
      <c r="G195" s="11">
        <v>1</v>
      </c>
      <c r="H195" s="11" t="s">
        <v>32</v>
      </c>
      <c r="I195" s="12">
        <v>35101</v>
      </c>
      <c r="J195" s="9" t="s">
        <v>204</v>
      </c>
      <c r="K195" s="13" t="s">
        <v>100</v>
      </c>
      <c r="L195" s="9" t="s">
        <v>207</v>
      </c>
      <c r="M195" s="14" t="s">
        <v>66</v>
      </c>
      <c r="N195" s="13">
        <v>525</v>
      </c>
      <c r="O195" s="14">
        <v>1</v>
      </c>
      <c r="P195" s="13" t="s">
        <v>71</v>
      </c>
      <c r="Q195" s="22">
        <v>525</v>
      </c>
      <c r="R195" s="22">
        <v>525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15">
        <v>0</v>
      </c>
      <c r="Y195" s="15">
        <v>0</v>
      </c>
      <c r="Z195" s="15">
        <v>0</v>
      </c>
      <c r="AA195" s="15">
        <v>0</v>
      </c>
      <c r="AB195" s="15">
        <v>0</v>
      </c>
      <c r="AC195" s="15">
        <v>0</v>
      </c>
    </row>
    <row r="196" spans="1:29" x14ac:dyDescent="0.35">
      <c r="A196" s="9" t="s">
        <v>97</v>
      </c>
      <c r="B196" s="9" t="s">
        <v>38</v>
      </c>
      <c r="C196" s="10">
        <v>51352</v>
      </c>
      <c r="D196" s="9" t="s">
        <v>38</v>
      </c>
      <c r="E196" s="11">
        <v>1</v>
      </c>
      <c r="F196" s="11" t="s">
        <v>31</v>
      </c>
      <c r="G196" s="11">
        <v>1</v>
      </c>
      <c r="H196" s="11" t="s">
        <v>32</v>
      </c>
      <c r="I196" s="12">
        <v>35201</v>
      </c>
      <c r="J196" s="9" t="s">
        <v>205</v>
      </c>
      <c r="K196" s="13" t="s">
        <v>100</v>
      </c>
      <c r="L196" s="9" t="s">
        <v>207</v>
      </c>
      <c r="M196" s="14" t="s">
        <v>66</v>
      </c>
      <c r="N196" s="13">
        <v>1500</v>
      </c>
      <c r="O196" s="14">
        <v>1</v>
      </c>
      <c r="P196" s="13" t="s">
        <v>71</v>
      </c>
      <c r="Q196" s="22">
        <v>1500</v>
      </c>
      <c r="R196" s="22">
        <v>1500</v>
      </c>
      <c r="S196" s="15">
        <v>0</v>
      </c>
      <c r="T196" s="15">
        <v>0</v>
      </c>
      <c r="U196" s="15">
        <v>0</v>
      </c>
      <c r="V196" s="15">
        <v>0</v>
      </c>
      <c r="W196" s="15">
        <v>0</v>
      </c>
      <c r="X196" s="15">
        <v>0</v>
      </c>
      <c r="Y196" s="15">
        <v>0</v>
      </c>
      <c r="Z196" s="15">
        <v>0</v>
      </c>
      <c r="AA196" s="15">
        <v>0</v>
      </c>
      <c r="AB196" s="15">
        <v>0</v>
      </c>
      <c r="AC196" s="15">
        <v>0</v>
      </c>
    </row>
    <row r="197" spans="1:29" x14ac:dyDescent="0.35">
      <c r="A197" s="9" t="s">
        <v>97</v>
      </c>
      <c r="B197" s="9" t="s">
        <v>38</v>
      </c>
      <c r="C197" s="10">
        <v>51358</v>
      </c>
      <c r="D197" s="9" t="s">
        <v>38</v>
      </c>
      <c r="E197" s="11">
        <v>1</v>
      </c>
      <c r="F197" s="11" t="s">
        <v>31</v>
      </c>
      <c r="G197" s="11">
        <v>1</v>
      </c>
      <c r="H197" s="11" t="s">
        <v>36</v>
      </c>
      <c r="I197" s="12">
        <v>35801</v>
      </c>
      <c r="J197" s="9" t="s">
        <v>206</v>
      </c>
      <c r="K197" s="13" t="s">
        <v>100</v>
      </c>
      <c r="L197" s="9" t="s">
        <v>207</v>
      </c>
      <c r="M197" s="14" t="s">
        <v>66</v>
      </c>
      <c r="N197" s="13">
        <v>11449</v>
      </c>
      <c r="O197" s="14">
        <v>1</v>
      </c>
      <c r="P197" s="13" t="s">
        <v>71</v>
      </c>
      <c r="Q197" s="22">
        <v>11449</v>
      </c>
      <c r="R197" s="22">
        <v>11449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  <c r="X197" s="15">
        <v>0</v>
      </c>
      <c r="Y197" s="15">
        <v>0</v>
      </c>
      <c r="Z197" s="15">
        <v>0</v>
      </c>
      <c r="AA197" s="15">
        <v>0</v>
      </c>
      <c r="AB197" s="15">
        <v>0</v>
      </c>
      <c r="AC197" s="15">
        <v>0</v>
      </c>
    </row>
    <row r="198" spans="1:29" x14ac:dyDescent="0.35">
      <c r="A198" s="9" t="s">
        <v>97</v>
      </c>
      <c r="B198" s="9" t="s">
        <v>38</v>
      </c>
      <c r="C198" s="10">
        <v>51358</v>
      </c>
      <c r="D198" s="9" t="s">
        <v>38</v>
      </c>
      <c r="E198" s="11">
        <v>1</v>
      </c>
      <c r="F198" s="11" t="s">
        <v>33</v>
      </c>
      <c r="G198" s="11">
        <v>88</v>
      </c>
      <c r="H198" s="11" t="s">
        <v>35</v>
      </c>
      <c r="I198" s="12">
        <v>35801</v>
      </c>
      <c r="J198" s="9" t="s">
        <v>206</v>
      </c>
      <c r="K198" s="13" t="s">
        <v>100</v>
      </c>
      <c r="L198" s="9" t="s">
        <v>207</v>
      </c>
      <c r="M198" s="14" t="s">
        <v>66</v>
      </c>
      <c r="N198" s="13">
        <v>11449</v>
      </c>
      <c r="O198" s="14">
        <v>1</v>
      </c>
      <c r="P198" s="13" t="s">
        <v>71</v>
      </c>
      <c r="Q198" s="22">
        <v>11449</v>
      </c>
      <c r="R198" s="22">
        <v>11449</v>
      </c>
      <c r="S198" s="15">
        <v>0</v>
      </c>
      <c r="T198" s="15">
        <v>0</v>
      </c>
      <c r="U198" s="15">
        <v>0</v>
      </c>
      <c r="V198" s="15">
        <v>0</v>
      </c>
      <c r="W198" s="15">
        <v>0</v>
      </c>
      <c r="X198" s="15">
        <v>0</v>
      </c>
      <c r="Y198" s="15">
        <v>0</v>
      </c>
      <c r="Z198" s="15">
        <v>0</v>
      </c>
      <c r="AA198" s="15">
        <v>0</v>
      </c>
      <c r="AB198" s="15">
        <v>0</v>
      </c>
      <c r="AC198" s="15">
        <v>0</v>
      </c>
    </row>
    <row r="199" spans="1:29" x14ac:dyDescent="0.35">
      <c r="A199" s="9" t="s">
        <v>97</v>
      </c>
      <c r="B199" s="9" t="s">
        <v>39</v>
      </c>
      <c r="C199" s="10">
        <v>11510</v>
      </c>
      <c r="D199" s="9" t="s">
        <v>39</v>
      </c>
      <c r="E199" s="11">
        <v>1</v>
      </c>
      <c r="F199" s="11" t="s">
        <v>31</v>
      </c>
      <c r="G199" s="11">
        <v>1</v>
      </c>
      <c r="H199" s="11" t="s">
        <v>32</v>
      </c>
      <c r="I199" s="12">
        <v>21101</v>
      </c>
      <c r="J199" s="9" t="s">
        <v>57</v>
      </c>
      <c r="K199" s="13" t="s">
        <v>100</v>
      </c>
      <c r="L199" s="9" t="s">
        <v>207</v>
      </c>
      <c r="M199" s="14"/>
      <c r="N199" s="13">
        <v>15</v>
      </c>
      <c r="O199" s="14">
        <v>47</v>
      </c>
      <c r="P199" s="13" t="s">
        <v>71</v>
      </c>
      <c r="Q199" s="22">
        <v>698</v>
      </c>
      <c r="R199" s="22">
        <v>698</v>
      </c>
      <c r="S199" s="15">
        <v>0</v>
      </c>
      <c r="T199" s="15">
        <v>0</v>
      </c>
      <c r="U199" s="15">
        <v>0</v>
      </c>
      <c r="V199" s="15">
        <v>0</v>
      </c>
      <c r="W199" s="15">
        <v>0</v>
      </c>
      <c r="X199" s="15">
        <v>0</v>
      </c>
      <c r="Y199" s="15">
        <v>0</v>
      </c>
      <c r="Z199" s="15">
        <v>0</v>
      </c>
      <c r="AA199" s="15">
        <v>0</v>
      </c>
      <c r="AB199" s="15">
        <v>0</v>
      </c>
      <c r="AC199" s="15">
        <v>0</v>
      </c>
    </row>
    <row r="200" spans="1:29" x14ac:dyDescent="0.35">
      <c r="A200" s="9" t="s">
        <v>97</v>
      </c>
      <c r="B200" s="9" t="s">
        <v>39</v>
      </c>
      <c r="C200" s="10">
        <v>11510</v>
      </c>
      <c r="D200" s="9" t="s">
        <v>39</v>
      </c>
      <c r="E200" s="11">
        <v>1</v>
      </c>
      <c r="F200" s="11" t="s">
        <v>44</v>
      </c>
      <c r="G200" s="11">
        <v>1</v>
      </c>
      <c r="H200" s="11" t="s">
        <v>77</v>
      </c>
      <c r="I200" s="12">
        <v>21101</v>
      </c>
      <c r="J200" s="9" t="s">
        <v>217</v>
      </c>
      <c r="K200" s="13" t="s">
        <v>100</v>
      </c>
      <c r="L200" s="9" t="s">
        <v>207</v>
      </c>
      <c r="M200" s="14"/>
      <c r="N200" s="13">
        <v>2</v>
      </c>
      <c r="O200" s="14">
        <v>102</v>
      </c>
      <c r="P200" s="13" t="s">
        <v>71</v>
      </c>
      <c r="Q200" s="22">
        <v>204</v>
      </c>
      <c r="R200" s="22">
        <v>204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 s="15">
        <v>0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</row>
    <row r="201" spans="1:29" x14ac:dyDescent="0.35">
      <c r="A201" s="9" t="s">
        <v>97</v>
      </c>
      <c r="B201" s="9" t="s">
        <v>39</v>
      </c>
      <c r="C201" s="10">
        <v>11510</v>
      </c>
      <c r="D201" s="9" t="s">
        <v>39</v>
      </c>
      <c r="E201" s="11">
        <v>1</v>
      </c>
      <c r="F201" s="11" t="s">
        <v>44</v>
      </c>
      <c r="G201" s="11">
        <v>1</v>
      </c>
      <c r="H201" s="11" t="s">
        <v>77</v>
      </c>
      <c r="I201" s="12">
        <v>21101</v>
      </c>
      <c r="J201" s="9" t="s">
        <v>218</v>
      </c>
      <c r="K201" s="13" t="s">
        <v>100</v>
      </c>
      <c r="L201" s="9" t="s">
        <v>207</v>
      </c>
      <c r="M201" s="14"/>
      <c r="N201" s="13">
        <v>3</v>
      </c>
      <c r="O201" s="14">
        <v>269</v>
      </c>
      <c r="P201" s="13" t="s">
        <v>71</v>
      </c>
      <c r="Q201" s="22">
        <v>807</v>
      </c>
      <c r="R201" s="22">
        <v>807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  <c r="X201" s="15">
        <v>0</v>
      </c>
      <c r="Y201" s="15">
        <v>0</v>
      </c>
      <c r="Z201" s="15">
        <v>0</v>
      </c>
      <c r="AA201" s="15">
        <v>0</v>
      </c>
      <c r="AB201" s="15">
        <v>0</v>
      </c>
      <c r="AC201" s="15">
        <v>0</v>
      </c>
    </row>
    <row r="202" spans="1:29" x14ac:dyDescent="0.35">
      <c r="A202" s="9" t="s">
        <v>97</v>
      </c>
      <c r="B202" s="9" t="s">
        <v>39</v>
      </c>
      <c r="C202" s="10">
        <v>11510</v>
      </c>
      <c r="D202" s="9" t="s">
        <v>39</v>
      </c>
      <c r="E202" s="11">
        <v>1</v>
      </c>
      <c r="F202" s="11" t="s">
        <v>44</v>
      </c>
      <c r="G202" s="11">
        <v>1</v>
      </c>
      <c r="H202" s="11" t="s">
        <v>77</v>
      </c>
      <c r="I202" s="12">
        <v>21101</v>
      </c>
      <c r="J202" s="9" t="s">
        <v>219</v>
      </c>
      <c r="K202" s="13" t="s">
        <v>100</v>
      </c>
      <c r="L202" s="9" t="s">
        <v>207</v>
      </c>
      <c r="M202" s="14"/>
      <c r="N202" s="13">
        <v>1</v>
      </c>
      <c r="O202" s="14">
        <v>394</v>
      </c>
      <c r="P202" s="13" t="s">
        <v>71</v>
      </c>
      <c r="Q202" s="22">
        <v>394</v>
      </c>
      <c r="R202" s="22">
        <v>394</v>
      </c>
      <c r="S202" s="15">
        <v>0</v>
      </c>
      <c r="T202" s="15">
        <v>0</v>
      </c>
      <c r="U202" s="15">
        <v>0</v>
      </c>
      <c r="V202" s="15">
        <v>0</v>
      </c>
      <c r="W202" s="15">
        <v>0</v>
      </c>
      <c r="X202" s="15">
        <v>0</v>
      </c>
      <c r="Y202" s="15">
        <v>0</v>
      </c>
      <c r="Z202" s="15">
        <v>0</v>
      </c>
      <c r="AA202" s="15">
        <v>0</v>
      </c>
      <c r="AB202" s="15">
        <v>0</v>
      </c>
      <c r="AC202" s="15">
        <v>0</v>
      </c>
    </row>
    <row r="203" spans="1:29" x14ac:dyDescent="0.35">
      <c r="A203" s="9" t="s">
        <v>97</v>
      </c>
      <c r="B203" s="9" t="s">
        <v>39</v>
      </c>
      <c r="C203" s="10">
        <v>11510</v>
      </c>
      <c r="D203" s="9" t="s">
        <v>39</v>
      </c>
      <c r="E203" s="11">
        <v>1</v>
      </c>
      <c r="F203" s="11" t="s">
        <v>44</v>
      </c>
      <c r="G203" s="11">
        <v>1</v>
      </c>
      <c r="H203" s="11" t="s">
        <v>77</v>
      </c>
      <c r="I203" s="12">
        <v>21101</v>
      </c>
      <c r="J203" s="9" t="s">
        <v>220</v>
      </c>
      <c r="K203" s="13" t="s">
        <v>100</v>
      </c>
      <c r="L203" s="9" t="s">
        <v>207</v>
      </c>
      <c r="M203" s="14"/>
      <c r="N203" s="13">
        <v>1</v>
      </c>
      <c r="O203" s="14">
        <v>174</v>
      </c>
      <c r="P203" s="13" t="s">
        <v>71</v>
      </c>
      <c r="Q203" s="22">
        <v>174</v>
      </c>
      <c r="R203" s="22">
        <v>174</v>
      </c>
      <c r="S203" s="15">
        <v>0</v>
      </c>
      <c r="T203" s="15">
        <v>0</v>
      </c>
      <c r="U203" s="15">
        <v>0</v>
      </c>
      <c r="V203" s="15">
        <v>0</v>
      </c>
      <c r="W203" s="15">
        <v>0</v>
      </c>
      <c r="X203" s="15">
        <v>0</v>
      </c>
      <c r="Y203" s="15">
        <v>0</v>
      </c>
      <c r="Z203" s="15">
        <v>0</v>
      </c>
      <c r="AA203" s="15">
        <v>0</v>
      </c>
      <c r="AB203" s="15">
        <v>0</v>
      </c>
      <c r="AC203" s="15">
        <v>0</v>
      </c>
    </row>
    <row r="204" spans="1:29" x14ac:dyDescent="0.35">
      <c r="A204" s="9" t="s">
        <v>97</v>
      </c>
      <c r="B204" s="9" t="s">
        <v>39</v>
      </c>
      <c r="C204" s="10">
        <v>11510</v>
      </c>
      <c r="D204" s="9" t="s">
        <v>39</v>
      </c>
      <c r="E204" s="11">
        <v>1</v>
      </c>
      <c r="F204" s="11" t="s">
        <v>44</v>
      </c>
      <c r="G204" s="11">
        <v>1</v>
      </c>
      <c r="H204" s="11" t="s">
        <v>77</v>
      </c>
      <c r="I204" s="12">
        <v>21101</v>
      </c>
      <c r="J204" s="9" t="s">
        <v>221</v>
      </c>
      <c r="K204" s="13" t="s">
        <v>100</v>
      </c>
      <c r="L204" s="9" t="s">
        <v>207</v>
      </c>
      <c r="M204" s="14"/>
      <c r="N204" s="13">
        <v>4</v>
      </c>
      <c r="O204" s="14">
        <v>126</v>
      </c>
      <c r="P204" s="13" t="s">
        <v>71</v>
      </c>
      <c r="Q204" s="22">
        <v>504</v>
      </c>
      <c r="R204" s="22">
        <v>504</v>
      </c>
      <c r="S204" s="15">
        <v>0</v>
      </c>
      <c r="T204" s="15">
        <v>0</v>
      </c>
      <c r="U204" s="15">
        <v>0</v>
      </c>
      <c r="V204" s="15">
        <v>0</v>
      </c>
      <c r="W204" s="15">
        <v>0</v>
      </c>
      <c r="X204" s="15">
        <v>0</v>
      </c>
      <c r="Y204" s="15">
        <v>0</v>
      </c>
      <c r="Z204" s="15">
        <v>0</v>
      </c>
      <c r="AA204" s="15">
        <v>0</v>
      </c>
      <c r="AB204" s="15">
        <v>0</v>
      </c>
      <c r="AC204" s="15">
        <v>0</v>
      </c>
    </row>
    <row r="205" spans="1:29" x14ac:dyDescent="0.35">
      <c r="A205" s="9" t="s">
        <v>97</v>
      </c>
      <c r="B205" s="9" t="s">
        <v>39</v>
      </c>
      <c r="C205" s="10">
        <v>11510</v>
      </c>
      <c r="D205" s="9" t="s">
        <v>39</v>
      </c>
      <c r="E205" s="11">
        <v>1</v>
      </c>
      <c r="F205" s="11" t="s">
        <v>44</v>
      </c>
      <c r="G205" s="11">
        <v>1</v>
      </c>
      <c r="H205" s="11" t="s">
        <v>77</v>
      </c>
      <c r="I205" s="12">
        <v>21101</v>
      </c>
      <c r="J205" s="9" t="s">
        <v>222</v>
      </c>
      <c r="K205" s="13" t="s">
        <v>100</v>
      </c>
      <c r="L205" s="9" t="s">
        <v>207</v>
      </c>
      <c r="M205" s="14"/>
      <c r="N205" s="13">
        <v>3</v>
      </c>
      <c r="O205" s="14">
        <v>328</v>
      </c>
      <c r="P205" s="13" t="s">
        <v>71</v>
      </c>
      <c r="Q205" s="22">
        <v>985</v>
      </c>
      <c r="R205" s="22">
        <v>985</v>
      </c>
      <c r="S205" s="15">
        <v>0</v>
      </c>
      <c r="T205" s="15">
        <v>0</v>
      </c>
      <c r="U205" s="15">
        <v>0</v>
      </c>
      <c r="V205" s="15">
        <v>0</v>
      </c>
      <c r="W205" s="15">
        <v>0</v>
      </c>
      <c r="X205" s="15">
        <v>0</v>
      </c>
      <c r="Y205" s="15">
        <v>0</v>
      </c>
      <c r="Z205" s="15">
        <v>0</v>
      </c>
      <c r="AA205" s="15">
        <v>0</v>
      </c>
      <c r="AB205" s="15">
        <v>0</v>
      </c>
      <c r="AC205" s="15">
        <v>0</v>
      </c>
    </row>
    <row r="206" spans="1:29" x14ac:dyDescent="0.35">
      <c r="A206" s="9" t="s">
        <v>97</v>
      </c>
      <c r="B206" s="9" t="s">
        <v>39</v>
      </c>
      <c r="C206" s="10">
        <v>11510</v>
      </c>
      <c r="D206" s="9" t="s">
        <v>39</v>
      </c>
      <c r="E206" s="11">
        <v>1</v>
      </c>
      <c r="F206" s="11" t="s">
        <v>44</v>
      </c>
      <c r="G206" s="11">
        <v>1</v>
      </c>
      <c r="H206" s="11" t="s">
        <v>77</v>
      </c>
      <c r="I206" s="12">
        <v>21101</v>
      </c>
      <c r="J206" s="9" t="s">
        <v>222</v>
      </c>
      <c r="K206" s="13" t="s">
        <v>100</v>
      </c>
      <c r="L206" s="9" t="s">
        <v>207</v>
      </c>
      <c r="M206" s="14"/>
      <c r="N206" s="13">
        <v>3</v>
      </c>
      <c r="O206" s="14">
        <v>328</v>
      </c>
      <c r="P206" s="13" t="s">
        <v>71</v>
      </c>
      <c r="Q206" s="22">
        <v>985</v>
      </c>
      <c r="R206" s="22">
        <v>985</v>
      </c>
      <c r="S206" s="15">
        <v>0</v>
      </c>
      <c r="T206" s="15">
        <v>0</v>
      </c>
      <c r="U206" s="15">
        <v>0</v>
      </c>
      <c r="V206" s="15">
        <v>0</v>
      </c>
      <c r="W206" s="15">
        <v>0</v>
      </c>
      <c r="X206" s="15">
        <v>0</v>
      </c>
      <c r="Y206" s="15">
        <v>0</v>
      </c>
      <c r="Z206" s="15">
        <v>0</v>
      </c>
      <c r="AA206" s="15">
        <v>0</v>
      </c>
      <c r="AB206" s="15">
        <v>0</v>
      </c>
      <c r="AC206" s="15">
        <v>0</v>
      </c>
    </row>
    <row r="207" spans="1:29" x14ac:dyDescent="0.35">
      <c r="A207" s="9" t="s">
        <v>97</v>
      </c>
      <c r="B207" s="9" t="s">
        <v>39</v>
      </c>
      <c r="C207" s="10">
        <v>11510</v>
      </c>
      <c r="D207" s="9" t="s">
        <v>39</v>
      </c>
      <c r="E207" s="11">
        <v>1</v>
      </c>
      <c r="F207" s="11" t="s">
        <v>44</v>
      </c>
      <c r="G207" s="11">
        <v>1</v>
      </c>
      <c r="H207" s="11" t="s">
        <v>77</v>
      </c>
      <c r="I207" s="12">
        <v>21101</v>
      </c>
      <c r="J207" s="9" t="s">
        <v>223</v>
      </c>
      <c r="K207" s="13" t="s">
        <v>100</v>
      </c>
      <c r="L207" s="9" t="s">
        <v>207</v>
      </c>
      <c r="M207" s="14"/>
      <c r="N207" s="13">
        <v>2</v>
      </c>
      <c r="O207" s="14">
        <v>172</v>
      </c>
      <c r="P207" s="13" t="s">
        <v>71</v>
      </c>
      <c r="Q207" s="22">
        <v>344</v>
      </c>
      <c r="R207" s="22">
        <v>344</v>
      </c>
      <c r="S207" s="15">
        <v>0</v>
      </c>
      <c r="T207" s="15">
        <v>0</v>
      </c>
      <c r="U207" s="15">
        <v>0</v>
      </c>
      <c r="V207" s="15">
        <v>0</v>
      </c>
      <c r="W207" s="15">
        <v>0</v>
      </c>
      <c r="X207" s="15">
        <v>0</v>
      </c>
      <c r="Y207" s="15">
        <v>0</v>
      </c>
      <c r="Z207" s="15">
        <v>0</v>
      </c>
      <c r="AA207" s="15">
        <v>0</v>
      </c>
      <c r="AB207" s="15">
        <v>0</v>
      </c>
      <c r="AC207" s="15">
        <v>0</v>
      </c>
    </row>
    <row r="208" spans="1:29" x14ac:dyDescent="0.35">
      <c r="A208" s="9" t="s">
        <v>97</v>
      </c>
      <c r="B208" s="9" t="s">
        <v>39</v>
      </c>
      <c r="C208" s="10">
        <v>11510</v>
      </c>
      <c r="D208" s="9" t="s">
        <v>39</v>
      </c>
      <c r="E208" s="11">
        <v>1</v>
      </c>
      <c r="F208" s="11" t="s">
        <v>44</v>
      </c>
      <c r="G208" s="11">
        <v>1</v>
      </c>
      <c r="H208" s="11" t="s">
        <v>77</v>
      </c>
      <c r="I208" s="12">
        <v>21101</v>
      </c>
      <c r="J208" s="9" t="s">
        <v>224</v>
      </c>
      <c r="K208" s="13" t="s">
        <v>100</v>
      </c>
      <c r="L208" s="9" t="s">
        <v>207</v>
      </c>
      <c r="M208" s="14"/>
      <c r="N208" s="13">
        <v>4</v>
      </c>
      <c r="O208" s="14">
        <v>144</v>
      </c>
      <c r="P208" s="13" t="s">
        <v>71</v>
      </c>
      <c r="Q208" s="22">
        <v>576</v>
      </c>
      <c r="R208" s="22">
        <v>576</v>
      </c>
      <c r="S208" s="15">
        <v>0</v>
      </c>
      <c r="T208" s="15">
        <v>0</v>
      </c>
      <c r="U208" s="15">
        <v>0</v>
      </c>
      <c r="V208" s="15">
        <v>0</v>
      </c>
      <c r="W208" s="15">
        <v>0</v>
      </c>
      <c r="X208" s="15">
        <v>0</v>
      </c>
      <c r="Y208" s="15">
        <v>0</v>
      </c>
      <c r="Z208" s="15">
        <v>0</v>
      </c>
      <c r="AA208" s="15">
        <v>0</v>
      </c>
      <c r="AB208" s="15">
        <v>0</v>
      </c>
      <c r="AC208" s="15">
        <v>0</v>
      </c>
    </row>
    <row r="209" spans="1:29" x14ac:dyDescent="0.35">
      <c r="A209" s="9" t="s">
        <v>97</v>
      </c>
      <c r="B209" s="9" t="s">
        <v>39</v>
      </c>
      <c r="C209" s="10">
        <v>11510</v>
      </c>
      <c r="D209" s="9" t="s">
        <v>39</v>
      </c>
      <c r="E209" s="11">
        <v>1</v>
      </c>
      <c r="F209" s="11" t="s">
        <v>44</v>
      </c>
      <c r="G209" s="11">
        <v>1</v>
      </c>
      <c r="H209" s="11" t="s">
        <v>77</v>
      </c>
      <c r="I209" s="12">
        <v>21101</v>
      </c>
      <c r="J209" s="9" t="s">
        <v>225</v>
      </c>
      <c r="K209" s="13" t="s">
        <v>100</v>
      </c>
      <c r="L209" s="9" t="s">
        <v>207</v>
      </c>
      <c r="M209" s="14"/>
      <c r="N209" s="13">
        <v>3</v>
      </c>
      <c r="O209" s="14">
        <v>202</v>
      </c>
      <c r="P209" s="13" t="s">
        <v>71</v>
      </c>
      <c r="Q209" s="22">
        <v>606</v>
      </c>
      <c r="R209" s="22">
        <v>606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  <c r="X209" s="15">
        <v>0</v>
      </c>
      <c r="Y209" s="15">
        <v>0</v>
      </c>
      <c r="Z209" s="15">
        <v>0</v>
      </c>
      <c r="AA209" s="15">
        <v>0</v>
      </c>
      <c r="AB209" s="15">
        <v>0</v>
      </c>
      <c r="AC209" s="15">
        <v>0</v>
      </c>
    </row>
    <row r="210" spans="1:29" x14ac:dyDescent="0.35">
      <c r="A210" s="9" t="s">
        <v>97</v>
      </c>
      <c r="B210" s="9" t="s">
        <v>39</v>
      </c>
      <c r="C210" s="10">
        <v>11510</v>
      </c>
      <c r="D210" s="9" t="s">
        <v>39</v>
      </c>
      <c r="E210" s="11">
        <v>1</v>
      </c>
      <c r="F210" s="11" t="s">
        <v>44</v>
      </c>
      <c r="G210" s="11">
        <v>1</v>
      </c>
      <c r="H210" s="11" t="s">
        <v>77</v>
      </c>
      <c r="I210" s="12">
        <v>21401</v>
      </c>
      <c r="J210" s="9" t="s">
        <v>226</v>
      </c>
      <c r="K210" s="13" t="s">
        <v>100</v>
      </c>
      <c r="L210" s="9" t="s">
        <v>207</v>
      </c>
      <c r="M210" s="14"/>
      <c r="N210" s="13">
        <v>1</v>
      </c>
      <c r="O210" s="14">
        <v>1834</v>
      </c>
      <c r="P210" s="13" t="s">
        <v>71</v>
      </c>
      <c r="Q210" s="22">
        <v>1834</v>
      </c>
      <c r="R210" s="22">
        <v>1834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15">
        <v>0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</row>
    <row r="211" spans="1:29" x14ac:dyDescent="0.35">
      <c r="A211" s="9" t="s">
        <v>97</v>
      </c>
      <c r="B211" s="9" t="s">
        <v>39</v>
      </c>
      <c r="C211" s="10">
        <v>11510</v>
      </c>
      <c r="D211" s="9" t="s">
        <v>39</v>
      </c>
      <c r="E211" s="11">
        <v>1</v>
      </c>
      <c r="F211" s="11" t="s">
        <v>44</v>
      </c>
      <c r="G211" s="11">
        <v>1</v>
      </c>
      <c r="H211" s="11" t="s">
        <v>77</v>
      </c>
      <c r="I211" s="12">
        <v>22104</v>
      </c>
      <c r="J211" s="9" t="s">
        <v>95</v>
      </c>
      <c r="K211" s="13" t="s">
        <v>100</v>
      </c>
      <c r="L211" s="9" t="s">
        <v>207</v>
      </c>
      <c r="M211" s="14"/>
      <c r="N211" s="13">
        <v>21</v>
      </c>
      <c r="O211" s="14">
        <v>192</v>
      </c>
      <c r="P211" s="13" t="s">
        <v>71</v>
      </c>
      <c r="Q211" s="22">
        <v>4038</v>
      </c>
      <c r="R211" s="22">
        <v>4038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</row>
    <row r="212" spans="1:29" x14ac:dyDescent="0.35">
      <c r="A212" s="9" t="s">
        <v>97</v>
      </c>
      <c r="B212" s="9" t="s">
        <v>39</v>
      </c>
      <c r="C212" s="10">
        <v>11510</v>
      </c>
      <c r="D212" s="9" t="s">
        <v>39</v>
      </c>
      <c r="E212" s="11">
        <v>1</v>
      </c>
      <c r="F212" s="11" t="s">
        <v>44</v>
      </c>
      <c r="G212" s="11">
        <v>1</v>
      </c>
      <c r="H212" s="11" t="s">
        <v>77</v>
      </c>
      <c r="I212" s="12">
        <v>22104</v>
      </c>
      <c r="J212" s="9" t="s">
        <v>95</v>
      </c>
      <c r="K212" s="13" t="s">
        <v>100</v>
      </c>
      <c r="L212" s="9" t="s">
        <v>207</v>
      </c>
      <c r="M212" s="14"/>
      <c r="N212" s="13">
        <v>25</v>
      </c>
      <c r="O212" s="14">
        <v>192</v>
      </c>
      <c r="P212" s="13" t="s">
        <v>71</v>
      </c>
      <c r="Q212" s="22">
        <v>4807</v>
      </c>
      <c r="R212" s="22">
        <v>4807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  <c r="X212" s="15">
        <v>0</v>
      </c>
      <c r="Y212" s="15">
        <v>0</v>
      </c>
      <c r="Z212" s="15">
        <v>0</v>
      </c>
      <c r="AA212" s="15">
        <v>0</v>
      </c>
      <c r="AB212" s="15">
        <v>0</v>
      </c>
      <c r="AC212" s="15">
        <v>0</v>
      </c>
    </row>
    <row r="213" spans="1:29" x14ac:dyDescent="0.35">
      <c r="A213" s="9" t="s">
        <v>97</v>
      </c>
      <c r="B213" s="9" t="s">
        <v>39</v>
      </c>
      <c r="C213" s="10">
        <v>11510</v>
      </c>
      <c r="D213" s="9" t="s">
        <v>39</v>
      </c>
      <c r="E213" s="11">
        <v>1</v>
      </c>
      <c r="F213" s="11" t="s">
        <v>33</v>
      </c>
      <c r="G213" s="11">
        <v>1</v>
      </c>
      <c r="H213" s="11" t="s">
        <v>215</v>
      </c>
      <c r="I213" s="12">
        <v>22104</v>
      </c>
      <c r="J213" s="9" t="s">
        <v>95</v>
      </c>
      <c r="K213" s="13" t="s">
        <v>100</v>
      </c>
      <c r="L213" s="9" t="s">
        <v>207</v>
      </c>
      <c r="M213" s="14"/>
      <c r="N213" s="13">
        <v>17</v>
      </c>
      <c r="O213" s="14">
        <v>192</v>
      </c>
      <c r="P213" s="13" t="s">
        <v>71</v>
      </c>
      <c r="Q213" s="22">
        <v>3268</v>
      </c>
      <c r="R213" s="22">
        <v>3268</v>
      </c>
      <c r="S213" s="15">
        <v>0</v>
      </c>
      <c r="T213" s="15">
        <v>0</v>
      </c>
      <c r="U213" s="15">
        <v>0</v>
      </c>
      <c r="V213" s="15">
        <v>0</v>
      </c>
      <c r="W213" s="15">
        <v>0</v>
      </c>
      <c r="X213" s="15">
        <v>0</v>
      </c>
      <c r="Y213" s="15">
        <v>0</v>
      </c>
      <c r="Z213" s="15">
        <v>0</v>
      </c>
      <c r="AA213" s="15">
        <v>0</v>
      </c>
      <c r="AB213" s="15">
        <v>0</v>
      </c>
      <c r="AC213" s="15">
        <v>0</v>
      </c>
    </row>
    <row r="214" spans="1:29" x14ac:dyDescent="0.35">
      <c r="A214" s="9" t="s">
        <v>97</v>
      </c>
      <c r="B214" s="9" t="s">
        <v>39</v>
      </c>
      <c r="C214" s="10">
        <v>11510</v>
      </c>
      <c r="D214" s="9" t="s">
        <v>39</v>
      </c>
      <c r="E214" s="11">
        <v>1</v>
      </c>
      <c r="F214" s="11" t="s">
        <v>33</v>
      </c>
      <c r="G214" s="11">
        <v>1</v>
      </c>
      <c r="H214" s="11" t="s">
        <v>216</v>
      </c>
      <c r="I214" s="12">
        <v>22106</v>
      </c>
      <c r="J214" s="9" t="s">
        <v>95</v>
      </c>
      <c r="K214" s="13" t="s">
        <v>100</v>
      </c>
      <c r="L214" s="9" t="s">
        <v>207</v>
      </c>
      <c r="M214" s="14"/>
      <c r="N214" s="13">
        <v>33</v>
      </c>
      <c r="O214" s="14">
        <v>440</v>
      </c>
      <c r="P214" s="13" t="s">
        <v>71</v>
      </c>
      <c r="Q214" s="22">
        <v>14205</v>
      </c>
      <c r="R214" s="22">
        <v>14205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  <c r="X214" s="15">
        <v>0</v>
      </c>
      <c r="Y214" s="15">
        <v>0</v>
      </c>
      <c r="Z214" s="15">
        <v>0</v>
      </c>
      <c r="AA214" s="15">
        <v>0</v>
      </c>
      <c r="AB214" s="15">
        <v>0</v>
      </c>
      <c r="AC214" s="15">
        <v>0</v>
      </c>
    </row>
    <row r="215" spans="1:29" x14ac:dyDescent="0.35">
      <c r="A215" s="9" t="s">
        <v>97</v>
      </c>
      <c r="B215" s="9" t="s">
        <v>40</v>
      </c>
      <c r="C215" s="10">
        <v>51352</v>
      </c>
      <c r="D215" s="9" t="s">
        <v>40</v>
      </c>
      <c r="E215" s="11" t="s">
        <v>98</v>
      </c>
      <c r="F215" s="11" t="s">
        <v>31</v>
      </c>
      <c r="G215" s="11" t="s">
        <v>98</v>
      </c>
      <c r="H215" s="11" t="s">
        <v>32</v>
      </c>
      <c r="I215" s="12" t="s">
        <v>227</v>
      </c>
      <c r="J215" s="9" t="s">
        <v>238</v>
      </c>
      <c r="K215" s="13" t="s">
        <v>100</v>
      </c>
      <c r="L215" s="9" t="s">
        <v>207</v>
      </c>
      <c r="M215" s="14" t="s">
        <v>66</v>
      </c>
      <c r="N215" s="13">
        <v>1</v>
      </c>
      <c r="O215" s="14">
        <v>257</v>
      </c>
      <c r="P215" s="13" t="s">
        <v>71</v>
      </c>
      <c r="Q215" s="22">
        <v>257</v>
      </c>
      <c r="R215" s="22">
        <v>257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  <c r="X215" s="15">
        <v>0</v>
      </c>
      <c r="Y215" s="15">
        <v>0</v>
      </c>
      <c r="Z215" s="15">
        <v>0</v>
      </c>
      <c r="AA215" s="15">
        <v>0</v>
      </c>
      <c r="AB215" s="15">
        <v>0</v>
      </c>
      <c r="AC215" s="15">
        <v>0</v>
      </c>
    </row>
    <row r="216" spans="1:29" x14ac:dyDescent="0.35">
      <c r="A216" s="9" t="s">
        <v>97</v>
      </c>
      <c r="B216" s="9" t="s">
        <v>40</v>
      </c>
      <c r="C216" s="10">
        <v>51352</v>
      </c>
      <c r="D216" s="9" t="s">
        <v>40</v>
      </c>
      <c r="E216" s="11" t="s">
        <v>98</v>
      </c>
      <c r="F216" s="11" t="s">
        <v>72</v>
      </c>
      <c r="G216" s="11" t="s">
        <v>73</v>
      </c>
      <c r="H216" s="11" t="s">
        <v>32</v>
      </c>
      <c r="I216" s="12" t="s">
        <v>227</v>
      </c>
      <c r="J216" s="9" t="s">
        <v>238</v>
      </c>
      <c r="K216" s="13" t="s">
        <v>100</v>
      </c>
      <c r="L216" s="9" t="s">
        <v>207</v>
      </c>
      <c r="M216" s="14" t="s">
        <v>66</v>
      </c>
      <c r="N216" s="13">
        <v>1</v>
      </c>
      <c r="O216" s="14">
        <v>500</v>
      </c>
      <c r="P216" s="13" t="s">
        <v>71</v>
      </c>
      <c r="Q216" s="22">
        <v>500</v>
      </c>
      <c r="R216" s="22">
        <v>500</v>
      </c>
      <c r="S216" s="15">
        <v>0</v>
      </c>
      <c r="T216" s="15">
        <v>0</v>
      </c>
      <c r="U216" s="15">
        <v>0</v>
      </c>
      <c r="V216" s="15">
        <v>0</v>
      </c>
      <c r="W216" s="15">
        <v>0</v>
      </c>
      <c r="X216" s="15">
        <v>0</v>
      </c>
      <c r="Y216" s="15">
        <v>0</v>
      </c>
      <c r="Z216" s="15">
        <v>0</v>
      </c>
      <c r="AA216" s="15">
        <v>0</v>
      </c>
      <c r="AB216" s="15">
        <v>0</v>
      </c>
      <c r="AC216" s="15">
        <v>0</v>
      </c>
    </row>
    <row r="217" spans="1:29" x14ac:dyDescent="0.35">
      <c r="A217" s="9" t="s">
        <v>97</v>
      </c>
      <c r="B217" s="9" t="s">
        <v>40</v>
      </c>
      <c r="C217" s="10">
        <v>51352</v>
      </c>
      <c r="D217" s="9" t="s">
        <v>40</v>
      </c>
      <c r="E217" s="11" t="s">
        <v>98</v>
      </c>
      <c r="F217" s="11" t="s">
        <v>44</v>
      </c>
      <c r="G217" s="11" t="s">
        <v>76</v>
      </c>
      <c r="H217" s="11" t="s">
        <v>32</v>
      </c>
      <c r="I217" s="12" t="s">
        <v>227</v>
      </c>
      <c r="J217" s="9" t="s">
        <v>238</v>
      </c>
      <c r="K217" s="13" t="s">
        <v>100</v>
      </c>
      <c r="L217" s="9" t="s">
        <v>207</v>
      </c>
      <c r="M217" s="14" t="s">
        <v>66</v>
      </c>
      <c r="N217" s="13">
        <v>1</v>
      </c>
      <c r="O217" s="14">
        <v>132</v>
      </c>
      <c r="P217" s="13" t="s">
        <v>71</v>
      </c>
      <c r="Q217" s="22">
        <v>132</v>
      </c>
      <c r="R217" s="22">
        <v>132</v>
      </c>
      <c r="S217" s="15">
        <v>0</v>
      </c>
      <c r="T217" s="15">
        <v>0</v>
      </c>
      <c r="U217" s="15">
        <v>0</v>
      </c>
      <c r="V217" s="15">
        <v>0</v>
      </c>
      <c r="W217" s="15">
        <v>0</v>
      </c>
      <c r="X217" s="15">
        <v>0</v>
      </c>
      <c r="Y217" s="15">
        <v>0</v>
      </c>
      <c r="Z217" s="15">
        <v>0</v>
      </c>
      <c r="AA217" s="15">
        <v>0</v>
      </c>
      <c r="AB217" s="15">
        <v>0</v>
      </c>
      <c r="AC217" s="15">
        <v>0</v>
      </c>
    </row>
    <row r="218" spans="1:29" x14ac:dyDescent="0.35">
      <c r="A218" s="9" t="s">
        <v>97</v>
      </c>
      <c r="B218" s="9" t="s">
        <v>40</v>
      </c>
      <c r="C218" s="10">
        <v>51352</v>
      </c>
      <c r="D218" s="9" t="s">
        <v>40</v>
      </c>
      <c r="E218" s="11" t="s">
        <v>98</v>
      </c>
      <c r="F218" s="11" t="s">
        <v>33</v>
      </c>
      <c r="G218" s="11" t="s">
        <v>78</v>
      </c>
      <c r="H218" s="11" t="s">
        <v>35</v>
      </c>
      <c r="I218" s="12" t="s">
        <v>227</v>
      </c>
      <c r="J218" s="9" t="s">
        <v>238</v>
      </c>
      <c r="K218" s="13" t="s">
        <v>100</v>
      </c>
      <c r="L218" s="9" t="s">
        <v>207</v>
      </c>
      <c r="M218" s="14" t="s">
        <v>66</v>
      </c>
      <c r="N218" s="13">
        <v>1</v>
      </c>
      <c r="O218" s="14">
        <v>259.39999999999998</v>
      </c>
      <c r="P218" s="13" t="s">
        <v>71</v>
      </c>
      <c r="Q218" s="22">
        <v>259.39999999999998</v>
      </c>
      <c r="R218" s="22">
        <v>259.39999999999998</v>
      </c>
      <c r="S218" s="15">
        <v>0</v>
      </c>
      <c r="T218" s="15">
        <v>0</v>
      </c>
      <c r="U218" s="15">
        <v>0</v>
      </c>
      <c r="V218" s="15">
        <v>0</v>
      </c>
      <c r="W218" s="15">
        <v>0</v>
      </c>
      <c r="X218" s="15">
        <v>0</v>
      </c>
      <c r="Y218" s="15">
        <v>0</v>
      </c>
      <c r="Z218" s="15">
        <v>0</v>
      </c>
      <c r="AA218" s="15">
        <v>0</v>
      </c>
      <c r="AB218" s="15">
        <v>0</v>
      </c>
      <c r="AC218" s="15">
        <v>0</v>
      </c>
    </row>
    <row r="219" spans="1:29" x14ac:dyDescent="0.35">
      <c r="A219" s="9" t="s">
        <v>97</v>
      </c>
      <c r="B219" s="9" t="s">
        <v>40</v>
      </c>
      <c r="C219" s="10">
        <v>11510</v>
      </c>
      <c r="D219" s="9" t="s">
        <v>40</v>
      </c>
      <c r="E219" s="11" t="s">
        <v>98</v>
      </c>
      <c r="F219" s="11" t="s">
        <v>72</v>
      </c>
      <c r="G219" s="11" t="s">
        <v>73</v>
      </c>
      <c r="H219" s="11" t="s">
        <v>74</v>
      </c>
      <c r="I219" s="12" t="s">
        <v>228</v>
      </c>
      <c r="J219" s="9" t="s">
        <v>70</v>
      </c>
      <c r="K219" s="13" t="s">
        <v>100</v>
      </c>
      <c r="L219" s="9" t="s">
        <v>207</v>
      </c>
      <c r="M219" s="14" t="s">
        <v>67</v>
      </c>
      <c r="N219" s="13">
        <v>105</v>
      </c>
      <c r="O219" s="14">
        <v>100</v>
      </c>
      <c r="P219" s="13" t="s">
        <v>71</v>
      </c>
      <c r="Q219" s="22">
        <v>10500</v>
      </c>
      <c r="R219" s="22">
        <v>10500</v>
      </c>
      <c r="S219" s="15">
        <v>0</v>
      </c>
      <c r="T219" s="15">
        <v>0</v>
      </c>
      <c r="U219" s="15">
        <v>0</v>
      </c>
      <c r="V219" s="15">
        <v>0</v>
      </c>
      <c r="W219" s="15">
        <v>0</v>
      </c>
      <c r="X219" s="15">
        <v>0</v>
      </c>
      <c r="Y219" s="15">
        <v>0</v>
      </c>
      <c r="Z219" s="15">
        <v>0</v>
      </c>
      <c r="AA219" s="15">
        <v>0</v>
      </c>
      <c r="AB219" s="15">
        <v>0</v>
      </c>
      <c r="AC219" s="15">
        <v>0</v>
      </c>
    </row>
    <row r="220" spans="1:29" x14ac:dyDescent="0.35">
      <c r="A220" s="9" t="s">
        <v>97</v>
      </c>
      <c r="B220" s="9" t="s">
        <v>40</v>
      </c>
      <c r="C220" s="10">
        <v>11510</v>
      </c>
      <c r="D220" s="9" t="s">
        <v>40</v>
      </c>
      <c r="E220" s="11" t="s">
        <v>98</v>
      </c>
      <c r="F220" s="11" t="s">
        <v>44</v>
      </c>
      <c r="G220" s="11" t="s">
        <v>76</v>
      </c>
      <c r="H220" s="11" t="s">
        <v>77</v>
      </c>
      <c r="I220" s="12" t="s">
        <v>229</v>
      </c>
      <c r="J220" s="9" t="s">
        <v>75</v>
      </c>
      <c r="K220" s="13" t="s">
        <v>100</v>
      </c>
      <c r="L220" s="9" t="s">
        <v>207</v>
      </c>
      <c r="M220" s="14" t="s">
        <v>67</v>
      </c>
      <c r="N220" s="13">
        <v>9</v>
      </c>
      <c r="O220" s="14">
        <v>100</v>
      </c>
      <c r="P220" s="13" t="s">
        <v>71</v>
      </c>
      <c r="Q220" s="22">
        <v>900</v>
      </c>
      <c r="R220" s="22">
        <v>900</v>
      </c>
      <c r="S220" s="15">
        <v>0</v>
      </c>
      <c r="T220" s="15">
        <v>0</v>
      </c>
      <c r="U220" s="15">
        <v>0</v>
      </c>
      <c r="V220" s="15">
        <v>0</v>
      </c>
      <c r="W220" s="15">
        <v>0</v>
      </c>
      <c r="X220" s="15">
        <v>0</v>
      </c>
      <c r="Y220" s="15">
        <v>0</v>
      </c>
      <c r="Z220" s="15">
        <v>0</v>
      </c>
      <c r="AA220" s="15">
        <v>0</v>
      </c>
      <c r="AB220" s="15">
        <v>0</v>
      </c>
      <c r="AC220" s="15">
        <v>0</v>
      </c>
    </row>
    <row r="221" spans="1:29" x14ac:dyDescent="0.35">
      <c r="A221" s="9" t="s">
        <v>97</v>
      </c>
      <c r="B221" s="9" t="s">
        <v>40</v>
      </c>
      <c r="C221" s="10">
        <v>11510</v>
      </c>
      <c r="D221" s="9" t="s">
        <v>40</v>
      </c>
      <c r="E221" s="11" t="s">
        <v>98</v>
      </c>
      <c r="F221" s="11" t="s">
        <v>33</v>
      </c>
      <c r="G221" s="11" t="s">
        <v>78</v>
      </c>
      <c r="H221" s="11" t="s">
        <v>35</v>
      </c>
      <c r="I221" s="12" t="s">
        <v>229</v>
      </c>
      <c r="J221" s="9" t="s">
        <v>75</v>
      </c>
      <c r="K221" s="13" t="s">
        <v>100</v>
      </c>
      <c r="L221" s="9" t="s">
        <v>207</v>
      </c>
      <c r="M221" s="14" t="s">
        <v>67</v>
      </c>
      <c r="N221" s="13">
        <v>9</v>
      </c>
      <c r="O221" s="14">
        <v>100</v>
      </c>
      <c r="P221" s="13" t="s">
        <v>71</v>
      </c>
      <c r="Q221" s="22">
        <v>900</v>
      </c>
      <c r="R221" s="22">
        <v>900</v>
      </c>
      <c r="S221" s="15">
        <v>0</v>
      </c>
      <c r="T221" s="15">
        <v>0</v>
      </c>
      <c r="U221" s="15">
        <v>0</v>
      </c>
      <c r="V221" s="15">
        <v>0</v>
      </c>
      <c r="W221" s="15">
        <v>0</v>
      </c>
      <c r="X221" s="15">
        <v>0</v>
      </c>
      <c r="Y221" s="15">
        <v>0</v>
      </c>
      <c r="Z221" s="15">
        <v>0</v>
      </c>
      <c r="AA221" s="15">
        <v>0</v>
      </c>
      <c r="AB221" s="15">
        <v>0</v>
      </c>
      <c r="AC221" s="15">
        <v>0</v>
      </c>
    </row>
    <row r="222" spans="1:29" x14ac:dyDescent="0.35">
      <c r="A222" s="9" t="s">
        <v>97</v>
      </c>
      <c r="B222" s="9" t="s">
        <v>40</v>
      </c>
      <c r="C222" s="10">
        <v>11510</v>
      </c>
      <c r="D222" s="9" t="s">
        <v>40</v>
      </c>
      <c r="E222" s="11" t="s">
        <v>98</v>
      </c>
      <c r="F222" s="11" t="s">
        <v>31</v>
      </c>
      <c r="G222" s="11" t="s">
        <v>98</v>
      </c>
      <c r="H222" s="11" t="s">
        <v>32</v>
      </c>
      <c r="I222" s="12" t="s">
        <v>230</v>
      </c>
      <c r="J222" s="9" t="s">
        <v>57</v>
      </c>
      <c r="K222" s="13" t="s">
        <v>100</v>
      </c>
      <c r="L222" s="9" t="s">
        <v>207</v>
      </c>
      <c r="M222" s="14" t="s">
        <v>67</v>
      </c>
      <c r="N222" s="13">
        <v>4</v>
      </c>
      <c r="O222" s="14">
        <v>50</v>
      </c>
      <c r="P222" s="13" t="s">
        <v>71</v>
      </c>
      <c r="Q222" s="22">
        <v>200</v>
      </c>
      <c r="R222" s="22">
        <v>200</v>
      </c>
      <c r="S222" s="15">
        <v>0</v>
      </c>
      <c r="T222" s="15">
        <v>0</v>
      </c>
      <c r="U222" s="15">
        <v>0</v>
      </c>
      <c r="V222" s="15">
        <v>0</v>
      </c>
      <c r="W222" s="15">
        <v>0</v>
      </c>
      <c r="X222" s="15">
        <v>0</v>
      </c>
      <c r="Y222" s="15">
        <v>0</v>
      </c>
      <c r="Z222" s="15">
        <v>0</v>
      </c>
      <c r="AA222" s="15">
        <v>0</v>
      </c>
      <c r="AB222" s="15">
        <v>0</v>
      </c>
      <c r="AC222" s="15">
        <v>0</v>
      </c>
    </row>
    <row r="223" spans="1:29" x14ac:dyDescent="0.35">
      <c r="A223" s="9" t="s">
        <v>97</v>
      </c>
      <c r="B223" s="9" t="s">
        <v>40</v>
      </c>
      <c r="C223" s="10">
        <v>11510</v>
      </c>
      <c r="D223" s="9" t="s">
        <v>40</v>
      </c>
      <c r="E223" s="11" t="s">
        <v>98</v>
      </c>
      <c r="F223" s="11" t="s">
        <v>44</v>
      </c>
      <c r="G223" s="11" t="s">
        <v>76</v>
      </c>
      <c r="H223" s="11" t="s">
        <v>35</v>
      </c>
      <c r="I223" s="12" t="s">
        <v>230</v>
      </c>
      <c r="J223" s="9" t="s">
        <v>57</v>
      </c>
      <c r="K223" s="13" t="s">
        <v>100</v>
      </c>
      <c r="L223" s="9" t="s">
        <v>207</v>
      </c>
      <c r="M223" s="14" t="s">
        <v>67</v>
      </c>
      <c r="N223" s="13">
        <v>4</v>
      </c>
      <c r="O223" s="14">
        <v>50</v>
      </c>
      <c r="P223" s="13" t="s">
        <v>71</v>
      </c>
      <c r="Q223" s="22">
        <v>200</v>
      </c>
      <c r="R223" s="22">
        <v>200</v>
      </c>
      <c r="S223" s="15">
        <v>0</v>
      </c>
      <c r="T223" s="15">
        <v>0</v>
      </c>
      <c r="U223" s="15">
        <v>0</v>
      </c>
      <c r="V223" s="15">
        <v>0</v>
      </c>
      <c r="W223" s="15">
        <v>0</v>
      </c>
      <c r="X223" s="15">
        <v>0</v>
      </c>
      <c r="Y223" s="15">
        <v>0</v>
      </c>
      <c r="Z223" s="15">
        <v>0</v>
      </c>
      <c r="AA223" s="15">
        <v>0</v>
      </c>
      <c r="AB223" s="15">
        <v>0</v>
      </c>
      <c r="AC223" s="15">
        <v>0</v>
      </c>
    </row>
    <row r="224" spans="1:29" x14ac:dyDescent="0.35">
      <c r="A224" s="9" t="s">
        <v>97</v>
      </c>
      <c r="B224" s="9" t="s">
        <v>40</v>
      </c>
      <c r="C224" s="10">
        <v>11510</v>
      </c>
      <c r="D224" s="9" t="s">
        <v>40</v>
      </c>
      <c r="E224" s="11" t="s">
        <v>98</v>
      </c>
      <c r="F224" s="11" t="s">
        <v>33</v>
      </c>
      <c r="G224" s="11" t="s">
        <v>78</v>
      </c>
      <c r="H224" s="11" t="s">
        <v>35</v>
      </c>
      <c r="I224" s="12" t="s">
        <v>230</v>
      </c>
      <c r="J224" s="9" t="s">
        <v>57</v>
      </c>
      <c r="K224" s="13" t="s">
        <v>100</v>
      </c>
      <c r="L224" s="9" t="s">
        <v>207</v>
      </c>
      <c r="M224" s="14" t="s">
        <v>67</v>
      </c>
      <c r="N224" s="13">
        <v>6</v>
      </c>
      <c r="O224" s="14">
        <v>50</v>
      </c>
      <c r="P224" s="13" t="s">
        <v>71</v>
      </c>
      <c r="Q224" s="22">
        <v>300</v>
      </c>
      <c r="R224" s="22">
        <v>300</v>
      </c>
      <c r="S224" s="15">
        <v>0</v>
      </c>
      <c r="T224" s="15">
        <v>0</v>
      </c>
      <c r="U224" s="15">
        <v>0</v>
      </c>
      <c r="V224" s="15">
        <v>0</v>
      </c>
      <c r="W224" s="15">
        <v>0</v>
      </c>
      <c r="X224" s="15">
        <v>0</v>
      </c>
      <c r="Y224" s="15">
        <v>0</v>
      </c>
      <c r="Z224" s="15">
        <v>0</v>
      </c>
      <c r="AA224" s="15">
        <v>0</v>
      </c>
      <c r="AB224" s="15">
        <v>0</v>
      </c>
      <c r="AC224" s="15">
        <v>0</v>
      </c>
    </row>
    <row r="225" spans="1:29" x14ac:dyDescent="0.35">
      <c r="A225" s="9" t="s">
        <v>97</v>
      </c>
      <c r="B225" s="9" t="s">
        <v>40</v>
      </c>
      <c r="C225" s="10" t="s">
        <v>231</v>
      </c>
      <c r="D225" s="9" t="s">
        <v>40</v>
      </c>
      <c r="E225" s="11" t="s">
        <v>98</v>
      </c>
      <c r="F225" s="11" t="s">
        <v>33</v>
      </c>
      <c r="G225" s="11" t="s">
        <v>78</v>
      </c>
      <c r="H225" s="11" t="s">
        <v>35</v>
      </c>
      <c r="I225" s="12" t="s">
        <v>232</v>
      </c>
      <c r="J225" s="9" t="s">
        <v>239</v>
      </c>
      <c r="K225" s="13" t="s">
        <v>100</v>
      </c>
      <c r="L225" s="9" t="s">
        <v>207</v>
      </c>
      <c r="M225" s="14" t="s">
        <v>66</v>
      </c>
      <c r="N225" s="13">
        <v>1</v>
      </c>
      <c r="O225" s="14">
        <v>331.64</v>
      </c>
      <c r="P225" s="13" t="s">
        <v>71</v>
      </c>
      <c r="Q225" s="22">
        <v>331.64</v>
      </c>
      <c r="R225" s="22">
        <v>331.64</v>
      </c>
      <c r="S225" s="15">
        <v>0</v>
      </c>
      <c r="T225" s="15">
        <v>0</v>
      </c>
      <c r="U225" s="15">
        <v>0</v>
      </c>
      <c r="V225" s="15">
        <v>0</v>
      </c>
      <c r="W225" s="15">
        <v>0</v>
      </c>
      <c r="X225" s="15">
        <v>0</v>
      </c>
      <c r="Y225" s="15">
        <v>0</v>
      </c>
      <c r="Z225" s="15">
        <v>0</v>
      </c>
      <c r="AA225" s="15">
        <v>0</v>
      </c>
      <c r="AB225" s="15">
        <v>0</v>
      </c>
      <c r="AC225" s="15">
        <v>0</v>
      </c>
    </row>
    <row r="226" spans="1:29" x14ac:dyDescent="0.35">
      <c r="A226" s="9" t="s">
        <v>97</v>
      </c>
      <c r="B226" s="9" t="s">
        <v>40</v>
      </c>
      <c r="C226" s="10" t="s">
        <v>233</v>
      </c>
      <c r="D226" s="9" t="s">
        <v>40</v>
      </c>
      <c r="E226" s="11" t="s">
        <v>98</v>
      </c>
      <c r="F226" s="11" t="s">
        <v>33</v>
      </c>
      <c r="G226" s="11" t="s">
        <v>78</v>
      </c>
      <c r="H226" s="11" t="s">
        <v>35</v>
      </c>
      <c r="I226" s="12" t="s">
        <v>234</v>
      </c>
      <c r="J226" s="9" t="s">
        <v>240</v>
      </c>
      <c r="K226" s="13" t="s">
        <v>100</v>
      </c>
      <c r="L226" s="9" t="s">
        <v>207</v>
      </c>
      <c r="M226" s="14" t="s">
        <v>66</v>
      </c>
      <c r="N226" s="13">
        <v>1</v>
      </c>
      <c r="O226" s="14">
        <v>40414.400000000001</v>
      </c>
      <c r="P226" s="13" t="s">
        <v>71</v>
      </c>
      <c r="Q226" s="22">
        <v>40414.400000000001</v>
      </c>
      <c r="R226" s="22">
        <v>40414.400000000001</v>
      </c>
      <c r="S226" s="15">
        <v>0</v>
      </c>
      <c r="T226" s="15">
        <v>0</v>
      </c>
      <c r="U226" s="15">
        <v>0</v>
      </c>
      <c r="V226" s="15">
        <v>0</v>
      </c>
      <c r="W226" s="15">
        <v>0</v>
      </c>
      <c r="X226" s="15">
        <v>0</v>
      </c>
      <c r="Y226" s="15">
        <v>0</v>
      </c>
      <c r="Z226" s="15">
        <v>0</v>
      </c>
      <c r="AA226" s="15">
        <v>0</v>
      </c>
      <c r="AB226" s="15">
        <v>0</v>
      </c>
      <c r="AC226" s="15">
        <v>0</v>
      </c>
    </row>
    <row r="227" spans="1:29" x14ac:dyDescent="0.35">
      <c r="A227" s="9" t="s">
        <v>97</v>
      </c>
      <c r="B227" s="9" t="s">
        <v>40</v>
      </c>
      <c r="C227" s="10" t="s">
        <v>233</v>
      </c>
      <c r="D227" s="9" t="s">
        <v>40</v>
      </c>
      <c r="E227" s="11" t="s">
        <v>98</v>
      </c>
      <c r="F227" s="11" t="s">
        <v>31</v>
      </c>
      <c r="G227" s="11" t="s">
        <v>98</v>
      </c>
      <c r="H227" s="11" t="s">
        <v>36</v>
      </c>
      <c r="I227" s="12" t="s">
        <v>234</v>
      </c>
      <c r="J227" s="9" t="s">
        <v>241</v>
      </c>
      <c r="K227" s="13" t="s">
        <v>100</v>
      </c>
      <c r="L227" s="9" t="s">
        <v>207</v>
      </c>
      <c r="M227" s="14" t="s">
        <v>66</v>
      </c>
      <c r="N227" s="13">
        <v>1</v>
      </c>
      <c r="O227" s="14">
        <v>70309.06</v>
      </c>
      <c r="P227" s="13" t="s">
        <v>71</v>
      </c>
      <c r="Q227" s="22">
        <v>81558.509999999995</v>
      </c>
      <c r="R227" s="22">
        <v>81558.509999999995</v>
      </c>
      <c r="S227" s="15">
        <v>0</v>
      </c>
      <c r="T227" s="15">
        <v>0</v>
      </c>
      <c r="U227" s="15">
        <v>0</v>
      </c>
      <c r="V227" s="15">
        <v>0</v>
      </c>
      <c r="W227" s="15">
        <v>0</v>
      </c>
      <c r="X227" s="15">
        <v>0</v>
      </c>
      <c r="Y227" s="15">
        <v>0</v>
      </c>
      <c r="Z227" s="15">
        <v>0</v>
      </c>
      <c r="AA227" s="15">
        <v>0</v>
      </c>
      <c r="AB227" s="15">
        <v>0</v>
      </c>
      <c r="AC227" s="15">
        <v>0</v>
      </c>
    </row>
    <row r="228" spans="1:29" x14ac:dyDescent="0.35">
      <c r="A228" s="9" t="s">
        <v>97</v>
      </c>
      <c r="B228" s="9" t="s">
        <v>40</v>
      </c>
      <c r="C228" s="10">
        <v>51317</v>
      </c>
      <c r="D228" s="9" t="s">
        <v>40</v>
      </c>
      <c r="E228" s="11" t="s">
        <v>98</v>
      </c>
      <c r="F228" s="11" t="s">
        <v>235</v>
      </c>
      <c r="G228" s="11" t="s">
        <v>236</v>
      </c>
      <c r="H228" s="11" t="s">
        <v>36</v>
      </c>
      <c r="I228" s="12" t="s">
        <v>237</v>
      </c>
      <c r="J228" s="9" t="s">
        <v>242</v>
      </c>
      <c r="K228" s="13" t="s">
        <v>100</v>
      </c>
      <c r="L228" s="9" t="s">
        <v>207</v>
      </c>
      <c r="M228" s="14" t="s">
        <v>66</v>
      </c>
      <c r="N228" s="13">
        <v>1</v>
      </c>
      <c r="O228" s="14">
        <v>619</v>
      </c>
      <c r="P228" s="13" t="s">
        <v>71</v>
      </c>
      <c r="Q228" s="22">
        <v>619</v>
      </c>
      <c r="R228" s="22">
        <v>619</v>
      </c>
      <c r="S228" s="15">
        <v>0</v>
      </c>
      <c r="T228" s="15">
        <v>0</v>
      </c>
      <c r="U228" s="15">
        <v>0</v>
      </c>
      <c r="V228" s="15">
        <v>0</v>
      </c>
      <c r="W228" s="15">
        <v>0</v>
      </c>
      <c r="X228" s="15">
        <v>0</v>
      </c>
      <c r="Y228" s="15">
        <v>0</v>
      </c>
      <c r="Z228" s="15">
        <v>0</v>
      </c>
      <c r="AA228" s="15">
        <v>0</v>
      </c>
      <c r="AB228" s="15">
        <v>0</v>
      </c>
      <c r="AC228" s="15">
        <v>0</v>
      </c>
    </row>
    <row r="229" spans="1:29" x14ac:dyDescent="0.35">
      <c r="A229" s="9" t="s">
        <v>97</v>
      </c>
      <c r="B229" s="9" t="s">
        <v>40</v>
      </c>
      <c r="C229" s="10">
        <v>51313</v>
      </c>
      <c r="D229" s="9" t="s">
        <v>40</v>
      </c>
      <c r="E229" s="11" t="s">
        <v>98</v>
      </c>
      <c r="F229" s="11" t="s">
        <v>31</v>
      </c>
      <c r="G229" s="11" t="s">
        <v>98</v>
      </c>
      <c r="H229" s="11" t="s">
        <v>36</v>
      </c>
      <c r="I229" s="12" t="s">
        <v>232</v>
      </c>
      <c r="J229" s="9" t="s">
        <v>243</v>
      </c>
      <c r="K229" s="13" t="s">
        <v>100</v>
      </c>
      <c r="L229" s="9" t="s">
        <v>207</v>
      </c>
      <c r="M229" s="14" t="s">
        <v>66</v>
      </c>
      <c r="N229" s="13">
        <v>1</v>
      </c>
      <c r="O229" s="14">
        <v>668.16</v>
      </c>
      <c r="P229" s="13" t="s">
        <v>71</v>
      </c>
      <c r="Q229" s="22">
        <v>668.16</v>
      </c>
      <c r="R229" s="22">
        <v>668.16</v>
      </c>
      <c r="S229" s="15">
        <v>0</v>
      </c>
      <c r="T229" s="15">
        <v>0</v>
      </c>
      <c r="U229" s="15">
        <v>0</v>
      </c>
      <c r="V229" s="15">
        <v>0</v>
      </c>
      <c r="W229" s="15">
        <v>0</v>
      </c>
      <c r="X229" s="15">
        <v>0</v>
      </c>
      <c r="Y229" s="15">
        <v>0</v>
      </c>
      <c r="Z229" s="15">
        <v>0</v>
      </c>
      <c r="AA229" s="15">
        <v>0</v>
      </c>
      <c r="AB229" s="15">
        <v>0</v>
      </c>
      <c r="AC229" s="15">
        <v>0</v>
      </c>
    </row>
    <row r="230" spans="1:29" x14ac:dyDescent="0.35">
      <c r="A230" s="9" t="s">
        <v>97</v>
      </c>
      <c r="B230" s="9" t="s">
        <v>41</v>
      </c>
      <c r="C230" s="10">
        <v>51392</v>
      </c>
      <c r="D230" s="9" t="s">
        <v>41</v>
      </c>
      <c r="E230" s="11">
        <v>1</v>
      </c>
      <c r="F230" s="11" t="s">
        <v>31</v>
      </c>
      <c r="G230" s="11">
        <v>1</v>
      </c>
      <c r="H230" s="11" t="s">
        <v>32</v>
      </c>
      <c r="I230" s="12">
        <v>39202</v>
      </c>
      <c r="J230" s="9" t="s">
        <v>245</v>
      </c>
      <c r="K230" s="13" t="s">
        <v>100</v>
      </c>
      <c r="L230" s="9" t="s">
        <v>207</v>
      </c>
      <c r="M230" s="14" t="s">
        <v>253</v>
      </c>
      <c r="N230" s="13">
        <v>1</v>
      </c>
      <c r="O230" s="14">
        <v>498</v>
      </c>
      <c r="P230" s="13" t="s">
        <v>71</v>
      </c>
      <c r="Q230" s="22">
        <v>498</v>
      </c>
      <c r="R230" s="22">
        <v>498</v>
      </c>
      <c r="S230" s="15">
        <v>0</v>
      </c>
      <c r="T230" s="15">
        <v>0</v>
      </c>
      <c r="U230" s="15">
        <v>0</v>
      </c>
      <c r="V230" s="15">
        <v>0</v>
      </c>
      <c r="W230" s="15">
        <v>0</v>
      </c>
      <c r="X230" s="15">
        <v>0</v>
      </c>
      <c r="Y230" s="15">
        <v>0</v>
      </c>
      <c r="Z230" s="15">
        <v>0</v>
      </c>
      <c r="AA230" s="15">
        <v>0</v>
      </c>
      <c r="AB230" s="15">
        <v>0</v>
      </c>
      <c r="AC230" s="15">
        <v>0</v>
      </c>
    </row>
    <row r="231" spans="1:29" x14ac:dyDescent="0.35">
      <c r="A231" s="9" t="s">
        <v>97</v>
      </c>
      <c r="B231" s="9" t="s">
        <v>41</v>
      </c>
      <c r="C231" s="10">
        <v>51392</v>
      </c>
      <c r="D231" s="9" t="s">
        <v>41</v>
      </c>
      <c r="E231" s="11">
        <v>1</v>
      </c>
      <c r="F231" s="11" t="s">
        <v>33</v>
      </c>
      <c r="G231" s="11">
        <v>45</v>
      </c>
      <c r="H231" s="11" t="s">
        <v>32</v>
      </c>
      <c r="I231" s="12">
        <v>39202</v>
      </c>
      <c r="J231" s="9" t="s">
        <v>245</v>
      </c>
      <c r="K231" s="13" t="s">
        <v>100</v>
      </c>
      <c r="L231" s="9" t="s">
        <v>207</v>
      </c>
      <c r="M231" s="14" t="s">
        <v>253</v>
      </c>
      <c r="N231" s="13">
        <v>1</v>
      </c>
      <c r="O231" s="14">
        <v>528</v>
      </c>
      <c r="P231" s="13" t="s">
        <v>71</v>
      </c>
      <c r="Q231" s="22">
        <v>528</v>
      </c>
      <c r="R231" s="22">
        <v>528</v>
      </c>
      <c r="S231" s="15">
        <v>0</v>
      </c>
      <c r="T231" s="15">
        <v>0</v>
      </c>
      <c r="U231" s="15">
        <v>0</v>
      </c>
      <c r="V231" s="15">
        <v>0</v>
      </c>
      <c r="W231" s="15">
        <v>0</v>
      </c>
      <c r="X231" s="15">
        <v>0</v>
      </c>
      <c r="Y231" s="15">
        <v>0</v>
      </c>
      <c r="Z231" s="15">
        <v>0</v>
      </c>
      <c r="AA231" s="15">
        <v>0</v>
      </c>
      <c r="AB231" s="15">
        <v>0</v>
      </c>
      <c r="AC231" s="15">
        <v>0</v>
      </c>
    </row>
    <row r="232" spans="1:29" x14ac:dyDescent="0.35">
      <c r="A232" s="9" t="s">
        <v>97</v>
      </c>
      <c r="B232" s="9" t="s">
        <v>41</v>
      </c>
      <c r="C232" s="10">
        <v>51392</v>
      </c>
      <c r="D232" s="9" t="s">
        <v>41</v>
      </c>
      <c r="E232" s="11">
        <v>1</v>
      </c>
      <c r="F232" s="11" t="s">
        <v>31</v>
      </c>
      <c r="G232" s="11">
        <v>1</v>
      </c>
      <c r="H232" s="11" t="s">
        <v>32</v>
      </c>
      <c r="I232" s="12">
        <v>39202</v>
      </c>
      <c r="J232" s="9" t="s">
        <v>245</v>
      </c>
      <c r="K232" s="13" t="s">
        <v>100</v>
      </c>
      <c r="L232" s="9" t="s">
        <v>207</v>
      </c>
      <c r="M232" s="14" t="s">
        <v>253</v>
      </c>
      <c r="N232" s="13">
        <v>1</v>
      </c>
      <c r="O232" s="14">
        <v>1056</v>
      </c>
      <c r="P232" s="13" t="s">
        <v>71</v>
      </c>
      <c r="Q232" s="22">
        <v>1056</v>
      </c>
      <c r="R232" s="22">
        <v>1056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  <c r="X232" s="15">
        <v>0</v>
      </c>
      <c r="Y232" s="15">
        <v>0</v>
      </c>
      <c r="Z232" s="15">
        <v>0</v>
      </c>
      <c r="AA232" s="15">
        <v>0</v>
      </c>
      <c r="AB232" s="15">
        <v>0</v>
      </c>
      <c r="AC232" s="15">
        <v>0</v>
      </c>
    </row>
    <row r="233" spans="1:29" x14ac:dyDescent="0.35">
      <c r="A233" s="9" t="s">
        <v>97</v>
      </c>
      <c r="B233" s="9" t="s">
        <v>41</v>
      </c>
      <c r="C233" s="10">
        <v>51314</v>
      </c>
      <c r="D233" s="9" t="s">
        <v>41</v>
      </c>
      <c r="E233" s="11">
        <v>1</v>
      </c>
      <c r="F233" s="11" t="s">
        <v>31</v>
      </c>
      <c r="G233" s="11">
        <v>1</v>
      </c>
      <c r="H233" s="11" t="s">
        <v>36</v>
      </c>
      <c r="I233" s="12">
        <v>31401</v>
      </c>
      <c r="J233" s="9" t="s">
        <v>246</v>
      </c>
      <c r="K233" s="13" t="s">
        <v>100</v>
      </c>
      <c r="L233" s="9" t="s">
        <v>207</v>
      </c>
      <c r="M233" s="14" t="s">
        <v>253</v>
      </c>
      <c r="N233" s="13">
        <v>1</v>
      </c>
      <c r="O233" s="14">
        <v>1316.34</v>
      </c>
      <c r="P233" s="13" t="s">
        <v>71</v>
      </c>
      <c r="Q233" s="22">
        <v>1316.34</v>
      </c>
      <c r="R233" s="22">
        <v>1316.34</v>
      </c>
      <c r="S233" s="15">
        <v>0</v>
      </c>
      <c r="T233" s="15">
        <v>0</v>
      </c>
      <c r="U233" s="15">
        <v>0</v>
      </c>
      <c r="V233" s="15">
        <v>0</v>
      </c>
      <c r="W233" s="15">
        <v>0</v>
      </c>
      <c r="X233" s="15">
        <v>0</v>
      </c>
      <c r="Y233" s="15">
        <v>0</v>
      </c>
      <c r="Z233" s="15">
        <v>0</v>
      </c>
      <c r="AA233" s="15">
        <v>0</v>
      </c>
      <c r="AB233" s="15">
        <v>0</v>
      </c>
      <c r="AC233" s="15">
        <v>0</v>
      </c>
    </row>
    <row r="234" spans="1:29" x14ac:dyDescent="0.35">
      <c r="A234" s="9" t="s">
        <v>97</v>
      </c>
      <c r="B234" s="9" t="s">
        <v>41</v>
      </c>
      <c r="C234" s="10">
        <v>11510</v>
      </c>
      <c r="D234" s="9" t="s">
        <v>41</v>
      </c>
      <c r="E234" s="11">
        <v>1</v>
      </c>
      <c r="F234" s="11" t="s">
        <v>72</v>
      </c>
      <c r="G234" s="11">
        <v>43</v>
      </c>
      <c r="H234" s="11" t="s">
        <v>32</v>
      </c>
      <c r="I234" s="12">
        <v>24601</v>
      </c>
      <c r="J234" s="9" t="s">
        <v>247</v>
      </c>
      <c r="K234" s="13" t="s">
        <v>100</v>
      </c>
      <c r="L234" s="9" t="s">
        <v>207</v>
      </c>
      <c r="M234" s="14" t="s">
        <v>253</v>
      </c>
      <c r="N234" s="13">
        <v>1</v>
      </c>
      <c r="O234" s="14">
        <v>294.51</v>
      </c>
      <c r="P234" s="13" t="s">
        <v>71</v>
      </c>
      <c r="Q234" s="22">
        <v>294.51</v>
      </c>
      <c r="R234" s="22">
        <v>294.51</v>
      </c>
      <c r="S234" s="15">
        <v>0</v>
      </c>
      <c r="T234" s="15">
        <v>0</v>
      </c>
      <c r="U234" s="15">
        <v>0</v>
      </c>
      <c r="V234" s="15">
        <v>0</v>
      </c>
      <c r="W234" s="15">
        <v>0</v>
      </c>
      <c r="X234" s="15">
        <v>0</v>
      </c>
      <c r="Y234" s="15">
        <v>0</v>
      </c>
      <c r="Z234" s="15">
        <v>0</v>
      </c>
      <c r="AA234" s="15">
        <v>0</v>
      </c>
      <c r="AB234" s="15">
        <v>0</v>
      </c>
      <c r="AC234" s="15">
        <v>0</v>
      </c>
    </row>
    <row r="235" spans="1:29" x14ac:dyDescent="0.35">
      <c r="A235" s="9" t="s">
        <v>97</v>
      </c>
      <c r="B235" s="9" t="s">
        <v>41</v>
      </c>
      <c r="C235" s="10">
        <v>11510</v>
      </c>
      <c r="D235" s="9" t="s">
        <v>41</v>
      </c>
      <c r="E235" s="11">
        <v>1</v>
      </c>
      <c r="F235" s="11" t="s">
        <v>72</v>
      </c>
      <c r="G235" s="11">
        <v>43</v>
      </c>
      <c r="H235" s="11" t="s">
        <v>32</v>
      </c>
      <c r="I235" s="12">
        <v>22301</v>
      </c>
      <c r="J235" s="9" t="s">
        <v>248</v>
      </c>
      <c r="K235" s="13" t="s">
        <v>100</v>
      </c>
      <c r="L235" s="9" t="s">
        <v>207</v>
      </c>
      <c r="M235" s="14" t="s">
        <v>253</v>
      </c>
      <c r="N235" s="13">
        <v>1</v>
      </c>
      <c r="O235" s="14">
        <v>699.3</v>
      </c>
      <c r="P235" s="13" t="s">
        <v>71</v>
      </c>
      <c r="Q235" s="22">
        <v>699.3</v>
      </c>
      <c r="R235" s="22">
        <v>699.3</v>
      </c>
      <c r="S235" s="15">
        <v>0</v>
      </c>
      <c r="T235" s="15">
        <v>0</v>
      </c>
      <c r="U235" s="15">
        <v>0</v>
      </c>
      <c r="V235" s="15">
        <v>0</v>
      </c>
      <c r="W235" s="15">
        <v>0</v>
      </c>
      <c r="X235" s="15">
        <v>0</v>
      </c>
      <c r="Y235" s="15">
        <v>0</v>
      </c>
      <c r="Z235" s="15">
        <v>0</v>
      </c>
      <c r="AA235" s="15">
        <v>0</v>
      </c>
      <c r="AB235" s="15">
        <v>0</v>
      </c>
      <c r="AC235" s="15">
        <v>0</v>
      </c>
    </row>
    <row r="236" spans="1:29" x14ac:dyDescent="0.35">
      <c r="A236" s="9" t="s">
        <v>97</v>
      </c>
      <c r="B236" s="9" t="s">
        <v>41</v>
      </c>
      <c r="C236" s="10">
        <v>11510</v>
      </c>
      <c r="D236" s="9" t="s">
        <v>41</v>
      </c>
      <c r="E236" s="11">
        <v>1</v>
      </c>
      <c r="F236" s="11" t="s">
        <v>72</v>
      </c>
      <c r="G236" s="11">
        <v>43</v>
      </c>
      <c r="H236" s="11" t="s">
        <v>32</v>
      </c>
      <c r="I236" s="12">
        <v>26103</v>
      </c>
      <c r="J236" s="9" t="s">
        <v>70</v>
      </c>
      <c r="K236" s="13" t="s">
        <v>100</v>
      </c>
      <c r="L236" s="9" t="s">
        <v>207</v>
      </c>
      <c r="M236" s="14" t="s">
        <v>67</v>
      </c>
      <c r="N236" s="13">
        <v>10</v>
      </c>
      <c r="O236" s="14">
        <v>100</v>
      </c>
      <c r="P236" s="13" t="s">
        <v>71</v>
      </c>
      <c r="Q236" s="22">
        <v>1000</v>
      </c>
      <c r="R236" s="22">
        <v>1000</v>
      </c>
      <c r="S236" s="15">
        <v>0</v>
      </c>
      <c r="T236" s="15">
        <v>0</v>
      </c>
      <c r="U236" s="15">
        <v>0</v>
      </c>
      <c r="V236" s="15">
        <v>0</v>
      </c>
      <c r="W236" s="15">
        <v>0</v>
      </c>
      <c r="X236" s="15">
        <v>0</v>
      </c>
      <c r="Y236" s="15">
        <v>0</v>
      </c>
      <c r="Z236" s="15">
        <v>0</v>
      </c>
      <c r="AA236" s="15">
        <v>0</v>
      </c>
      <c r="AB236" s="15">
        <v>0</v>
      </c>
      <c r="AC236" s="15">
        <v>0</v>
      </c>
    </row>
    <row r="237" spans="1:29" x14ac:dyDescent="0.35">
      <c r="A237" s="9" t="s">
        <v>97</v>
      </c>
      <c r="B237" s="9" t="s">
        <v>41</v>
      </c>
      <c r="C237" s="10">
        <v>11510</v>
      </c>
      <c r="D237" s="9" t="s">
        <v>41</v>
      </c>
      <c r="E237" s="11">
        <v>1</v>
      </c>
      <c r="F237" s="11" t="s">
        <v>44</v>
      </c>
      <c r="G237" s="11">
        <v>44</v>
      </c>
      <c r="H237" s="11" t="s">
        <v>77</v>
      </c>
      <c r="I237" s="12">
        <v>26102</v>
      </c>
      <c r="J237" s="9" t="s">
        <v>75</v>
      </c>
      <c r="K237" s="13" t="s">
        <v>100</v>
      </c>
      <c r="L237" s="9" t="s">
        <v>207</v>
      </c>
      <c r="M237" s="14" t="s">
        <v>67</v>
      </c>
      <c r="N237" s="13">
        <v>12</v>
      </c>
      <c r="O237" s="14">
        <v>100</v>
      </c>
      <c r="P237" s="13" t="s">
        <v>63</v>
      </c>
      <c r="Q237" s="22">
        <v>1200</v>
      </c>
      <c r="R237" s="22">
        <v>1200</v>
      </c>
      <c r="S237" s="15">
        <v>0</v>
      </c>
      <c r="T237" s="15">
        <v>0</v>
      </c>
      <c r="U237" s="15">
        <v>0</v>
      </c>
      <c r="V237" s="15">
        <v>0</v>
      </c>
      <c r="W237" s="15">
        <v>0</v>
      </c>
      <c r="X237" s="15">
        <v>0</v>
      </c>
      <c r="Y237" s="15">
        <v>0</v>
      </c>
      <c r="Z237" s="15">
        <v>0</v>
      </c>
      <c r="AA237" s="15">
        <v>0</v>
      </c>
      <c r="AB237" s="15">
        <v>0</v>
      </c>
      <c r="AC237" s="15">
        <v>0</v>
      </c>
    </row>
    <row r="238" spans="1:29" x14ac:dyDescent="0.35">
      <c r="A238" s="9" t="s">
        <v>97</v>
      </c>
      <c r="B238" s="9" t="s">
        <v>41</v>
      </c>
      <c r="C238" s="10">
        <v>11510</v>
      </c>
      <c r="D238" s="9" t="s">
        <v>41</v>
      </c>
      <c r="E238" s="11">
        <v>1</v>
      </c>
      <c r="F238" s="11" t="s">
        <v>33</v>
      </c>
      <c r="G238" s="11">
        <v>45</v>
      </c>
      <c r="H238" s="11" t="s">
        <v>35</v>
      </c>
      <c r="I238" s="12">
        <v>26103</v>
      </c>
      <c r="J238" s="9" t="s">
        <v>70</v>
      </c>
      <c r="K238" s="13" t="s">
        <v>100</v>
      </c>
      <c r="L238" s="9" t="s">
        <v>207</v>
      </c>
      <c r="M238" s="14" t="s">
        <v>67</v>
      </c>
      <c r="N238" s="13">
        <v>23</v>
      </c>
      <c r="O238" s="14">
        <v>100</v>
      </c>
      <c r="P238" s="13" t="s">
        <v>63</v>
      </c>
      <c r="Q238" s="22">
        <v>2300</v>
      </c>
      <c r="R238" s="22">
        <v>2300</v>
      </c>
      <c r="S238" s="15">
        <v>0</v>
      </c>
      <c r="T238" s="15">
        <v>0</v>
      </c>
      <c r="U238" s="15">
        <v>0</v>
      </c>
      <c r="V238" s="15">
        <v>0</v>
      </c>
      <c r="W238" s="15">
        <v>0</v>
      </c>
      <c r="X238" s="15">
        <v>0</v>
      </c>
      <c r="Y238" s="15">
        <v>0</v>
      </c>
      <c r="Z238" s="15">
        <v>0</v>
      </c>
      <c r="AA238" s="15">
        <v>0</v>
      </c>
      <c r="AB238" s="15">
        <v>0</v>
      </c>
      <c r="AC238" s="15">
        <v>0</v>
      </c>
    </row>
    <row r="239" spans="1:29" x14ac:dyDescent="0.35">
      <c r="A239" s="9" t="s">
        <v>97</v>
      </c>
      <c r="B239" s="9" t="s">
        <v>41</v>
      </c>
      <c r="C239" s="10">
        <v>11510</v>
      </c>
      <c r="D239" s="9" t="s">
        <v>41</v>
      </c>
      <c r="E239" s="11">
        <v>1</v>
      </c>
      <c r="F239" s="11" t="s">
        <v>33</v>
      </c>
      <c r="G239" s="11">
        <v>88</v>
      </c>
      <c r="H239" s="11" t="s">
        <v>35</v>
      </c>
      <c r="I239" s="12">
        <v>26102</v>
      </c>
      <c r="J239" s="9" t="s">
        <v>75</v>
      </c>
      <c r="K239" s="13" t="s">
        <v>100</v>
      </c>
      <c r="L239" s="9" t="s">
        <v>207</v>
      </c>
      <c r="M239" s="14" t="s">
        <v>67</v>
      </c>
      <c r="N239" s="13">
        <v>11</v>
      </c>
      <c r="O239" s="14">
        <v>100</v>
      </c>
      <c r="P239" s="13" t="s">
        <v>63</v>
      </c>
      <c r="Q239" s="22">
        <v>1100</v>
      </c>
      <c r="R239" s="22">
        <v>1100</v>
      </c>
      <c r="S239" s="15">
        <v>0</v>
      </c>
      <c r="T239" s="15">
        <v>0</v>
      </c>
      <c r="U239" s="15">
        <v>0</v>
      </c>
      <c r="V239" s="15">
        <v>0</v>
      </c>
      <c r="W239" s="15">
        <v>0</v>
      </c>
      <c r="X239" s="15">
        <v>0</v>
      </c>
      <c r="Y239" s="15">
        <v>0</v>
      </c>
      <c r="Z239" s="15">
        <v>0</v>
      </c>
      <c r="AA239" s="15">
        <v>0</v>
      </c>
      <c r="AB239" s="15">
        <v>0</v>
      </c>
      <c r="AC239" s="15">
        <v>0</v>
      </c>
    </row>
    <row r="240" spans="1:29" x14ac:dyDescent="0.35">
      <c r="A240" s="9" t="s">
        <v>97</v>
      </c>
      <c r="B240" s="9" t="s">
        <v>41</v>
      </c>
      <c r="C240" s="10">
        <v>51313</v>
      </c>
      <c r="D240" s="9" t="s">
        <v>41</v>
      </c>
      <c r="E240" s="11">
        <v>1</v>
      </c>
      <c r="F240" s="11" t="s">
        <v>31</v>
      </c>
      <c r="G240" s="11">
        <v>1</v>
      </c>
      <c r="H240" s="11" t="s">
        <v>36</v>
      </c>
      <c r="I240" s="12">
        <v>31301</v>
      </c>
      <c r="J240" s="9" t="s">
        <v>249</v>
      </c>
      <c r="K240" s="13" t="s">
        <v>100</v>
      </c>
      <c r="L240" s="9" t="s">
        <v>207</v>
      </c>
      <c r="M240" s="14" t="s">
        <v>253</v>
      </c>
      <c r="N240" s="13">
        <v>1</v>
      </c>
      <c r="O240" s="14">
        <v>2321.02</v>
      </c>
      <c r="P240" s="13" t="s">
        <v>63</v>
      </c>
      <c r="Q240" s="22">
        <v>2321.02</v>
      </c>
      <c r="R240" s="22">
        <v>2321.02</v>
      </c>
      <c r="S240" s="15">
        <v>0</v>
      </c>
      <c r="T240" s="15">
        <v>0</v>
      </c>
      <c r="U240" s="15">
        <v>0</v>
      </c>
      <c r="V240" s="15">
        <v>0</v>
      </c>
      <c r="W240" s="15">
        <v>0</v>
      </c>
      <c r="X240" s="15">
        <v>0</v>
      </c>
      <c r="Y240" s="15">
        <v>0</v>
      </c>
      <c r="Z240" s="15">
        <v>0</v>
      </c>
      <c r="AA240" s="15">
        <v>0</v>
      </c>
      <c r="AB240" s="15">
        <v>0</v>
      </c>
      <c r="AC240" s="15">
        <v>0</v>
      </c>
    </row>
    <row r="241" spans="1:29" x14ac:dyDescent="0.35">
      <c r="A241" s="9" t="s">
        <v>97</v>
      </c>
      <c r="B241" s="9" t="s">
        <v>41</v>
      </c>
      <c r="C241" s="10">
        <v>11510</v>
      </c>
      <c r="D241" s="9" t="s">
        <v>41</v>
      </c>
      <c r="E241" s="11">
        <v>1</v>
      </c>
      <c r="F241" s="11" t="s">
        <v>33</v>
      </c>
      <c r="G241" s="11">
        <v>45</v>
      </c>
      <c r="H241" s="11" t="s">
        <v>35</v>
      </c>
      <c r="I241" s="12">
        <v>22104</v>
      </c>
      <c r="J241" s="9" t="s">
        <v>250</v>
      </c>
      <c r="K241" s="13" t="s">
        <v>100</v>
      </c>
      <c r="L241" s="9" t="s">
        <v>207</v>
      </c>
      <c r="M241" s="14" t="s">
        <v>253</v>
      </c>
      <c r="N241" s="13">
        <v>1</v>
      </c>
      <c r="O241" s="14">
        <v>2076.1999999999998</v>
      </c>
      <c r="P241" s="13" t="s">
        <v>63</v>
      </c>
      <c r="Q241" s="22">
        <v>2076.1999999999998</v>
      </c>
      <c r="R241" s="22">
        <v>2076.1999999999998</v>
      </c>
      <c r="S241" s="15">
        <v>0</v>
      </c>
      <c r="T241" s="15">
        <v>0</v>
      </c>
      <c r="U241" s="15">
        <v>0</v>
      </c>
      <c r="V241" s="15">
        <v>0</v>
      </c>
      <c r="W241" s="15">
        <v>0</v>
      </c>
      <c r="X241" s="15">
        <v>0</v>
      </c>
      <c r="Y241" s="15">
        <v>0</v>
      </c>
      <c r="Z241" s="15">
        <v>0</v>
      </c>
      <c r="AA241" s="15">
        <v>0</v>
      </c>
      <c r="AB241" s="15">
        <v>0</v>
      </c>
      <c r="AC241" s="15">
        <v>0</v>
      </c>
    </row>
    <row r="242" spans="1:29" x14ac:dyDescent="0.35">
      <c r="A242" s="9" t="s">
        <v>97</v>
      </c>
      <c r="B242" s="9" t="s">
        <v>41</v>
      </c>
      <c r="C242" s="10">
        <v>11510</v>
      </c>
      <c r="D242" s="9" t="s">
        <v>41</v>
      </c>
      <c r="E242" s="11">
        <v>1</v>
      </c>
      <c r="F242" s="11" t="s">
        <v>33</v>
      </c>
      <c r="G242" s="11">
        <v>45</v>
      </c>
      <c r="H242" s="11" t="s">
        <v>35</v>
      </c>
      <c r="I242" s="12">
        <v>21601</v>
      </c>
      <c r="J242" s="9" t="s">
        <v>251</v>
      </c>
      <c r="K242" s="13" t="s">
        <v>100</v>
      </c>
      <c r="L242" s="9" t="s">
        <v>207</v>
      </c>
      <c r="M242" s="14" t="s">
        <v>253</v>
      </c>
      <c r="N242" s="13">
        <v>1</v>
      </c>
      <c r="O242" s="14">
        <v>2425.9899999999998</v>
      </c>
      <c r="P242" s="13" t="s">
        <v>71</v>
      </c>
      <c r="Q242" s="22">
        <v>2425.9899999999998</v>
      </c>
      <c r="R242" s="22">
        <v>2425.9899999999998</v>
      </c>
      <c r="S242" s="15">
        <v>0</v>
      </c>
      <c r="T242" s="15">
        <v>0</v>
      </c>
      <c r="U242" s="15">
        <v>0</v>
      </c>
      <c r="V242" s="15">
        <v>0</v>
      </c>
      <c r="W242" s="15">
        <v>0</v>
      </c>
      <c r="X242" s="15">
        <v>0</v>
      </c>
      <c r="Y242" s="15">
        <v>0</v>
      </c>
      <c r="Z242" s="15">
        <v>0</v>
      </c>
      <c r="AA242" s="15">
        <v>0</v>
      </c>
      <c r="AB242" s="15">
        <v>0</v>
      </c>
      <c r="AC242" s="15">
        <v>0</v>
      </c>
    </row>
    <row r="243" spans="1:29" x14ac:dyDescent="0.35">
      <c r="A243" s="9" t="s">
        <v>97</v>
      </c>
      <c r="B243" s="9" t="s">
        <v>41</v>
      </c>
      <c r="C243" s="10">
        <v>11510</v>
      </c>
      <c r="D243" s="9" t="s">
        <v>41</v>
      </c>
      <c r="E243" s="11">
        <v>1</v>
      </c>
      <c r="F243" s="11" t="s">
        <v>72</v>
      </c>
      <c r="G243" s="11">
        <v>43</v>
      </c>
      <c r="H243" s="11" t="s">
        <v>32</v>
      </c>
      <c r="I243" s="12">
        <v>21601</v>
      </c>
      <c r="J243" s="9" t="s">
        <v>251</v>
      </c>
      <c r="K243" s="13" t="s">
        <v>100</v>
      </c>
      <c r="L243" s="9" t="s">
        <v>207</v>
      </c>
      <c r="M243" s="14" t="s">
        <v>253</v>
      </c>
      <c r="N243" s="13">
        <v>1</v>
      </c>
      <c r="O243" s="14">
        <v>219</v>
      </c>
      <c r="P243" s="13" t="s">
        <v>71</v>
      </c>
      <c r="Q243" s="22">
        <v>219</v>
      </c>
      <c r="R243" s="22">
        <v>219</v>
      </c>
      <c r="S243" s="15">
        <v>0</v>
      </c>
      <c r="T243" s="15">
        <v>0</v>
      </c>
      <c r="U243" s="15">
        <v>0</v>
      </c>
      <c r="V243" s="15">
        <v>0</v>
      </c>
      <c r="W243" s="15">
        <v>0</v>
      </c>
      <c r="X243" s="15">
        <v>0</v>
      </c>
      <c r="Y243" s="15">
        <v>0</v>
      </c>
      <c r="Z243" s="15">
        <v>0</v>
      </c>
      <c r="AA243" s="15">
        <v>0</v>
      </c>
      <c r="AB243" s="15">
        <v>0</v>
      </c>
      <c r="AC243" s="15">
        <v>0</v>
      </c>
    </row>
    <row r="244" spans="1:29" x14ac:dyDescent="0.35">
      <c r="A244" s="9" t="s">
        <v>97</v>
      </c>
      <c r="B244" s="9" t="s">
        <v>41</v>
      </c>
      <c r="C244" s="10">
        <v>11510</v>
      </c>
      <c r="D244" s="9" t="s">
        <v>41</v>
      </c>
      <c r="E244" s="11">
        <v>1</v>
      </c>
      <c r="F244" s="11" t="s">
        <v>72</v>
      </c>
      <c r="G244" s="11">
        <v>43</v>
      </c>
      <c r="H244" s="11" t="s">
        <v>32</v>
      </c>
      <c r="I244" s="12">
        <v>22104</v>
      </c>
      <c r="J244" s="9" t="s">
        <v>250</v>
      </c>
      <c r="K244" s="13" t="s">
        <v>100</v>
      </c>
      <c r="L244" s="9" t="s">
        <v>207</v>
      </c>
      <c r="M244" s="14" t="s">
        <v>253</v>
      </c>
      <c r="N244" s="13">
        <v>1</v>
      </c>
      <c r="O244" s="14">
        <f>Q244/N244</f>
        <v>1185.3399999999999</v>
      </c>
      <c r="P244" s="13" t="s">
        <v>71</v>
      </c>
      <c r="Q244" s="22">
        <v>1185.3399999999999</v>
      </c>
      <c r="R244" s="22">
        <v>1185.3399999999999</v>
      </c>
      <c r="S244" s="15">
        <v>0</v>
      </c>
      <c r="T244" s="15">
        <v>0</v>
      </c>
      <c r="U244" s="15">
        <v>0</v>
      </c>
      <c r="V244" s="15">
        <v>0</v>
      </c>
      <c r="W244" s="15">
        <v>0</v>
      </c>
      <c r="X244" s="15">
        <v>0</v>
      </c>
      <c r="Y244" s="15">
        <v>0</v>
      </c>
      <c r="Z244" s="15">
        <v>0</v>
      </c>
      <c r="AA244" s="15">
        <v>0</v>
      </c>
      <c r="AB244" s="15">
        <v>0</v>
      </c>
      <c r="AC244" s="15">
        <v>0</v>
      </c>
    </row>
    <row r="245" spans="1:29" x14ac:dyDescent="0.35">
      <c r="A245" s="9" t="s">
        <v>97</v>
      </c>
      <c r="B245" s="9" t="s">
        <v>41</v>
      </c>
      <c r="C245" s="10">
        <v>51375</v>
      </c>
      <c r="D245" s="9" t="s">
        <v>41</v>
      </c>
      <c r="E245" s="11">
        <v>1</v>
      </c>
      <c r="F245" s="11" t="s">
        <v>31</v>
      </c>
      <c r="G245" s="11">
        <v>1</v>
      </c>
      <c r="H245" s="11" t="s">
        <v>244</v>
      </c>
      <c r="I245" s="12">
        <v>37504</v>
      </c>
      <c r="J245" s="9" t="s">
        <v>252</v>
      </c>
      <c r="K245" s="13" t="s">
        <v>100</v>
      </c>
      <c r="L245" s="9" t="s">
        <v>207</v>
      </c>
      <c r="M245" s="14" t="s">
        <v>253</v>
      </c>
      <c r="N245" s="13">
        <v>1</v>
      </c>
      <c r="O245" s="14">
        <f t="shared" ref="O245:O270" si="1">Q245/N245</f>
        <v>545.01</v>
      </c>
      <c r="P245" s="13" t="s">
        <v>71</v>
      </c>
      <c r="Q245" s="22">
        <v>545.01</v>
      </c>
      <c r="R245" s="22">
        <v>545.01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  <c r="X245" s="15">
        <v>0</v>
      </c>
      <c r="Y245" s="15">
        <v>0</v>
      </c>
      <c r="Z245" s="15">
        <v>0</v>
      </c>
      <c r="AA245" s="15">
        <v>0</v>
      </c>
      <c r="AB245" s="15">
        <v>0</v>
      </c>
      <c r="AC245" s="15">
        <v>0</v>
      </c>
    </row>
    <row r="246" spans="1:29" x14ac:dyDescent="0.35">
      <c r="A246" s="9" t="s">
        <v>97</v>
      </c>
      <c r="B246" s="9" t="s">
        <v>42</v>
      </c>
      <c r="C246" s="10">
        <v>11510</v>
      </c>
      <c r="D246" s="9" t="s">
        <v>42</v>
      </c>
      <c r="E246" s="11" t="s">
        <v>98</v>
      </c>
      <c r="F246" s="11" t="s">
        <v>33</v>
      </c>
      <c r="G246" s="11" t="s">
        <v>78</v>
      </c>
      <c r="H246" s="11" t="s">
        <v>35</v>
      </c>
      <c r="I246" s="12">
        <v>21101</v>
      </c>
      <c r="J246" s="9" t="s">
        <v>254</v>
      </c>
      <c r="K246" s="13" t="s">
        <v>100</v>
      </c>
      <c r="L246" s="9" t="s">
        <v>207</v>
      </c>
      <c r="M246" s="14" t="s">
        <v>284</v>
      </c>
      <c r="N246" s="13">
        <v>300</v>
      </c>
      <c r="O246" s="14">
        <f t="shared" si="1"/>
        <v>1.1406666666666667</v>
      </c>
      <c r="P246" s="13" t="s">
        <v>71</v>
      </c>
      <c r="Q246" s="22" t="s">
        <v>285</v>
      </c>
      <c r="R246" s="22" t="s">
        <v>285</v>
      </c>
      <c r="S246" s="15">
        <v>0</v>
      </c>
      <c r="T246" s="15">
        <v>0</v>
      </c>
      <c r="U246" s="15">
        <v>0</v>
      </c>
      <c r="V246" s="15">
        <v>0</v>
      </c>
      <c r="W246" s="15">
        <v>0</v>
      </c>
      <c r="X246" s="15">
        <v>0</v>
      </c>
      <c r="Y246" s="15">
        <v>0</v>
      </c>
      <c r="Z246" s="15">
        <v>0</v>
      </c>
      <c r="AA246" s="15">
        <v>0</v>
      </c>
      <c r="AB246" s="15">
        <v>0</v>
      </c>
      <c r="AC246" s="15">
        <v>0</v>
      </c>
    </row>
    <row r="247" spans="1:29" x14ac:dyDescent="0.35">
      <c r="A247" s="9" t="s">
        <v>97</v>
      </c>
      <c r="B247" s="9" t="s">
        <v>42</v>
      </c>
      <c r="C247" s="10">
        <v>11510</v>
      </c>
      <c r="D247" s="9" t="s">
        <v>42</v>
      </c>
      <c r="E247" s="11" t="s">
        <v>98</v>
      </c>
      <c r="F247" s="11" t="s">
        <v>33</v>
      </c>
      <c r="G247" s="11" t="s">
        <v>78</v>
      </c>
      <c r="H247" s="11" t="s">
        <v>35</v>
      </c>
      <c r="I247" s="12">
        <v>21101</v>
      </c>
      <c r="J247" s="9" t="s">
        <v>254</v>
      </c>
      <c r="K247" s="13" t="s">
        <v>100</v>
      </c>
      <c r="L247" s="9" t="s">
        <v>207</v>
      </c>
      <c r="M247" s="14" t="s">
        <v>284</v>
      </c>
      <c r="N247" s="13">
        <v>350</v>
      </c>
      <c r="O247" s="14">
        <f t="shared" si="1"/>
        <v>0.86171428571428577</v>
      </c>
      <c r="P247" s="13" t="s">
        <v>71</v>
      </c>
      <c r="Q247" s="22" t="s">
        <v>286</v>
      </c>
      <c r="R247" s="22" t="s">
        <v>286</v>
      </c>
      <c r="S247" s="15">
        <v>0</v>
      </c>
      <c r="T247" s="15">
        <v>0</v>
      </c>
      <c r="U247" s="15">
        <v>0</v>
      </c>
      <c r="V247" s="15">
        <v>0</v>
      </c>
      <c r="W247" s="15">
        <v>0</v>
      </c>
      <c r="X247" s="15">
        <v>0</v>
      </c>
      <c r="Y247" s="15">
        <v>0</v>
      </c>
      <c r="Z247" s="15">
        <v>0</v>
      </c>
      <c r="AA247" s="15">
        <v>0</v>
      </c>
      <c r="AB247" s="15">
        <v>0</v>
      </c>
      <c r="AC247" s="15">
        <v>0</v>
      </c>
    </row>
    <row r="248" spans="1:29" x14ac:dyDescent="0.35">
      <c r="A248" s="9" t="s">
        <v>97</v>
      </c>
      <c r="B248" s="9" t="s">
        <v>42</v>
      </c>
      <c r="C248" s="10">
        <v>11510</v>
      </c>
      <c r="D248" s="9" t="s">
        <v>42</v>
      </c>
      <c r="E248" s="11" t="s">
        <v>98</v>
      </c>
      <c r="F248" s="11" t="s">
        <v>72</v>
      </c>
      <c r="G248" s="11" t="s">
        <v>73</v>
      </c>
      <c r="H248" s="11" t="s">
        <v>32</v>
      </c>
      <c r="I248" s="12">
        <v>21101</v>
      </c>
      <c r="J248" s="9" t="s">
        <v>254</v>
      </c>
      <c r="K248" s="13" t="s">
        <v>100</v>
      </c>
      <c r="L248" s="9" t="s">
        <v>207</v>
      </c>
      <c r="M248" s="14" t="s">
        <v>287</v>
      </c>
      <c r="N248" s="13">
        <v>80</v>
      </c>
      <c r="O248" s="14">
        <f t="shared" si="1"/>
        <v>3.625</v>
      </c>
      <c r="P248" s="13" t="s">
        <v>71</v>
      </c>
      <c r="Q248" s="22">
        <v>290</v>
      </c>
      <c r="R248" s="22">
        <v>290</v>
      </c>
      <c r="S248" s="15">
        <v>0</v>
      </c>
      <c r="T248" s="15">
        <v>0</v>
      </c>
      <c r="U248" s="15">
        <v>0</v>
      </c>
      <c r="V248" s="15">
        <v>0</v>
      </c>
      <c r="W248" s="15">
        <v>0</v>
      </c>
      <c r="X248" s="15">
        <v>0</v>
      </c>
      <c r="Y248" s="15">
        <v>0</v>
      </c>
      <c r="Z248" s="15">
        <v>0</v>
      </c>
      <c r="AA248" s="15">
        <v>0</v>
      </c>
      <c r="AB248" s="15">
        <v>0</v>
      </c>
      <c r="AC248" s="15">
        <v>0</v>
      </c>
    </row>
    <row r="249" spans="1:29" x14ac:dyDescent="0.35">
      <c r="A249" s="9" t="s">
        <v>97</v>
      </c>
      <c r="B249" s="9" t="s">
        <v>42</v>
      </c>
      <c r="C249" s="10">
        <v>11510</v>
      </c>
      <c r="D249" s="9" t="s">
        <v>42</v>
      </c>
      <c r="E249" s="11" t="s">
        <v>98</v>
      </c>
      <c r="F249" s="11" t="s">
        <v>33</v>
      </c>
      <c r="G249" s="11" t="s">
        <v>78</v>
      </c>
      <c r="H249" s="11" t="s">
        <v>35</v>
      </c>
      <c r="I249" s="12" t="s">
        <v>255</v>
      </c>
      <c r="J249" s="9" t="s">
        <v>254</v>
      </c>
      <c r="K249" s="13" t="s">
        <v>100</v>
      </c>
      <c r="L249" s="9" t="s">
        <v>207</v>
      </c>
      <c r="M249" s="14" t="s">
        <v>288</v>
      </c>
      <c r="N249" s="13">
        <v>90</v>
      </c>
      <c r="O249" s="14">
        <f t="shared" si="1"/>
        <v>37.893333333333331</v>
      </c>
      <c r="P249" s="13" t="s">
        <v>71</v>
      </c>
      <c r="Q249" s="22" t="s">
        <v>289</v>
      </c>
      <c r="R249" s="22" t="s">
        <v>289</v>
      </c>
      <c r="S249" s="15">
        <v>0</v>
      </c>
      <c r="T249" s="15">
        <v>0</v>
      </c>
      <c r="U249" s="15">
        <v>0</v>
      </c>
      <c r="V249" s="15">
        <v>0</v>
      </c>
      <c r="W249" s="15">
        <v>0</v>
      </c>
      <c r="X249" s="15">
        <v>0</v>
      </c>
      <c r="Y249" s="15">
        <v>0</v>
      </c>
      <c r="Z249" s="15">
        <v>0</v>
      </c>
      <c r="AA249" s="15">
        <v>0</v>
      </c>
      <c r="AB249" s="15">
        <v>0</v>
      </c>
      <c r="AC249" s="15">
        <v>0</v>
      </c>
    </row>
    <row r="250" spans="1:29" x14ac:dyDescent="0.35">
      <c r="A250" s="9" t="s">
        <v>97</v>
      </c>
      <c r="B250" s="9" t="s">
        <v>42</v>
      </c>
      <c r="C250" s="10">
        <v>11510</v>
      </c>
      <c r="D250" s="9" t="s">
        <v>42</v>
      </c>
      <c r="E250" s="11" t="s">
        <v>98</v>
      </c>
      <c r="F250" s="11" t="s">
        <v>44</v>
      </c>
      <c r="G250" s="11" t="s">
        <v>76</v>
      </c>
      <c r="H250" s="11" t="s">
        <v>32</v>
      </c>
      <c r="I250" s="12" t="s">
        <v>255</v>
      </c>
      <c r="J250" s="9" t="s">
        <v>254</v>
      </c>
      <c r="K250" s="13" t="s">
        <v>100</v>
      </c>
      <c r="L250" s="9" t="s">
        <v>207</v>
      </c>
      <c r="M250" s="14" t="s">
        <v>284</v>
      </c>
      <c r="N250" s="13">
        <v>1600</v>
      </c>
      <c r="O250" s="14">
        <f t="shared" si="1"/>
        <v>0.73950000000000005</v>
      </c>
      <c r="P250" s="13" t="s">
        <v>71</v>
      </c>
      <c r="Q250" s="22" t="s">
        <v>290</v>
      </c>
      <c r="R250" s="22" t="s">
        <v>290</v>
      </c>
      <c r="S250" s="15">
        <v>0</v>
      </c>
      <c r="T250" s="15">
        <v>0</v>
      </c>
      <c r="U250" s="15">
        <v>0</v>
      </c>
      <c r="V250" s="15">
        <v>0</v>
      </c>
      <c r="W250" s="15">
        <v>0</v>
      </c>
      <c r="X250" s="15">
        <v>0</v>
      </c>
      <c r="Y250" s="15">
        <v>0</v>
      </c>
      <c r="Z250" s="15">
        <v>0</v>
      </c>
      <c r="AA250" s="15">
        <v>0</v>
      </c>
      <c r="AB250" s="15">
        <v>0</v>
      </c>
      <c r="AC250" s="15">
        <v>0</v>
      </c>
    </row>
    <row r="251" spans="1:29" x14ac:dyDescent="0.35">
      <c r="A251" s="9" t="s">
        <v>97</v>
      </c>
      <c r="B251" s="9" t="s">
        <v>42</v>
      </c>
      <c r="C251" s="10">
        <v>11510</v>
      </c>
      <c r="D251" s="9" t="s">
        <v>42</v>
      </c>
      <c r="E251" s="11" t="s">
        <v>98</v>
      </c>
      <c r="F251" s="11" t="s">
        <v>72</v>
      </c>
      <c r="G251" s="11" t="s">
        <v>73</v>
      </c>
      <c r="H251" s="11" t="s">
        <v>32</v>
      </c>
      <c r="I251" s="12" t="s">
        <v>255</v>
      </c>
      <c r="J251" s="9" t="s">
        <v>254</v>
      </c>
      <c r="K251" s="13" t="s">
        <v>100</v>
      </c>
      <c r="L251" s="9" t="s">
        <v>207</v>
      </c>
      <c r="M251" s="14" t="s">
        <v>288</v>
      </c>
      <c r="N251" s="13">
        <v>80</v>
      </c>
      <c r="O251" s="14">
        <f t="shared" si="1"/>
        <v>28.419999999999998</v>
      </c>
      <c r="P251" s="13" t="s">
        <v>71</v>
      </c>
      <c r="Q251" s="22" t="s">
        <v>291</v>
      </c>
      <c r="R251" s="22" t="s">
        <v>291</v>
      </c>
      <c r="S251" s="15">
        <v>0</v>
      </c>
      <c r="T251" s="15">
        <v>0</v>
      </c>
      <c r="U251" s="15">
        <v>0</v>
      </c>
      <c r="V251" s="15">
        <v>0</v>
      </c>
      <c r="W251" s="15">
        <v>0</v>
      </c>
      <c r="X251" s="15">
        <v>0</v>
      </c>
      <c r="Y251" s="15">
        <v>0</v>
      </c>
      <c r="Z251" s="15">
        <v>0</v>
      </c>
      <c r="AA251" s="15">
        <v>0</v>
      </c>
      <c r="AB251" s="15">
        <v>0</v>
      </c>
      <c r="AC251" s="15">
        <v>0</v>
      </c>
    </row>
    <row r="252" spans="1:29" x14ac:dyDescent="0.35">
      <c r="A252" s="9" t="s">
        <v>97</v>
      </c>
      <c r="B252" s="9" t="s">
        <v>42</v>
      </c>
      <c r="C252" s="10" t="s">
        <v>256</v>
      </c>
      <c r="D252" s="9" t="s">
        <v>42</v>
      </c>
      <c r="E252" s="11" t="s">
        <v>98</v>
      </c>
      <c r="F252" s="11" t="s">
        <v>31</v>
      </c>
      <c r="G252" s="11" t="s">
        <v>98</v>
      </c>
      <c r="H252" s="11" t="s">
        <v>32</v>
      </c>
      <c r="I252" s="12" t="s">
        <v>257</v>
      </c>
      <c r="J252" s="9" t="s">
        <v>258</v>
      </c>
      <c r="K252" s="13" t="s">
        <v>100</v>
      </c>
      <c r="L252" s="9" t="s">
        <v>207</v>
      </c>
      <c r="M252" s="14" t="s">
        <v>288</v>
      </c>
      <c r="N252" s="13">
        <v>18</v>
      </c>
      <c r="O252" s="14">
        <f t="shared" si="1"/>
        <v>38.408888888888889</v>
      </c>
      <c r="P252" s="13" t="s">
        <v>71</v>
      </c>
      <c r="Q252" s="22" t="s">
        <v>292</v>
      </c>
      <c r="R252" s="22" t="s">
        <v>292</v>
      </c>
      <c r="S252" s="15">
        <v>0</v>
      </c>
      <c r="T252" s="15">
        <v>0</v>
      </c>
      <c r="U252" s="15">
        <v>0</v>
      </c>
      <c r="V252" s="15">
        <v>0</v>
      </c>
      <c r="W252" s="15">
        <v>0</v>
      </c>
      <c r="X252" s="15">
        <v>0</v>
      </c>
      <c r="Y252" s="15">
        <v>0</v>
      </c>
      <c r="Z252" s="15">
        <v>0</v>
      </c>
      <c r="AA252" s="15">
        <v>0</v>
      </c>
      <c r="AB252" s="15">
        <v>0</v>
      </c>
      <c r="AC252" s="15">
        <v>0</v>
      </c>
    </row>
    <row r="253" spans="1:29" x14ac:dyDescent="0.35">
      <c r="A253" s="9" t="s">
        <v>97</v>
      </c>
      <c r="B253" s="9" t="s">
        <v>42</v>
      </c>
      <c r="C253" s="10" t="s">
        <v>256</v>
      </c>
      <c r="D253" s="9" t="s">
        <v>42</v>
      </c>
      <c r="E253" s="11" t="s">
        <v>98</v>
      </c>
      <c r="F253" s="11" t="s">
        <v>31</v>
      </c>
      <c r="G253" s="11" t="s">
        <v>98</v>
      </c>
      <c r="H253" s="11" t="s">
        <v>32</v>
      </c>
      <c r="I253" s="12" t="s">
        <v>257</v>
      </c>
      <c r="J253" s="9" t="s">
        <v>258</v>
      </c>
      <c r="K253" s="13" t="s">
        <v>100</v>
      </c>
      <c r="L253" s="9" t="s">
        <v>207</v>
      </c>
      <c r="M253" s="14" t="s">
        <v>69</v>
      </c>
      <c r="N253" s="13">
        <v>60</v>
      </c>
      <c r="O253" s="14">
        <f t="shared" si="1"/>
        <v>16.858666666666668</v>
      </c>
      <c r="P253" s="13" t="s">
        <v>71</v>
      </c>
      <c r="Q253" s="22" t="s">
        <v>293</v>
      </c>
      <c r="R253" s="22" t="s">
        <v>293</v>
      </c>
      <c r="S253" s="15">
        <v>0</v>
      </c>
      <c r="T253" s="15">
        <v>0</v>
      </c>
      <c r="U253" s="15">
        <v>0</v>
      </c>
      <c r="V253" s="15">
        <v>0</v>
      </c>
      <c r="W253" s="15">
        <v>0</v>
      </c>
      <c r="X253" s="15">
        <v>0</v>
      </c>
      <c r="Y253" s="15">
        <v>0</v>
      </c>
      <c r="Z253" s="15">
        <v>0</v>
      </c>
      <c r="AA253" s="15">
        <v>0</v>
      </c>
      <c r="AB253" s="15">
        <v>0</v>
      </c>
      <c r="AC253" s="15">
        <v>0</v>
      </c>
    </row>
    <row r="254" spans="1:29" x14ac:dyDescent="0.35">
      <c r="A254" s="9" t="s">
        <v>97</v>
      </c>
      <c r="B254" s="9" t="s">
        <v>42</v>
      </c>
      <c r="C254" s="10" t="s">
        <v>256</v>
      </c>
      <c r="D254" s="9" t="s">
        <v>42</v>
      </c>
      <c r="E254" s="11" t="s">
        <v>98</v>
      </c>
      <c r="F254" s="11" t="s">
        <v>33</v>
      </c>
      <c r="G254" s="11" t="s">
        <v>78</v>
      </c>
      <c r="H254" s="11" t="s">
        <v>35</v>
      </c>
      <c r="I254" s="12" t="s">
        <v>257</v>
      </c>
      <c r="J254" s="9" t="s">
        <v>258</v>
      </c>
      <c r="K254" s="13" t="s">
        <v>100</v>
      </c>
      <c r="L254" s="9" t="s">
        <v>207</v>
      </c>
      <c r="M254" s="14" t="s">
        <v>284</v>
      </c>
      <c r="N254" s="13">
        <v>120</v>
      </c>
      <c r="O254" s="14">
        <f t="shared" si="1"/>
        <v>2.6196666666666668</v>
      </c>
      <c r="P254" s="13" t="s">
        <v>71</v>
      </c>
      <c r="Q254" s="22" t="s">
        <v>294</v>
      </c>
      <c r="R254" s="22" t="s">
        <v>294</v>
      </c>
      <c r="S254" s="15">
        <v>0</v>
      </c>
      <c r="T254" s="15">
        <v>0</v>
      </c>
      <c r="U254" s="15">
        <v>0</v>
      </c>
      <c r="V254" s="15">
        <v>0</v>
      </c>
      <c r="W254" s="15">
        <v>0</v>
      </c>
      <c r="X254" s="15">
        <v>0</v>
      </c>
      <c r="Y254" s="15">
        <v>0</v>
      </c>
      <c r="Z254" s="15">
        <v>0</v>
      </c>
      <c r="AA254" s="15">
        <v>0</v>
      </c>
      <c r="AB254" s="15">
        <v>0</v>
      </c>
      <c r="AC254" s="15">
        <v>0</v>
      </c>
    </row>
    <row r="255" spans="1:29" x14ac:dyDescent="0.35">
      <c r="A255" s="9" t="s">
        <v>97</v>
      </c>
      <c r="B255" s="9" t="s">
        <v>42</v>
      </c>
      <c r="C255" s="10" t="s">
        <v>256</v>
      </c>
      <c r="D255" s="9" t="s">
        <v>42</v>
      </c>
      <c r="E255" s="11" t="s">
        <v>98</v>
      </c>
      <c r="F255" s="11" t="s">
        <v>31</v>
      </c>
      <c r="G255" s="11" t="s">
        <v>98</v>
      </c>
      <c r="H255" s="11" t="s">
        <v>32</v>
      </c>
      <c r="I255" s="12" t="s">
        <v>259</v>
      </c>
      <c r="J255" s="9" t="s">
        <v>260</v>
      </c>
      <c r="K255" s="13" t="s">
        <v>100</v>
      </c>
      <c r="L255" s="9" t="s">
        <v>207</v>
      </c>
      <c r="M255" s="14" t="s">
        <v>284</v>
      </c>
      <c r="N255" s="13">
        <v>12</v>
      </c>
      <c r="O255" s="14">
        <f t="shared" si="1"/>
        <v>145</v>
      </c>
      <c r="P255" s="13" t="s">
        <v>71</v>
      </c>
      <c r="Q255" s="22">
        <v>1740</v>
      </c>
      <c r="R255" s="22">
        <v>1740</v>
      </c>
      <c r="S255" s="15">
        <v>0</v>
      </c>
      <c r="T255" s="15">
        <v>0</v>
      </c>
      <c r="U255" s="15">
        <v>0</v>
      </c>
      <c r="V255" s="15">
        <v>0</v>
      </c>
      <c r="W255" s="15">
        <v>0</v>
      </c>
      <c r="X255" s="15">
        <v>0</v>
      </c>
      <c r="Y255" s="15">
        <v>0</v>
      </c>
      <c r="Z255" s="15">
        <v>0</v>
      </c>
      <c r="AA255" s="15">
        <v>0</v>
      </c>
      <c r="AB255" s="15">
        <v>0</v>
      </c>
      <c r="AC255" s="15">
        <v>0</v>
      </c>
    </row>
    <row r="256" spans="1:29" x14ac:dyDescent="0.35">
      <c r="A256" s="9" t="s">
        <v>97</v>
      </c>
      <c r="B256" s="9" t="s">
        <v>42</v>
      </c>
      <c r="C256" s="10" t="s">
        <v>256</v>
      </c>
      <c r="D256" s="9" t="s">
        <v>42</v>
      </c>
      <c r="E256" s="11" t="s">
        <v>98</v>
      </c>
      <c r="F256" s="11" t="s">
        <v>72</v>
      </c>
      <c r="G256" s="11" t="s">
        <v>73</v>
      </c>
      <c r="H256" s="11" t="s">
        <v>74</v>
      </c>
      <c r="I256" s="12" t="s">
        <v>259</v>
      </c>
      <c r="J256" s="9" t="s">
        <v>260</v>
      </c>
      <c r="K256" s="13" t="s">
        <v>100</v>
      </c>
      <c r="L256" s="9" t="s">
        <v>207</v>
      </c>
      <c r="M256" s="14" t="s">
        <v>284</v>
      </c>
      <c r="N256" s="13">
        <v>12</v>
      </c>
      <c r="O256" s="14">
        <f t="shared" si="1"/>
        <v>908.66666666666663</v>
      </c>
      <c r="P256" s="13" t="s">
        <v>71</v>
      </c>
      <c r="Q256" s="22">
        <v>10904</v>
      </c>
      <c r="R256" s="22">
        <v>10904</v>
      </c>
      <c r="S256" s="15">
        <v>0</v>
      </c>
      <c r="T256" s="15">
        <v>0</v>
      </c>
      <c r="U256" s="15">
        <v>0</v>
      </c>
      <c r="V256" s="15">
        <v>0</v>
      </c>
      <c r="W256" s="15">
        <v>0</v>
      </c>
      <c r="X256" s="15">
        <v>0</v>
      </c>
      <c r="Y256" s="15">
        <v>0</v>
      </c>
      <c r="Z256" s="15">
        <v>0</v>
      </c>
      <c r="AA256" s="15">
        <v>0</v>
      </c>
      <c r="AB256" s="15">
        <v>0</v>
      </c>
      <c r="AC256" s="15">
        <v>0</v>
      </c>
    </row>
    <row r="257" spans="1:29" x14ac:dyDescent="0.35">
      <c r="A257" s="9" t="s">
        <v>97</v>
      </c>
      <c r="B257" s="9" t="s">
        <v>42</v>
      </c>
      <c r="C257" s="10" t="s">
        <v>256</v>
      </c>
      <c r="D257" s="9" t="s">
        <v>42</v>
      </c>
      <c r="E257" s="11" t="s">
        <v>98</v>
      </c>
      <c r="F257" s="11" t="s">
        <v>31</v>
      </c>
      <c r="G257" s="11" t="s">
        <v>98</v>
      </c>
      <c r="H257" s="11" t="s">
        <v>32</v>
      </c>
      <c r="I257" s="12" t="s">
        <v>261</v>
      </c>
      <c r="J257" s="9" t="s">
        <v>262</v>
      </c>
      <c r="K257" s="13" t="s">
        <v>100</v>
      </c>
      <c r="L257" s="9" t="s">
        <v>207</v>
      </c>
      <c r="M257" s="14" t="s">
        <v>295</v>
      </c>
      <c r="N257" s="13">
        <v>75</v>
      </c>
      <c r="O257" s="14">
        <f t="shared" si="1"/>
        <v>21.48</v>
      </c>
      <c r="P257" s="13" t="s">
        <v>71</v>
      </c>
      <c r="Q257" s="22">
        <v>1611</v>
      </c>
      <c r="R257" s="22">
        <v>1611</v>
      </c>
      <c r="S257" s="15">
        <v>0</v>
      </c>
      <c r="T257" s="15">
        <v>0</v>
      </c>
      <c r="U257" s="15">
        <v>0</v>
      </c>
      <c r="V257" s="15">
        <v>0</v>
      </c>
      <c r="W257" s="15">
        <v>0</v>
      </c>
      <c r="X257" s="15">
        <v>0</v>
      </c>
      <c r="Y257" s="15">
        <v>0</v>
      </c>
      <c r="Z257" s="15">
        <v>0</v>
      </c>
      <c r="AA257" s="15">
        <v>0</v>
      </c>
      <c r="AB257" s="15">
        <v>0</v>
      </c>
      <c r="AC257" s="15">
        <v>0</v>
      </c>
    </row>
    <row r="258" spans="1:29" x14ac:dyDescent="0.35">
      <c r="A258" s="9" t="s">
        <v>97</v>
      </c>
      <c r="B258" s="9" t="s">
        <v>42</v>
      </c>
      <c r="C258" s="10" t="s">
        <v>256</v>
      </c>
      <c r="D258" s="9" t="s">
        <v>42</v>
      </c>
      <c r="E258" s="11" t="s">
        <v>98</v>
      </c>
      <c r="F258" s="11" t="s">
        <v>33</v>
      </c>
      <c r="G258" s="11" t="s">
        <v>78</v>
      </c>
      <c r="H258" s="11" t="s">
        <v>35</v>
      </c>
      <c r="I258" s="12" t="s">
        <v>229</v>
      </c>
      <c r="J258" s="9" t="s">
        <v>263</v>
      </c>
      <c r="K258" s="13" t="s">
        <v>100</v>
      </c>
      <c r="L258" s="9" t="s">
        <v>207</v>
      </c>
      <c r="M258" s="14" t="s">
        <v>284</v>
      </c>
      <c r="N258" s="13">
        <v>404</v>
      </c>
      <c r="O258" s="14">
        <f t="shared" si="1"/>
        <v>24.752475247524753</v>
      </c>
      <c r="P258" s="13" t="s">
        <v>71</v>
      </c>
      <c r="Q258" s="22">
        <v>10000</v>
      </c>
      <c r="R258" s="22">
        <v>10000</v>
      </c>
      <c r="S258" s="15">
        <v>0</v>
      </c>
      <c r="T258" s="15">
        <v>0</v>
      </c>
      <c r="U258" s="15">
        <v>0</v>
      </c>
      <c r="V258" s="15">
        <v>0</v>
      </c>
      <c r="W258" s="15">
        <v>0</v>
      </c>
      <c r="X258" s="15">
        <v>0</v>
      </c>
      <c r="Y258" s="15">
        <v>0</v>
      </c>
      <c r="Z258" s="15">
        <v>0</v>
      </c>
      <c r="AA258" s="15">
        <v>0</v>
      </c>
      <c r="AB258" s="15">
        <v>0</v>
      </c>
      <c r="AC258" s="15">
        <v>0</v>
      </c>
    </row>
    <row r="259" spans="1:29" x14ac:dyDescent="0.35">
      <c r="A259" s="9" t="s">
        <v>97</v>
      </c>
      <c r="B259" s="9" t="s">
        <v>42</v>
      </c>
      <c r="C259" s="10" t="s">
        <v>264</v>
      </c>
      <c r="D259" s="9" t="s">
        <v>42</v>
      </c>
      <c r="E259" s="11" t="s">
        <v>98</v>
      </c>
      <c r="F259" s="11" t="s">
        <v>31</v>
      </c>
      <c r="G259" s="11" t="s">
        <v>98</v>
      </c>
      <c r="H259" s="11" t="s">
        <v>36</v>
      </c>
      <c r="I259" s="12" t="s">
        <v>265</v>
      </c>
      <c r="J259" s="9" t="s">
        <v>266</v>
      </c>
      <c r="K259" s="13" t="s">
        <v>100</v>
      </c>
      <c r="L259" s="9" t="s">
        <v>207</v>
      </c>
      <c r="M259" s="14" t="s">
        <v>296</v>
      </c>
      <c r="N259" s="13">
        <v>1</v>
      </c>
      <c r="O259" s="14">
        <f t="shared" si="1"/>
        <v>11879.5</v>
      </c>
      <c r="P259" s="13" t="s">
        <v>71</v>
      </c>
      <c r="Q259" s="22" t="s">
        <v>297</v>
      </c>
      <c r="R259" s="22" t="s">
        <v>297</v>
      </c>
      <c r="S259" s="15">
        <v>0</v>
      </c>
      <c r="T259" s="15">
        <v>0</v>
      </c>
      <c r="U259" s="15">
        <v>0</v>
      </c>
      <c r="V259" s="15">
        <v>0</v>
      </c>
      <c r="W259" s="15">
        <v>0</v>
      </c>
      <c r="X259" s="15">
        <v>0</v>
      </c>
      <c r="Y259" s="15">
        <v>0</v>
      </c>
      <c r="Z259" s="15">
        <v>0</v>
      </c>
      <c r="AA259" s="15">
        <v>0</v>
      </c>
      <c r="AB259" s="15">
        <v>0</v>
      </c>
      <c r="AC259" s="15">
        <v>0</v>
      </c>
    </row>
    <row r="260" spans="1:29" x14ac:dyDescent="0.35">
      <c r="A260" s="9" t="s">
        <v>97</v>
      </c>
      <c r="B260" s="9" t="s">
        <v>42</v>
      </c>
      <c r="C260" s="10" t="s">
        <v>267</v>
      </c>
      <c r="D260" s="9" t="s">
        <v>42</v>
      </c>
      <c r="E260" s="11" t="s">
        <v>98</v>
      </c>
      <c r="F260" s="11" t="s">
        <v>31</v>
      </c>
      <c r="G260" s="11" t="s">
        <v>98</v>
      </c>
      <c r="H260" s="11" t="s">
        <v>32</v>
      </c>
      <c r="I260" s="12" t="s">
        <v>268</v>
      </c>
      <c r="J260" s="9" t="s">
        <v>269</v>
      </c>
      <c r="K260" s="13" t="s">
        <v>100</v>
      </c>
      <c r="L260" s="9" t="s">
        <v>207</v>
      </c>
      <c r="M260" s="14" t="s">
        <v>296</v>
      </c>
      <c r="N260" s="13">
        <v>1</v>
      </c>
      <c r="O260" s="14">
        <f t="shared" si="1"/>
        <v>815.53</v>
      </c>
      <c r="P260" s="13" t="s">
        <v>71</v>
      </c>
      <c r="Q260" s="22" t="s">
        <v>298</v>
      </c>
      <c r="R260" s="22" t="s">
        <v>298</v>
      </c>
      <c r="S260" s="15">
        <v>0</v>
      </c>
      <c r="T260" s="15">
        <v>0</v>
      </c>
      <c r="U260" s="15">
        <v>0</v>
      </c>
      <c r="V260" s="15">
        <v>0</v>
      </c>
      <c r="W260" s="15">
        <v>0</v>
      </c>
      <c r="X260" s="15">
        <v>0</v>
      </c>
      <c r="Y260" s="15">
        <v>0</v>
      </c>
      <c r="Z260" s="15">
        <v>0</v>
      </c>
      <c r="AA260" s="15">
        <v>0</v>
      </c>
      <c r="AB260" s="15">
        <v>0</v>
      </c>
      <c r="AC260" s="15">
        <v>0</v>
      </c>
    </row>
    <row r="261" spans="1:29" x14ac:dyDescent="0.35">
      <c r="A261" s="9" t="s">
        <v>97</v>
      </c>
      <c r="B261" s="9" t="s">
        <v>42</v>
      </c>
      <c r="C261" s="10" t="s">
        <v>231</v>
      </c>
      <c r="D261" s="9" t="s">
        <v>42</v>
      </c>
      <c r="E261" s="11" t="s">
        <v>98</v>
      </c>
      <c r="F261" s="11" t="s">
        <v>31</v>
      </c>
      <c r="G261" s="11" t="s">
        <v>98</v>
      </c>
      <c r="H261" s="11" t="s">
        <v>36</v>
      </c>
      <c r="I261" s="12" t="s">
        <v>232</v>
      </c>
      <c r="J261" s="9" t="s">
        <v>211</v>
      </c>
      <c r="K261" s="13" t="s">
        <v>100</v>
      </c>
      <c r="L261" s="9" t="s">
        <v>207</v>
      </c>
      <c r="M261" s="14" t="s">
        <v>296</v>
      </c>
      <c r="N261" s="13">
        <v>1</v>
      </c>
      <c r="O261" s="14">
        <f t="shared" si="1"/>
        <v>16</v>
      </c>
      <c r="P261" s="13" t="s">
        <v>71</v>
      </c>
      <c r="Q261" s="22">
        <v>16</v>
      </c>
      <c r="R261" s="22">
        <v>16</v>
      </c>
      <c r="S261" s="15">
        <v>0</v>
      </c>
      <c r="T261" s="15">
        <v>0</v>
      </c>
      <c r="U261" s="15">
        <v>0</v>
      </c>
      <c r="V261" s="15">
        <v>0</v>
      </c>
      <c r="W261" s="15">
        <v>0</v>
      </c>
      <c r="X261" s="15">
        <v>0</v>
      </c>
      <c r="Y261" s="15">
        <v>0</v>
      </c>
      <c r="Z261" s="15">
        <v>0</v>
      </c>
      <c r="AA261" s="15">
        <v>0</v>
      </c>
      <c r="AB261" s="15">
        <v>0</v>
      </c>
      <c r="AC261" s="15">
        <v>0</v>
      </c>
    </row>
    <row r="262" spans="1:29" x14ac:dyDescent="0.35">
      <c r="A262" s="9" t="s">
        <v>97</v>
      </c>
      <c r="B262" s="9" t="s">
        <v>42</v>
      </c>
      <c r="C262" s="10" t="s">
        <v>256</v>
      </c>
      <c r="D262" s="9" t="s">
        <v>42</v>
      </c>
      <c r="E262" s="11" t="s">
        <v>98</v>
      </c>
      <c r="F262" s="11" t="s">
        <v>31</v>
      </c>
      <c r="G262" s="11" t="s">
        <v>98</v>
      </c>
      <c r="H262" s="11" t="s">
        <v>32</v>
      </c>
      <c r="I262" s="12" t="s">
        <v>270</v>
      </c>
      <c r="J262" s="9" t="s">
        <v>271</v>
      </c>
      <c r="K262" s="13" t="s">
        <v>100</v>
      </c>
      <c r="L262" s="9" t="s">
        <v>207</v>
      </c>
      <c r="M262" s="14" t="s">
        <v>296</v>
      </c>
      <c r="N262" s="13">
        <v>1</v>
      </c>
      <c r="O262" s="14">
        <f t="shared" si="1"/>
        <v>2398</v>
      </c>
      <c r="P262" s="13" t="s">
        <v>71</v>
      </c>
      <c r="Q262" s="22">
        <v>2398</v>
      </c>
      <c r="R262" s="22">
        <v>2398</v>
      </c>
      <c r="S262" s="15">
        <v>0</v>
      </c>
      <c r="T262" s="15">
        <v>0</v>
      </c>
      <c r="U262" s="15">
        <v>0</v>
      </c>
      <c r="V262" s="15">
        <v>0</v>
      </c>
      <c r="W262" s="15">
        <v>0</v>
      </c>
      <c r="X262" s="15">
        <v>0</v>
      </c>
      <c r="Y262" s="15">
        <v>0</v>
      </c>
      <c r="Z262" s="15">
        <v>0</v>
      </c>
      <c r="AA262" s="15">
        <v>0</v>
      </c>
      <c r="AB262" s="15">
        <v>0</v>
      </c>
      <c r="AC262" s="15">
        <v>0</v>
      </c>
    </row>
    <row r="263" spans="1:29" x14ac:dyDescent="0.35">
      <c r="A263" s="9" t="s">
        <v>97</v>
      </c>
      <c r="B263" s="9" t="s">
        <v>42</v>
      </c>
      <c r="C263" s="10" t="s">
        <v>272</v>
      </c>
      <c r="D263" s="9" t="s">
        <v>42</v>
      </c>
      <c r="E263" s="11" t="s">
        <v>98</v>
      </c>
      <c r="F263" s="11" t="s">
        <v>72</v>
      </c>
      <c r="G263" s="11" t="s">
        <v>73</v>
      </c>
      <c r="H263" s="11" t="s">
        <v>79</v>
      </c>
      <c r="I263" s="12" t="s">
        <v>273</v>
      </c>
      <c r="J263" s="9" t="s">
        <v>274</v>
      </c>
      <c r="K263" s="13" t="s">
        <v>100</v>
      </c>
      <c r="L263" s="9" t="s">
        <v>207</v>
      </c>
      <c r="M263" s="14" t="s">
        <v>296</v>
      </c>
      <c r="N263" s="13">
        <v>1</v>
      </c>
      <c r="O263" s="14">
        <f t="shared" si="1"/>
        <v>15754.37</v>
      </c>
      <c r="P263" s="13" t="s">
        <v>71</v>
      </c>
      <c r="Q263" s="22" t="s">
        <v>299</v>
      </c>
      <c r="R263" s="22" t="s">
        <v>299</v>
      </c>
      <c r="S263" s="15">
        <v>0</v>
      </c>
      <c r="T263" s="15">
        <v>0</v>
      </c>
      <c r="U263" s="15">
        <v>0</v>
      </c>
      <c r="V263" s="15">
        <v>0</v>
      </c>
      <c r="W263" s="15">
        <v>0</v>
      </c>
      <c r="X263" s="15">
        <v>0</v>
      </c>
      <c r="Y263" s="15">
        <v>0</v>
      </c>
      <c r="Z263" s="15">
        <v>0</v>
      </c>
      <c r="AA263" s="15">
        <v>0</v>
      </c>
      <c r="AB263" s="15">
        <v>0</v>
      </c>
      <c r="AC263" s="15">
        <v>0</v>
      </c>
    </row>
    <row r="264" spans="1:29" x14ac:dyDescent="0.35">
      <c r="A264" s="9" t="s">
        <v>97</v>
      </c>
      <c r="B264" s="9" t="s">
        <v>42</v>
      </c>
      <c r="C264" s="10" t="s">
        <v>275</v>
      </c>
      <c r="D264" s="9" t="s">
        <v>42</v>
      </c>
      <c r="E264" s="11" t="s">
        <v>98</v>
      </c>
      <c r="F264" s="11" t="s">
        <v>31</v>
      </c>
      <c r="G264" s="11" t="s">
        <v>98</v>
      </c>
      <c r="H264" s="11" t="s">
        <v>32</v>
      </c>
      <c r="I264" s="12" t="s">
        <v>276</v>
      </c>
      <c r="J264" s="9" t="s">
        <v>277</v>
      </c>
      <c r="K264" s="13" t="s">
        <v>100</v>
      </c>
      <c r="L264" s="9" t="s">
        <v>207</v>
      </c>
      <c r="M264" s="14" t="s">
        <v>300</v>
      </c>
      <c r="N264" s="13">
        <v>1</v>
      </c>
      <c r="O264" s="14">
        <f t="shared" si="1"/>
        <v>464</v>
      </c>
      <c r="P264" s="13" t="s">
        <v>71</v>
      </c>
      <c r="Q264" s="22">
        <v>464</v>
      </c>
      <c r="R264" s="22">
        <v>464</v>
      </c>
      <c r="S264" s="15">
        <v>0</v>
      </c>
      <c r="T264" s="15">
        <v>0</v>
      </c>
      <c r="U264" s="15">
        <v>0</v>
      </c>
      <c r="V264" s="15">
        <v>0</v>
      </c>
      <c r="W264" s="15">
        <v>0</v>
      </c>
      <c r="X264" s="15">
        <v>0</v>
      </c>
      <c r="Y264" s="15">
        <v>0</v>
      </c>
      <c r="Z264" s="15">
        <v>0</v>
      </c>
      <c r="AA264" s="15">
        <v>0</v>
      </c>
      <c r="AB264" s="15">
        <v>0</v>
      </c>
      <c r="AC264" s="15">
        <v>0</v>
      </c>
    </row>
    <row r="265" spans="1:29" x14ac:dyDescent="0.35">
      <c r="A265" s="9" t="s">
        <v>97</v>
      </c>
      <c r="B265" s="9" t="s">
        <v>42</v>
      </c>
      <c r="C265" s="10" t="s">
        <v>256</v>
      </c>
      <c r="D265" s="9" t="s">
        <v>42</v>
      </c>
      <c r="E265" s="11" t="s">
        <v>98</v>
      </c>
      <c r="F265" s="11" t="s">
        <v>44</v>
      </c>
      <c r="G265" s="11" t="s">
        <v>76</v>
      </c>
      <c r="H265" s="11" t="s">
        <v>77</v>
      </c>
      <c r="I265" s="12" t="s">
        <v>255</v>
      </c>
      <c r="J265" s="9" t="s">
        <v>254</v>
      </c>
      <c r="K265" s="13" t="s">
        <v>100</v>
      </c>
      <c r="L265" s="9" t="s">
        <v>207</v>
      </c>
      <c r="M265" s="14" t="s">
        <v>69</v>
      </c>
      <c r="N265" s="13">
        <v>1</v>
      </c>
      <c r="O265" s="14">
        <f t="shared" si="1"/>
        <v>429.2</v>
      </c>
      <c r="P265" s="13" t="s">
        <v>71</v>
      </c>
      <c r="Q265" s="22" t="s">
        <v>301</v>
      </c>
      <c r="R265" s="22" t="s">
        <v>301</v>
      </c>
      <c r="S265" s="15">
        <v>0</v>
      </c>
      <c r="T265" s="15">
        <v>0</v>
      </c>
      <c r="U265" s="15">
        <v>0</v>
      </c>
      <c r="V265" s="15">
        <v>0</v>
      </c>
      <c r="W265" s="15">
        <v>0</v>
      </c>
      <c r="X265" s="15">
        <v>0</v>
      </c>
      <c r="Y265" s="15">
        <v>0</v>
      </c>
      <c r="Z265" s="15">
        <v>0</v>
      </c>
      <c r="AA265" s="15">
        <v>0</v>
      </c>
      <c r="AB265" s="15">
        <v>0</v>
      </c>
      <c r="AC265" s="15">
        <v>0</v>
      </c>
    </row>
    <row r="266" spans="1:29" x14ac:dyDescent="0.35">
      <c r="A266" s="9" t="s">
        <v>97</v>
      </c>
      <c r="B266" s="9" t="s">
        <v>42</v>
      </c>
      <c r="C266" s="10" t="s">
        <v>256</v>
      </c>
      <c r="D266" s="9" t="s">
        <v>42</v>
      </c>
      <c r="E266" s="11" t="s">
        <v>98</v>
      </c>
      <c r="F266" s="11" t="s">
        <v>44</v>
      </c>
      <c r="G266" s="11" t="s">
        <v>76</v>
      </c>
      <c r="H266" s="11" t="s">
        <v>77</v>
      </c>
      <c r="I266" s="12" t="s">
        <v>255</v>
      </c>
      <c r="J266" s="9" t="s">
        <v>254</v>
      </c>
      <c r="K266" s="13" t="s">
        <v>100</v>
      </c>
      <c r="L266" s="9" t="s">
        <v>207</v>
      </c>
      <c r="M266" s="14" t="s">
        <v>69</v>
      </c>
      <c r="N266" s="13">
        <v>1</v>
      </c>
      <c r="O266" s="14">
        <f t="shared" si="1"/>
        <v>265.64</v>
      </c>
      <c r="P266" s="13" t="s">
        <v>71</v>
      </c>
      <c r="Q266" s="22" t="s">
        <v>302</v>
      </c>
      <c r="R266" s="22" t="s">
        <v>302</v>
      </c>
      <c r="S266" s="15">
        <v>0</v>
      </c>
      <c r="T266" s="15">
        <v>0</v>
      </c>
      <c r="U266" s="15">
        <v>0</v>
      </c>
      <c r="V266" s="15">
        <v>0</v>
      </c>
      <c r="W266" s="15">
        <v>0</v>
      </c>
      <c r="X266" s="15">
        <v>0</v>
      </c>
      <c r="Y266" s="15">
        <v>0</v>
      </c>
      <c r="Z266" s="15">
        <v>0</v>
      </c>
      <c r="AA266" s="15">
        <v>0</v>
      </c>
      <c r="AB266" s="15">
        <v>0</v>
      </c>
      <c r="AC266" s="15">
        <v>0</v>
      </c>
    </row>
    <row r="267" spans="1:29" x14ac:dyDescent="0.35">
      <c r="A267" s="9" t="s">
        <v>97</v>
      </c>
      <c r="B267" s="9" t="s">
        <v>42</v>
      </c>
      <c r="C267" s="10" t="s">
        <v>256</v>
      </c>
      <c r="D267" s="9" t="s">
        <v>42</v>
      </c>
      <c r="E267" s="11" t="s">
        <v>98</v>
      </c>
      <c r="F267" s="11" t="s">
        <v>44</v>
      </c>
      <c r="G267" s="11" t="s">
        <v>76</v>
      </c>
      <c r="H267" s="11" t="s">
        <v>77</v>
      </c>
      <c r="I267" s="12" t="s">
        <v>255</v>
      </c>
      <c r="J267" s="9" t="s">
        <v>254</v>
      </c>
      <c r="K267" s="13" t="s">
        <v>100</v>
      </c>
      <c r="L267" s="9" t="s">
        <v>207</v>
      </c>
      <c r="M267" s="14" t="s">
        <v>68</v>
      </c>
      <c r="N267" s="13">
        <v>1</v>
      </c>
      <c r="O267" s="14">
        <f t="shared" si="1"/>
        <v>640.32000000000005</v>
      </c>
      <c r="P267" s="13" t="s">
        <v>71</v>
      </c>
      <c r="Q267" s="22" t="s">
        <v>303</v>
      </c>
      <c r="R267" s="22" t="s">
        <v>303</v>
      </c>
      <c r="S267" s="15">
        <v>0</v>
      </c>
      <c r="T267" s="15">
        <v>0</v>
      </c>
      <c r="U267" s="15">
        <v>0</v>
      </c>
      <c r="V267" s="15">
        <v>0</v>
      </c>
      <c r="W267" s="15">
        <v>0</v>
      </c>
      <c r="X267" s="15">
        <v>0</v>
      </c>
      <c r="Y267" s="15">
        <v>0</v>
      </c>
      <c r="Z267" s="15">
        <v>0</v>
      </c>
      <c r="AA267" s="15">
        <v>0</v>
      </c>
      <c r="AB267" s="15">
        <v>0</v>
      </c>
      <c r="AC267" s="15">
        <v>0</v>
      </c>
    </row>
    <row r="268" spans="1:29" x14ac:dyDescent="0.35">
      <c r="A268" s="9" t="s">
        <v>97</v>
      </c>
      <c r="B268" s="9" t="s">
        <v>42</v>
      </c>
      <c r="C268" s="10" t="s">
        <v>278</v>
      </c>
      <c r="D268" s="9" t="s">
        <v>42</v>
      </c>
      <c r="E268" s="11" t="s">
        <v>98</v>
      </c>
      <c r="F268" s="11" t="s">
        <v>33</v>
      </c>
      <c r="G268" s="11" t="s">
        <v>279</v>
      </c>
      <c r="H268" s="11" t="s">
        <v>32</v>
      </c>
      <c r="I268" s="12" t="s">
        <v>280</v>
      </c>
      <c r="J268" s="9" t="s">
        <v>281</v>
      </c>
      <c r="K268" s="13" t="s">
        <v>100</v>
      </c>
      <c r="L268" s="9" t="s">
        <v>207</v>
      </c>
      <c r="M268" s="14" t="s">
        <v>300</v>
      </c>
      <c r="N268" s="13">
        <v>1</v>
      </c>
      <c r="O268" s="14">
        <f t="shared" si="1"/>
        <v>406</v>
      </c>
      <c r="P268" s="13" t="s">
        <v>71</v>
      </c>
      <c r="Q268" s="22">
        <v>406</v>
      </c>
      <c r="R268" s="22">
        <v>406</v>
      </c>
      <c r="S268" s="15">
        <v>0</v>
      </c>
      <c r="T268" s="15">
        <v>0</v>
      </c>
      <c r="U268" s="15">
        <v>0</v>
      </c>
      <c r="V268" s="15">
        <v>0</v>
      </c>
      <c r="W268" s="15">
        <v>0</v>
      </c>
      <c r="X268" s="15">
        <v>0</v>
      </c>
      <c r="Y268" s="15">
        <v>0</v>
      </c>
      <c r="Z268" s="15">
        <v>0</v>
      </c>
      <c r="AA268" s="15">
        <v>0</v>
      </c>
      <c r="AB268" s="15">
        <v>0</v>
      </c>
      <c r="AC268" s="15">
        <v>0</v>
      </c>
    </row>
    <row r="269" spans="1:29" x14ac:dyDescent="0.35">
      <c r="A269" s="9" t="s">
        <v>97</v>
      </c>
      <c r="B269" s="9" t="s">
        <v>42</v>
      </c>
      <c r="C269" s="10" t="s">
        <v>256</v>
      </c>
      <c r="D269" s="9" t="s">
        <v>42</v>
      </c>
      <c r="E269" s="11" t="s">
        <v>98</v>
      </c>
      <c r="F269" s="11" t="s">
        <v>31</v>
      </c>
      <c r="G269" s="11" t="s">
        <v>98</v>
      </c>
      <c r="H269" s="11" t="s">
        <v>32</v>
      </c>
      <c r="I269" s="12" t="s">
        <v>282</v>
      </c>
      <c r="J269" s="9" t="s">
        <v>283</v>
      </c>
      <c r="K269" s="13" t="s">
        <v>100</v>
      </c>
      <c r="L269" s="9" t="s">
        <v>207</v>
      </c>
      <c r="M269" s="14" t="s">
        <v>300</v>
      </c>
      <c r="N269" s="13">
        <v>1</v>
      </c>
      <c r="O269" s="14">
        <f t="shared" si="1"/>
        <v>1612.4</v>
      </c>
      <c r="P269" s="13" t="s">
        <v>71</v>
      </c>
      <c r="Q269" s="22" t="s">
        <v>304</v>
      </c>
      <c r="R269" s="22" t="s">
        <v>304</v>
      </c>
      <c r="S269" s="15">
        <v>0</v>
      </c>
      <c r="T269" s="15">
        <v>0</v>
      </c>
      <c r="U269" s="15">
        <v>0</v>
      </c>
      <c r="V269" s="15">
        <v>0</v>
      </c>
      <c r="W269" s="15">
        <v>0</v>
      </c>
      <c r="X269" s="15">
        <v>0</v>
      </c>
      <c r="Y269" s="15">
        <v>0</v>
      </c>
      <c r="Z269" s="15">
        <v>0</v>
      </c>
      <c r="AA269" s="15">
        <v>0</v>
      </c>
      <c r="AB269" s="15">
        <v>0</v>
      </c>
      <c r="AC269" s="15">
        <v>0</v>
      </c>
    </row>
    <row r="270" spans="1:29" x14ac:dyDescent="0.35">
      <c r="A270" s="9" t="s">
        <v>97</v>
      </c>
      <c r="B270" s="9" t="s">
        <v>42</v>
      </c>
      <c r="C270" s="10" t="s">
        <v>233</v>
      </c>
      <c r="D270" s="9" t="s">
        <v>42</v>
      </c>
      <c r="E270" s="11" t="s">
        <v>98</v>
      </c>
      <c r="F270" s="11" t="s">
        <v>31</v>
      </c>
      <c r="G270" s="11" t="s">
        <v>98</v>
      </c>
      <c r="H270" s="11" t="s">
        <v>36</v>
      </c>
      <c r="I270" s="12" t="s">
        <v>234</v>
      </c>
      <c r="J270" s="9" t="s">
        <v>202</v>
      </c>
      <c r="K270" s="13" t="s">
        <v>100</v>
      </c>
      <c r="L270" s="9" t="s">
        <v>207</v>
      </c>
      <c r="M270" s="14" t="s">
        <v>296</v>
      </c>
      <c r="N270" s="13">
        <v>1</v>
      </c>
      <c r="O270" s="14">
        <f t="shared" si="1"/>
        <v>139102.07999999999</v>
      </c>
      <c r="P270" s="13" t="s">
        <v>71</v>
      </c>
      <c r="Q270" s="22">
        <v>139102.07999999999</v>
      </c>
      <c r="R270" s="22">
        <v>139102.07999999999</v>
      </c>
      <c r="S270" s="15">
        <v>0</v>
      </c>
      <c r="T270" s="15">
        <v>0</v>
      </c>
      <c r="U270" s="15">
        <v>0</v>
      </c>
      <c r="V270" s="15">
        <v>0</v>
      </c>
      <c r="W270" s="15">
        <v>0</v>
      </c>
      <c r="X270" s="15">
        <v>0</v>
      </c>
      <c r="Y270" s="15">
        <v>0</v>
      </c>
      <c r="Z270" s="15">
        <v>0</v>
      </c>
      <c r="AA270" s="15">
        <v>0</v>
      </c>
      <c r="AB270" s="15">
        <v>0</v>
      </c>
      <c r="AC270" s="15">
        <v>0</v>
      </c>
    </row>
    <row r="271" spans="1:29" x14ac:dyDescent="0.35">
      <c r="A271" s="9" t="s">
        <v>97</v>
      </c>
      <c r="B271" s="9" t="s">
        <v>43</v>
      </c>
      <c r="C271" s="10">
        <v>11510</v>
      </c>
      <c r="D271" s="9" t="s">
        <v>43</v>
      </c>
      <c r="E271" s="11" t="s">
        <v>98</v>
      </c>
      <c r="F271" s="11" t="s">
        <v>31</v>
      </c>
      <c r="G271" s="11" t="s">
        <v>98</v>
      </c>
      <c r="H271" s="11" t="s">
        <v>32</v>
      </c>
      <c r="I271" s="12">
        <v>26102</v>
      </c>
      <c r="J271" s="9" t="s">
        <v>75</v>
      </c>
      <c r="K271" s="13" t="s">
        <v>100</v>
      </c>
      <c r="L271" s="9" t="s">
        <v>207</v>
      </c>
      <c r="M271" s="14" t="s">
        <v>311</v>
      </c>
      <c r="N271" s="13">
        <v>350</v>
      </c>
      <c r="O271" s="14">
        <v>100</v>
      </c>
      <c r="P271" s="13" t="s">
        <v>71</v>
      </c>
      <c r="Q271" s="22">
        <v>6000</v>
      </c>
      <c r="R271" s="22">
        <v>6000</v>
      </c>
      <c r="S271" s="15">
        <v>0</v>
      </c>
      <c r="T271" s="15">
        <v>0</v>
      </c>
      <c r="U271" s="15">
        <v>0</v>
      </c>
      <c r="V271" s="15">
        <v>0</v>
      </c>
      <c r="W271" s="15">
        <v>0</v>
      </c>
      <c r="X271" s="15">
        <v>0</v>
      </c>
      <c r="Y271" s="15">
        <v>0</v>
      </c>
      <c r="Z271" s="15">
        <v>0</v>
      </c>
      <c r="AA271" s="15">
        <v>0</v>
      </c>
      <c r="AB271" s="15">
        <v>0</v>
      </c>
      <c r="AC271" s="15">
        <v>0</v>
      </c>
    </row>
    <row r="272" spans="1:29" x14ac:dyDescent="0.35">
      <c r="A272" s="9" t="s">
        <v>97</v>
      </c>
      <c r="B272" s="9" t="s">
        <v>43</v>
      </c>
      <c r="C272" s="10">
        <v>11510</v>
      </c>
      <c r="D272" s="9" t="s">
        <v>43</v>
      </c>
      <c r="E272" s="11" t="s">
        <v>98</v>
      </c>
      <c r="F272" s="11" t="s">
        <v>31</v>
      </c>
      <c r="G272" s="11" t="s">
        <v>98</v>
      </c>
      <c r="H272" s="11" t="s">
        <v>32</v>
      </c>
      <c r="I272" s="12">
        <v>26102</v>
      </c>
      <c r="J272" s="9" t="s">
        <v>75</v>
      </c>
      <c r="K272" s="13" t="s">
        <v>100</v>
      </c>
      <c r="L272" s="9" t="s">
        <v>207</v>
      </c>
      <c r="M272" s="14" t="s">
        <v>311</v>
      </c>
      <c r="N272" s="13">
        <v>116</v>
      </c>
      <c r="O272" s="14">
        <v>100</v>
      </c>
      <c r="P272" s="13" t="s">
        <v>71</v>
      </c>
      <c r="Q272" s="22">
        <v>2000</v>
      </c>
      <c r="R272" s="22">
        <v>2000</v>
      </c>
      <c r="S272" s="15">
        <v>0</v>
      </c>
      <c r="T272" s="15">
        <v>0</v>
      </c>
      <c r="U272" s="15">
        <v>0</v>
      </c>
      <c r="V272" s="15">
        <v>0</v>
      </c>
      <c r="W272" s="15">
        <v>0</v>
      </c>
      <c r="X272" s="15">
        <v>0</v>
      </c>
      <c r="Y272" s="15">
        <v>0</v>
      </c>
      <c r="Z272" s="15">
        <v>0</v>
      </c>
      <c r="AA272" s="15">
        <v>0</v>
      </c>
      <c r="AB272" s="15">
        <v>0</v>
      </c>
      <c r="AC272" s="15">
        <v>0</v>
      </c>
    </row>
    <row r="273" spans="1:30" x14ac:dyDescent="0.35">
      <c r="A273" s="9" t="s">
        <v>97</v>
      </c>
      <c r="B273" s="9" t="s">
        <v>43</v>
      </c>
      <c r="C273" s="10">
        <v>11510</v>
      </c>
      <c r="D273" s="9" t="s">
        <v>43</v>
      </c>
      <c r="E273" s="11" t="s">
        <v>98</v>
      </c>
      <c r="F273" s="11" t="s">
        <v>31</v>
      </c>
      <c r="G273" s="11" t="s">
        <v>98</v>
      </c>
      <c r="H273" s="11" t="s">
        <v>32</v>
      </c>
      <c r="I273" s="12">
        <v>26102</v>
      </c>
      <c r="J273" s="9" t="s">
        <v>75</v>
      </c>
      <c r="K273" s="13" t="s">
        <v>100</v>
      </c>
      <c r="L273" s="9" t="s">
        <v>207</v>
      </c>
      <c r="M273" s="14" t="s">
        <v>311</v>
      </c>
      <c r="N273" s="13">
        <v>116</v>
      </c>
      <c r="O273" s="14">
        <v>100</v>
      </c>
      <c r="P273" s="13" t="s">
        <v>71</v>
      </c>
      <c r="Q273" s="22">
        <v>2000</v>
      </c>
      <c r="R273" s="22">
        <v>2000</v>
      </c>
      <c r="S273" s="15">
        <v>0</v>
      </c>
      <c r="T273" s="15">
        <v>0</v>
      </c>
      <c r="U273" s="15">
        <v>0</v>
      </c>
      <c r="V273" s="15">
        <v>0</v>
      </c>
      <c r="W273" s="15">
        <v>0</v>
      </c>
      <c r="X273" s="15">
        <v>0</v>
      </c>
      <c r="Y273" s="15">
        <v>0</v>
      </c>
      <c r="Z273" s="15">
        <v>0</v>
      </c>
      <c r="AA273" s="15">
        <v>0</v>
      </c>
      <c r="AB273" s="15">
        <v>0</v>
      </c>
      <c r="AC273" s="15">
        <v>0</v>
      </c>
    </row>
    <row r="274" spans="1:30" x14ac:dyDescent="0.35">
      <c r="A274" s="9" t="s">
        <v>97</v>
      </c>
      <c r="B274" s="9" t="s">
        <v>43</v>
      </c>
      <c r="C274" s="10">
        <v>11510</v>
      </c>
      <c r="D274" s="9" t="s">
        <v>43</v>
      </c>
      <c r="E274" s="11" t="s">
        <v>98</v>
      </c>
      <c r="F274" s="11" t="s">
        <v>31</v>
      </c>
      <c r="G274" s="11" t="s">
        <v>98</v>
      </c>
      <c r="H274" s="11" t="s">
        <v>32</v>
      </c>
      <c r="I274" s="12">
        <v>26102</v>
      </c>
      <c r="J274" s="9" t="s">
        <v>75</v>
      </c>
      <c r="K274" s="13" t="s">
        <v>100</v>
      </c>
      <c r="L274" s="9" t="s">
        <v>207</v>
      </c>
      <c r="M274" s="14" t="s">
        <v>311</v>
      </c>
      <c r="N274" s="13">
        <v>408</v>
      </c>
      <c r="O274" s="14">
        <v>100</v>
      </c>
      <c r="P274" s="13" t="s">
        <v>71</v>
      </c>
      <c r="Q274" s="22">
        <v>7000</v>
      </c>
      <c r="R274" s="22">
        <v>7000</v>
      </c>
      <c r="S274" s="15">
        <v>0</v>
      </c>
      <c r="T274" s="15">
        <v>0</v>
      </c>
      <c r="U274" s="15">
        <v>0</v>
      </c>
      <c r="V274" s="15">
        <v>0</v>
      </c>
      <c r="W274" s="15">
        <v>0</v>
      </c>
      <c r="X274" s="15">
        <v>0</v>
      </c>
      <c r="Y274" s="15">
        <v>0</v>
      </c>
      <c r="Z274" s="15">
        <v>0</v>
      </c>
      <c r="AA274" s="15">
        <v>0</v>
      </c>
      <c r="AB274" s="15">
        <v>0</v>
      </c>
      <c r="AC274" s="15">
        <v>0</v>
      </c>
    </row>
    <row r="275" spans="1:30" x14ac:dyDescent="0.35">
      <c r="A275" s="9" t="s">
        <v>97</v>
      </c>
      <c r="B275" s="9" t="s">
        <v>43</v>
      </c>
      <c r="C275" s="10">
        <v>11510</v>
      </c>
      <c r="D275" s="9" t="s">
        <v>43</v>
      </c>
      <c r="E275" s="11" t="s">
        <v>98</v>
      </c>
      <c r="F275" s="11" t="s">
        <v>31</v>
      </c>
      <c r="G275" s="11" t="s">
        <v>98</v>
      </c>
      <c r="H275" s="11" t="s">
        <v>32</v>
      </c>
      <c r="I275" s="12">
        <v>26102</v>
      </c>
      <c r="J275" s="9" t="s">
        <v>305</v>
      </c>
      <c r="K275" s="13" t="s">
        <v>100</v>
      </c>
      <c r="L275" s="9" t="s">
        <v>207</v>
      </c>
      <c r="M275" s="14" t="s">
        <v>311</v>
      </c>
      <c r="N275" s="13">
        <v>739</v>
      </c>
      <c r="O275" s="14">
        <v>100</v>
      </c>
      <c r="P275" s="13" t="s">
        <v>71</v>
      </c>
      <c r="Q275" s="22">
        <v>12678</v>
      </c>
      <c r="R275" s="22">
        <v>12678</v>
      </c>
      <c r="S275" s="15">
        <v>0</v>
      </c>
      <c r="T275" s="15">
        <v>0</v>
      </c>
      <c r="U275" s="15">
        <v>0</v>
      </c>
      <c r="V275" s="15">
        <v>0</v>
      </c>
      <c r="W275" s="15">
        <v>0</v>
      </c>
      <c r="X275" s="15">
        <v>0</v>
      </c>
      <c r="Y275" s="15">
        <v>0</v>
      </c>
      <c r="Z275" s="15">
        <v>0</v>
      </c>
      <c r="AA275" s="15">
        <v>0</v>
      </c>
      <c r="AB275" s="15">
        <v>0</v>
      </c>
      <c r="AC275" s="15">
        <v>0</v>
      </c>
    </row>
    <row r="276" spans="1:30" x14ac:dyDescent="0.35">
      <c r="A276" s="9" t="s">
        <v>97</v>
      </c>
      <c r="B276" s="9" t="s">
        <v>43</v>
      </c>
      <c r="C276" s="10">
        <v>11510</v>
      </c>
      <c r="D276" s="9" t="s">
        <v>43</v>
      </c>
      <c r="E276" s="11" t="s">
        <v>98</v>
      </c>
      <c r="F276" s="11" t="s">
        <v>31</v>
      </c>
      <c r="G276" s="11" t="s">
        <v>98</v>
      </c>
      <c r="H276" s="11" t="s">
        <v>32</v>
      </c>
      <c r="I276" s="12">
        <v>26102</v>
      </c>
      <c r="J276" s="9" t="s">
        <v>305</v>
      </c>
      <c r="K276" s="13" t="s">
        <v>100</v>
      </c>
      <c r="L276" s="9" t="s">
        <v>207</v>
      </c>
      <c r="M276" s="14" t="s">
        <v>311</v>
      </c>
      <c r="N276" s="13">
        <v>58</v>
      </c>
      <c r="O276" s="14">
        <v>100</v>
      </c>
      <c r="P276" s="13" t="s">
        <v>71</v>
      </c>
      <c r="Q276" s="22">
        <v>1000</v>
      </c>
      <c r="R276" s="22">
        <v>1000</v>
      </c>
      <c r="S276" s="15">
        <v>0</v>
      </c>
      <c r="T276" s="15">
        <v>0</v>
      </c>
      <c r="U276" s="15">
        <v>0</v>
      </c>
      <c r="V276" s="15">
        <v>0</v>
      </c>
      <c r="W276" s="15">
        <v>0</v>
      </c>
      <c r="X276" s="15">
        <v>0</v>
      </c>
      <c r="Y276" s="15">
        <v>0</v>
      </c>
      <c r="Z276" s="15">
        <v>0</v>
      </c>
      <c r="AA276" s="15">
        <v>0</v>
      </c>
      <c r="AB276" s="15">
        <v>0</v>
      </c>
      <c r="AC276" s="15">
        <v>0</v>
      </c>
    </row>
    <row r="277" spans="1:30" x14ac:dyDescent="0.35">
      <c r="A277" s="9" t="s">
        <v>97</v>
      </c>
      <c r="B277" s="9" t="s">
        <v>43</v>
      </c>
      <c r="C277" s="10">
        <v>51313</v>
      </c>
      <c r="D277" s="9" t="s">
        <v>43</v>
      </c>
      <c r="E277" s="11" t="s">
        <v>98</v>
      </c>
      <c r="F277" s="11" t="s">
        <v>31</v>
      </c>
      <c r="G277" s="11" t="s">
        <v>98</v>
      </c>
      <c r="H277" s="11" t="s">
        <v>36</v>
      </c>
      <c r="I277" s="12">
        <v>31301</v>
      </c>
      <c r="J277" s="9" t="s">
        <v>211</v>
      </c>
      <c r="K277" s="13" t="s">
        <v>100</v>
      </c>
      <c r="L277" s="9" t="s">
        <v>207</v>
      </c>
      <c r="M277" s="14" t="s">
        <v>66</v>
      </c>
      <c r="N277" s="13">
        <v>12</v>
      </c>
      <c r="O277" s="14">
        <v>2200</v>
      </c>
      <c r="P277" s="13" t="s">
        <v>71</v>
      </c>
      <c r="Q277" s="22">
        <v>2200</v>
      </c>
      <c r="R277" s="22">
        <v>2200</v>
      </c>
      <c r="S277" s="15">
        <v>0</v>
      </c>
      <c r="T277" s="15">
        <v>0</v>
      </c>
      <c r="U277" s="15">
        <v>0</v>
      </c>
      <c r="V277" s="15">
        <v>0</v>
      </c>
      <c r="W277" s="15">
        <v>0</v>
      </c>
      <c r="X277" s="15">
        <v>0</v>
      </c>
      <c r="Y277" s="15">
        <v>0</v>
      </c>
      <c r="Z277" s="15">
        <v>0</v>
      </c>
      <c r="AA277" s="15">
        <v>0</v>
      </c>
      <c r="AB277" s="15">
        <v>0</v>
      </c>
      <c r="AC277" s="15">
        <v>0</v>
      </c>
      <c r="AD277" s="6"/>
    </row>
    <row r="278" spans="1:30" ht="18" customHeight="1" x14ac:dyDescent="0.35">
      <c r="A278" s="9" t="s">
        <v>97</v>
      </c>
      <c r="B278" s="9" t="s">
        <v>43</v>
      </c>
      <c r="C278" s="10">
        <v>51314</v>
      </c>
      <c r="D278" s="9" t="s">
        <v>43</v>
      </c>
      <c r="E278" s="11" t="s">
        <v>98</v>
      </c>
      <c r="F278" s="11" t="s">
        <v>31</v>
      </c>
      <c r="G278" s="11" t="s">
        <v>98</v>
      </c>
      <c r="H278" s="11" t="s">
        <v>36</v>
      </c>
      <c r="I278" s="12">
        <v>31401</v>
      </c>
      <c r="J278" s="9" t="s">
        <v>306</v>
      </c>
      <c r="K278" s="13" t="s">
        <v>100</v>
      </c>
      <c r="L278" s="9" t="s">
        <v>207</v>
      </c>
      <c r="M278" s="14" t="s">
        <v>66</v>
      </c>
      <c r="N278" s="13">
        <v>12</v>
      </c>
      <c r="O278" s="14">
        <v>680</v>
      </c>
      <c r="P278" s="13" t="s">
        <v>71</v>
      </c>
      <c r="Q278" s="22">
        <v>680</v>
      </c>
      <c r="R278" s="22">
        <v>680</v>
      </c>
      <c r="S278" s="15">
        <v>0</v>
      </c>
      <c r="T278" s="15">
        <v>0</v>
      </c>
      <c r="U278" s="15">
        <v>0</v>
      </c>
      <c r="V278" s="15">
        <v>0</v>
      </c>
      <c r="W278" s="15">
        <v>0</v>
      </c>
      <c r="X278" s="15">
        <v>0</v>
      </c>
      <c r="Y278" s="15">
        <v>0</v>
      </c>
      <c r="Z278" s="15">
        <v>0</v>
      </c>
      <c r="AA278" s="15">
        <v>0</v>
      </c>
      <c r="AB278" s="15">
        <v>0</v>
      </c>
      <c r="AC278" s="15">
        <v>0</v>
      </c>
    </row>
    <row r="279" spans="1:30" x14ac:dyDescent="0.35">
      <c r="A279" s="9" t="s">
        <v>97</v>
      </c>
      <c r="B279" s="9" t="s">
        <v>43</v>
      </c>
      <c r="C279" s="10">
        <v>51322</v>
      </c>
      <c r="D279" s="9" t="s">
        <v>43</v>
      </c>
      <c r="E279" s="11" t="s">
        <v>98</v>
      </c>
      <c r="F279" s="11" t="s">
        <v>31</v>
      </c>
      <c r="G279" s="11" t="s">
        <v>98</v>
      </c>
      <c r="H279" s="11" t="s">
        <v>36</v>
      </c>
      <c r="I279" s="12">
        <v>33901</v>
      </c>
      <c r="J279" s="9" t="s">
        <v>307</v>
      </c>
      <c r="K279" s="13" t="s">
        <v>100</v>
      </c>
      <c r="L279" s="9" t="s">
        <v>207</v>
      </c>
      <c r="M279" s="14" t="s">
        <v>66</v>
      </c>
      <c r="N279" s="13">
        <v>12</v>
      </c>
      <c r="O279" s="14">
        <v>720</v>
      </c>
      <c r="P279" s="13" t="s">
        <v>71</v>
      </c>
      <c r="Q279" s="22">
        <v>720</v>
      </c>
      <c r="R279" s="22">
        <v>720</v>
      </c>
      <c r="S279" s="15">
        <v>0</v>
      </c>
      <c r="T279" s="15">
        <v>0</v>
      </c>
      <c r="U279" s="15">
        <v>0</v>
      </c>
      <c r="V279" s="15">
        <v>0</v>
      </c>
      <c r="W279" s="15">
        <v>0</v>
      </c>
      <c r="X279" s="15">
        <v>0</v>
      </c>
      <c r="Y279" s="15">
        <v>0</v>
      </c>
      <c r="Z279" s="15">
        <v>0</v>
      </c>
      <c r="AA279" s="15">
        <v>0</v>
      </c>
      <c r="AB279" s="15">
        <v>0</v>
      </c>
      <c r="AC279" s="15">
        <v>0</v>
      </c>
    </row>
    <row r="280" spans="1:30" x14ac:dyDescent="0.35">
      <c r="A280" s="9" t="s">
        <v>97</v>
      </c>
      <c r="B280" s="9" t="s">
        <v>43</v>
      </c>
      <c r="C280" s="10">
        <v>51351</v>
      </c>
      <c r="D280" s="9" t="s">
        <v>43</v>
      </c>
      <c r="E280" s="11" t="s">
        <v>98</v>
      </c>
      <c r="F280" s="11" t="s">
        <v>72</v>
      </c>
      <c r="G280" s="11" t="s">
        <v>73</v>
      </c>
      <c r="H280" s="11" t="s">
        <v>32</v>
      </c>
      <c r="I280" s="12">
        <v>37204</v>
      </c>
      <c r="J280" s="9" t="s">
        <v>308</v>
      </c>
      <c r="K280" s="13" t="s">
        <v>100</v>
      </c>
      <c r="L280" s="9" t="s">
        <v>207</v>
      </c>
      <c r="M280" s="14" t="s">
        <v>66</v>
      </c>
      <c r="N280" s="13">
        <v>7</v>
      </c>
      <c r="O280" s="14">
        <v>390</v>
      </c>
      <c r="P280" s="13" t="s">
        <v>71</v>
      </c>
      <c r="Q280" s="22">
        <v>390</v>
      </c>
      <c r="R280" s="22">
        <v>390</v>
      </c>
      <c r="S280" s="15">
        <v>0</v>
      </c>
      <c r="T280" s="15">
        <v>0</v>
      </c>
      <c r="U280" s="15">
        <v>0</v>
      </c>
      <c r="V280" s="15">
        <v>0</v>
      </c>
      <c r="W280" s="15">
        <v>0</v>
      </c>
      <c r="X280" s="15">
        <v>0</v>
      </c>
      <c r="Y280" s="15">
        <v>0</v>
      </c>
      <c r="Z280" s="15">
        <v>0</v>
      </c>
      <c r="AA280" s="15">
        <v>0</v>
      </c>
      <c r="AB280" s="15">
        <v>0</v>
      </c>
      <c r="AC280" s="15">
        <v>0</v>
      </c>
    </row>
    <row r="281" spans="1:30" x14ac:dyDescent="0.35">
      <c r="A281" s="9" t="s">
        <v>97</v>
      </c>
      <c r="B281" s="9" t="s">
        <v>43</v>
      </c>
      <c r="C281" s="10">
        <v>51351</v>
      </c>
      <c r="D281" s="9" t="s">
        <v>43</v>
      </c>
      <c r="E281" s="11" t="s">
        <v>98</v>
      </c>
      <c r="F281" s="11" t="s">
        <v>44</v>
      </c>
      <c r="G281" s="11" t="s">
        <v>76</v>
      </c>
      <c r="H281" s="11" t="s">
        <v>32</v>
      </c>
      <c r="I281" s="12">
        <v>37204</v>
      </c>
      <c r="J281" s="9" t="s">
        <v>308</v>
      </c>
      <c r="K281" s="13" t="s">
        <v>100</v>
      </c>
      <c r="L281" s="9" t="s">
        <v>207</v>
      </c>
      <c r="M281" s="14" t="s">
        <v>66</v>
      </c>
      <c r="N281" s="13">
        <v>7</v>
      </c>
      <c r="O281" s="14">
        <v>390</v>
      </c>
      <c r="P281" s="13" t="s">
        <v>71</v>
      </c>
      <c r="Q281" s="22">
        <v>390</v>
      </c>
      <c r="R281" s="22">
        <v>390</v>
      </c>
      <c r="S281" s="15">
        <v>0</v>
      </c>
      <c r="T281" s="15">
        <v>0</v>
      </c>
      <c r="U281" s="15">
        <v>0</v>
      </c>
      <c r="V281" s="15">
        <v>0</v>
      </c>
      <c r="W281" s="15">
        <v>0</v>
      </c>
      <c r="X281" s="15">
        <v>0</v>
      </c>
      <c r="Y281" s="15">
        <v>0</v>
      </c>
      <c r="Z281" s="15">
        <v>0</v>
      </c>
      <c r="AA281" s="15">
        <v>0</v>
      </c>
      <c r="AB281" s="15">
        <v>0</v>
      </c>
      <c r="AC281" s="15">
        <v>0</v>
      </c>
    </row>
    <row r="282" spans="1:30" x14ac:dyDescent="0.35">
      <c r="A282" s="9" t="s">
        <v>97</v>
      </c>
      <c r="B282" s="9" t="s">
        <v>43</v>
      </c>
      <c r="C282" s="10">
        <v>51375</v>
      </c>
      <c r="D282" s="9" t="s">
        <v>43</v>
      </c>
      <c r="E282" s="11" t="s">
        <v>98</v>
      </c>
      <c r="F282" s="11" t="s">
        <v>31</v>
      </c>
      <c r="G282" s="11" t="s">
        <v>98</v>
      </c>
      <c r="H282" s="11" t="s">
        <v>32</v>
      </c>
      <c r="I282" s="12">
        <v>37504</v>
      </c>
      <c r="J282" s="9" t="s">
        <v>309</v>
      </c>
      <c r="K282" s="13" t="s">
        <v>100</v>
      </c>
      <c r="L282" s="9" t="s">
        <v>207</v>
      </c>
      <c r="M282" s="14" t="s">
        <v>66</v>
      </c>
      <c r="N282" s="13">
        <v>10</v>
      </c>
      <c r="O282" s="14">
        <v>1008</v>
      </c>
      <c r="P282" s="13" t="s">
        <v>71</v>
      </c>
      <c r="Q282" s="22">
        <v>1650</v>
      </c>
      <c r="R282" s="22">
        <v>1650</v>
      </c>
      <c r="S282" s="15">
        <v>0</v>
      </c>
      <c r="T282" s="15">
        <v>0</v>
      </c>
      <c r="U282" s="15">
        <v>0</v>
      </c>
      <c r="V282" s="15">
        <v>0</v>
      </c>
      <c r="W282" s="15">
        <v>0</v>
      </c>
      <c r="X282" s="15">
        <v>0</v>
      </c>
      <c r="Y282" s="15">
        <v>0</v>
      </c>
      <c r="Z282" s="15">
        <v>0</v>
      </c>
      <c r="AA282" s="15">
        <v>0</v>
      </c>
      <c r="AB282" s="15">
        <v>0</v>
      </c>
      <c r="AC282" s="15">
        <v>0</v>
      </c>
    </row>
    <row r="283" spans="1:30" x14ac:dyDescent="0.35">
      <c r="A283" s="9" t="s">
        <v>97</v>
      </c>
      <c r="B283" s="9" t="s">
        <v>43</v>
      </c>
      <c r="C283" s="10">
        <v>51375</v>
      </c>
      <c r="D283" s="9" t="s">
        <v>43</v>
      </c>
      <c r="E283" s="11" t="s">
        <v>98</v>
      </c>
      <c r="F283" s="11" t="s">
        <v>72</v>
      </c>
      <c r="G283" s="11" t="s">
        <v>73</v>
      </c>
      <c r="H283" s="11" t="s">
        <v>32</v>
      </c>
      <c r="I283" s="12">
        <v>37504</v>
      </c>
      <c r="J283" s="9" t="s">
        <v>309</v>
      </c>
      <c r="K283" s="13" t="s">
        <v>100</v>
      </c>
      <c r="L283" s="9" t="s">
        <v>207</v>
      </c>
      <c r="M283" s="14" t="s">
        <v>66</v>
      </c>
      <c r="N283" s="13">
        <v>10</v>
      </c>
      <c r="O283" s="14">
        <v>1008</v>
      </c>
      <c r="P283" s="13" t="s">
        <v>71</v>
      </c>
      <c r="Q283" s="22">
        <v>1650</v>
      </c>
      <c r="R283" s="22">
        <v>1650</v>
      </c>
      <c r="S283" s="15">
        <v>0</v>
      </c>
      <c r="T283" s="15">
        <v>0</v>
      </c>
      <c r="U283" s="15">
        <v>0</v>
      </c>
      <c r="V283" s="15">
        <v>0</v>
      </c>
      <c r="W283" s="15">
        <v>0</v>
      </c>
      <c r="X283" s="15">
        <v>0</v>
      </c>
      <c r="Y283" s="15">
        <v>0</v>
      </c>
      <c r="Z283" s="15">
        <v>0</v>
      </c>
      <c r="AA283" s="15">
        <v>0</v>
      </c>
      <c r="AB283" s="15">
        <v>0</v>
      </c>
      <c r="AC283" s="15">
        <v>0</v>
      </c>
    </row>
    <row r="284" spans="1:30" x14ac:dyDescent="0.35">
      <c r="A284" s="9" t="s">
        <v>97</v>
      </c>
      <c r="B284" s="9" t="s">
        <v>43</v>
      </c>
      <c r="C284" s="10">
        <v>51375</v>
      </c>
      <c r="D284" s="9" t="s">
        <v>43</v>
      </c>
      <c r="E284" s="11" t="s">
        <v>98</v>
      </c>
      <c r="F284" s="11" t="s">
        <v>44</v>
      </c>
      <c r="G284" s="11" t="s">
        <v>76</v>
      </c>
      <c r="H284" s="11" t="s">
        <v>32</v>
      </c>
      <c r="I284" s="12">
        <v>37504</v>
      </c>
      <c r="J284" s="9" t="s">
        <v>309</v>
      </c>
      <c r="K284" s="13" t="s">
        <v>100</v>
      </c>
      <c r="L284" s="9" t="s">
        <v>207</v>
      </c>
      <c r="M284" s="14" t="s">
        <v>66</v>
      </c>
      <c r="N284" s="13">
        <v>10</v>
      </c>
      <c r="O284" s="14">
        <v>1008</v>
      </c>
      <c r="P284" s="13" t="s">
        <v>71</v>
      </c>
      <c r="Q284" s="22">
        <v>1650</v>
      </c>
      <c r="R284" s="22">
        <v>1650</v>
      </c>
      <c r="S284" s="15">
        <v>0</v>
      </c>
      <c r="T284" s="15">
        <v>0</v>
      </c>
      <c r="U284" s="15">
        <v>0</v>
      </c>
      <c r="V284" s="15">
        <v>0</v>
      </c>
      <c r="W284" s="15">
        <v>0</v>
      </c>
      <c r="X284" s="15">
        <v>0</v>
      </c>
      <c r="Y284" s="15">
        <v>0</v>
      </c>
      <c r="Z284" s="15">
        <v>0</v>
      </c>
      <c r="AA284" s="15">
        <v>0</v>
      </c>
      <c r="AB284" s="15">
        <v>0</v>
      </c>
      <c r="AC284" s="15">
        <v>0</v>
      </c>
    </row>
    <row r="285" spans="1:30" x14ac:dyDescent="0.35">
      <c r="A285" s="9" t="s">
        <v>97</v>
      </c>
      <c r="B285" s="9" t="s">
        <v>43</v>
      </c>
      <c r="C285" s="10">
        <v>51375</v>
      </c>
      <c r="D285" s="9" t="s">
        <v>43</v>
      </c>
      <c r="E285" s="11" t="s">
        <v>98</v>
      </c>
      <c r="F285" s="11" t="s">
        <v>33</v>
      </c>
      <c r="G285" s="11" t="s">
        <v>279</v>
      </c>
      <c r="H285" s="11" t="s">
        <v>32</v>
      </c>
      <c r="I285" s="12">
        <v>37504</v>
      </c>
      <c r="J285" s="9" t="s">
        <v>309</v>
      </c>
      <c r="K285" s="13" t="s">
        <v>100</v>
      </c>
      <c r="L285" s="9" t="s">
        <v>207</v>
      </c>
      <c r="M285" s="14" t="s">
        <v>66</v>
      </c>
      <c r="N285" s="13">
        <v>10</v>
      </c>
      <c r="O285" s="14">
        <v>1008</v>
      </c>
      <c r="P285" s="13" t="s">
        <v>71</v>
      </c>
      <c r="Q285" s="22">
        <v>1650</v>
      </c>
      <c r="R285" s="22">
        <v>1650</v>
      </c>
      <c r="S285" s="15">
        <v>0</v>
      </c>
      <c r="T285" s="15">
        <v>0</v>
      </c>
      <c r="U285" s="15">
        <v>0</v>
      </c>
      <c r="V285" s="15">
        <v>0</v>
      </c>
      <c r="W285" s="15">
        <v>0</v>
      </c>
      <c r="X285" s="15">
        <v>0</v>
      </c>
      <c r="Y285" s="15">
        <v>0</v>
      </c>
      <c r="Z285" s="15">
        <v>0</v>
      </c>
      <c r="AA285" s="15">
        <v>0</v>
      </c>
      <c r="AB285" s="15">
        <v>0</v>
      </c>
      <c r="AC285" s="15">
        <v>0</v>
      </c>
    </row>
    <row r="286" spans="1:30" x14ac:dyDescent="0.35">
      <c r="A286" s="9" t="s">
        <v>97</v>
      </c>
      <c r="B286" s="9" t="s">
        <v>43</v>
      </c>
      <c r="C286" s="10">
        <v>51392</v>
      </c>
      <c r="D286" s="9" t="s">
        <v>43</v>
      </c>
      <c r="E286" s="11" t="s">
        <v>98</v>
      </c>
      <c r="F286" s="11" t="s">
        <v>33</v>
      </c>
      <c r="G286" s="11" t="s">
        <v>279</v>
      </c>
      <c r="H286" s="11" t="s">
        <v>32</v>
      </c>
      <c r="I286" s="12">
        <v>39202</v>
      </c>
      <c r="J286" s="9" t="s">
        <v>310</v>
      </c>
      <c r="K286" s="13" t="s">
        <v>100</v>
      </c>
      <c r="L286" s="9" t="s">
        <v>207</v>
      </c>
      <c r="M286" s="14" t="s">
        <v>66</v>
      </c>
      <c r="N286" s="13">
        <v>20</v>
      </c>
      <c r="O286" s="14">
        <v>870</v>
      </c>
      <c r="P286" s="13" t="s">
        <v>71</v>
      </c>
      <c r="Q286" s="22">
        <v>1450</v>
      </c>
      <c r="R286" s="22">
        <v>1450</v>
      </c>
      <c r="S286" s="15">
        <v>0</v>
      </c>
      <c r="T286" s="15">
        <v>0</v>
      </c>
      <c r="U286" s="15">
        <v>0</v>
      </c>
      <c r="V286" s="15">
        <v>0</v>
      </c>
      <c r="W286" s="15">
        <v>0</v>
      </c>
      <c r="X286" s="15">
        <v>0</v>
      </c>
      <c r="Y286" s="15">
        <v>0</v>
      </c>
      <c r="Z286" s="15">
        <v>0</v>
      </c>
      <c r="AA286" s="15">
        <v>0</v>
      </c>
      <c r="AB286" s="15">
        <v>0</v>
      </c>
      <c r="AC286" s="15">
        <v>0</v>
      </c>
    </row>
    <row r="287" spans="1:30" ht="29" thickBot="1" x14ac:dyDescent="0.4">
      <c r="A287" s="46" t="s">
        <v>29</v>
      </c>
      <c r="B287" s="47"/>
      <c r="C287" s="47"/>
      <c r="D287" s="47"/>
      <c r="E287" s="47"/>
      <c r="F287" s="47"/>
      <c r="G287" s="47"/>
      <c r="H287" s="47"/>
      <c r="I287" s="47"/>
      <c r="J287" s="16"/>
      <c r="K287" s="16"/>
      <c r="L287" s="16"/>
      <c r="M287" s="16"/>
      <c r="N287" s="16"/>
      <c r="O287" s="16"/>
      <c r="P287" s="16"/>
      <c r="Q287" s="23">
        <f>SUM(Q12:Q286)</f>
        <v>1011129.6399999999</v>
      </c>
      <c r="R287" s="23">
        <f>SUM(R12:R286)</f>
        <v>1011129.6399999999</v>
      </c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</row>
    <row r="288" spans="1:30" x14ac:dyDescent="0.35"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319" spans="17:17" x14ac:dyDescent="0.35">
      <c r="Q319" s="5"/>
    </row>
  </sheetData>
  <mergeCells count="3">
    <mergeCell ref="A287:I287"/>
    <mergeCell ref="A9:H9"/>
    <mergeCell ref="A10:H10"/>
  </mergeCells>
  <phoneticPr fontId="9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Muñoz Rodríguez</dc:creator>
  <cp:lastModifiedBy>MENDEZ PEREZ ALEJANDRA</cp:lastModifiedBy>
  <cp:lastPrinted>2025-03-20T22:29:22Z</cp:lastPrinted>
  <dcterms:created xsi:type="dcterms:W3CDTF">2021-04-21T19:49:12Z</dcterms:created>
  <dcterms:modified xsi:type="dcterms:W3CDTF">2025-03-20T23:12:21Z</dcterms:modified>
</cp:coreProperties>
</file>