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Enero/Queretaro/"/>
    </mc:Choice>
  </mc:AlternateContent>
  <xr:revisionPtr revIDLastSave="2" documentId="13_ncr:1_{30C91FAA-3BB6-4CCD-9C50-7F367183E006}" xr6:coauthVersionLast="47" xr6:coauthVersionMax="47" xr10:uidLastSave="{B18319B5-A5AF-40A2-8D84-95E51311F107}"/>
  <bookViews>
    <workbookView xWindow="-110" yWindow="-110" windowWidth="19420" windowHeight="12220" xr2:uid="{729B9AAE-1851-460B-82C6-DD8F62FD67C7}"/>
  </bookViews>
  <sheets>
    <sheet name="QT00 APROBACION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'QT00 APROBACION'!$A$8:$J$17</definedName>
    <definedName name="a" localSheetId="0">#REF!</definedName>
    <definedName name="a">#REF!</definedName>
    <definedName name="adquisicion">'[1]hoja oculta'!$C$2:$C$5</definedName>
    <definedName name="_xlnm.Print_Area" localSheetId="0">'QT00 APROBACION'!$A$1:$J$17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'QT00 APROBACION'!$1:$8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3" i="1" l="1"/>
  <c r="J11" i="1"/>
  <c r="J15" i="1"/>
  <c r="J14" i="1"/>
  <c r="J12" i="1"/>
  <c r="J10" i="1"/>
  <c r="J17" i="1"/>
  <c r="J16" i="1"/>
  <c r="J9" i="1"/>
</calcChain>
</file>

<file path=xl/sharedStrings.xml><?xml version="1.0" encoding="utf-8"?>
<sst xmlns="http://schemas.openxmlformats.org/spreadsheetml/2006/main" count="190" uniqueCount="41">
  <si>
    <t>Delegación Querétaro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</si>
  <si>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</si>
  <si>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</si>
  <si>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</si>
  <si>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</si>
  <si>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</si>
  <si>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</si>
  <si>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</si>
  <si>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</si>
  <si>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DELEGACIONALES</t>
  </si>
  <si>
    <t>QT00</t>
  </si>
  <si>
    <t>001</t>
  </si>
  <si>
    <t>M001</t>
  </si>
  <si>
    <t>B00OD01</t>
  </si>
  <si>
    <t>SERVICIO TELEFÓNICO CONVENCIONAL</t>
  </si>
  <si>
    <t>ARRENDAMIENTO DE MAQUINARIA Y EQUIPO</t>
  </si>
  <si>
    <t>B00OD02</t>
  </si>
  <si>
    <t>SERVICIO DE AGUA</t>
  </si>
  <si>
    <t>R008</t>
  </si>
  <si>
    <t>COMBUSTIBLES, LUBRICANTES Y ADITIVOS PARA VEHÍCULOS TERRESTRES, AÉREOS, MARÍTIMOS, LACUSTRES Y FLUVIALES ASIGNADOS A SERVIDORES PÚBLICOS</t>
  </si>
  <si>
    <t>COMBUSTIBLES, LUBRICANTES Y ADITIVOS PARA MAQUINARIA, EQUIPO DE PRODUCCIÓN Y SERVICIOS ADMINISTRATIVOS</t>
  </si>
  <si>
    <t>SUBCONTRATACIÓN DE SERVICIOS CON TERCEROS</t>
  </si>
  <si>
    <t>MANTENIMIENTO Y CONSERVACIÓN DE VEHÍCULOS TERRESTRES, AÉREOS, MARÍTIMOS, LACUSTRES Y FLUVIALES</t>
  </si>
  <si>
    <t>GASTOS PARA ALIMENTACIÓN DE SERVIDORES PÚBLICOS DE MANDO</t>
  </si>
  <si>
    <t>OTROS IMPUESTOS Y DERECHOS</t>
  </si>
  <si>
    <t xml:space="preserve">Programa Anual de Adquisiciones, Arrendamientos y Servicios del INE  2025(PAAASINE) </t>
  </si>
  <si>
    <t>Presupuestado Enero</t>
  </si>
  <si>
    <t>Ejercido Enero</t>
  </si>
  <si>
    <t>QT01</t>
  </si>
  <si>
    <t>QT02</t>
  </si>
  <si>
    <t>QT03</t>
  </si>
  <si>
    <t>QT04</t>
  </si>
  <si>
    <t>R005</t>
  </si>
  <si>
    <t>088</t>
  </si>
  <si>
    <t>B00MO02</t>
  </si>
  <si>
    <t>Combustibles, lubricantes y aditivos para vehículos terrestres, aéreos, marítimos, lacustres y fluviales destinados a servicios públicos y la operación de programas públicos</t>
  </si>
  <si>
    <t>Servicio de agua</t>
  </si>
  <si>
    <t>Servicio telefónico convencional</t>
  </si>
  <si>
    <t>Arrendamiento de maquinaria y equipo</t>
  </si>
  <si>
    <t xml:space="preserve">SUBDELEGACIONAL </t>
  </si>
  <si>
    <t>SUBDELEGACIONALES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</si>
</sst>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</borders>
  <cellStyleXfs count="8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7" fillId="0" borderId="0"/>
    <xf numFmtId="0" fontId="5" fillId="0" borderId="0"/>
    <xf numFmtId="44" fontId="1" fillId="0" borderId="0" applyFont="0" applyFill="0" applyBorder="0" applyAlignment="0" applyProtection="0"/>
  </cellStyleXfs>
  <cellXfs count="28">
    <xf numFmtId="0" fontId="0" fillId="0" borderId="0" xfId="0"/>
    <xf numFmtId="0" fontId="1" fillId="0" borderId="0" xfId="1"/>
    <xf numFmtId="0" fontId="1" fillId="0" borderId="0" xfId="1" applyAlignment="1">
      <alignment wrapText="1"/>
    </xf>
    <xf numFmtId="0" fontId="1" fillId="0" borderId="0" xfId="1" applyAlignment="1">
      <alignment horizontal="right"/>
    </xf>
    <xf numFmtId="0" fontId="2" fillId="2" borderId="2" xfId="3" applyFont="1" applyFill="1" applyBorder="1" applyAlignment="1">
      <alignment horizontal="center" vertical="center" wrapText="1"/>
    </xf>
    <xf numFmtId="1" fontId="2" fillId="2" borderId="2" xfId="3" applyNumberFormat="1" applyFont="1" applyFill="1" applyBorder="1" applyAlignment="1">
      <alignment horizontal="center"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8" fillId="0" borderId="0" xfId="6" applyFont="1"/>
    <xf numFmtId="0" fontId="1" fillId="0" borderId="2" xfId="2" applyBorder="1" applyAlignment="1">
      <alignment horizontal="center" vertical="center" wrapText="1"/>
    </xf>
    <xf numFmtId="0" fontId="11" fillId="0" borderId="2" xfId="2" quotePrefix="1" applyFont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center" wrapText="1"/>
    </xf>
    <xf numFmtId="1" fontId="10" fillId="0" borderId="2" xfId="3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3" fillId="0" borderId="2" xfId="0" applyFont="1" applyBorder="1" applyAlignment="1">
      <alignment vertical="center" wrapText="1"/>
    </xf>
    <xf numFmtId="42" fontId="12" fillId="3" borderId="4" xfId="2" applyNumberFormat="1" applyFont="1" applyFill="1" applyBorder="1" applyAlignment="1">
      <alignment vertical="center" wrapText="1"/>
    </xf>
    <xf numFmtId="0" fontId="1" fillId="3" borderId="2" xfId="2" applyFill="1" applyBorder="1" applyAlignment="1">
      <alignment horizontal="center" vertical="center" wrapText="1"/>
    </xf>
    <xf numFmtId="0" fontId="11" fillId="3" borderId="2" xfId="2" quotePrefix="1" applyFont="1" applyFill="1" applyBorder="1" applyAlignment="1">
      <alignment horizontal="center" vertical="center" wrapText="1"/>
    </xf>
    <xf numFmtId="44" fontId="0" fillId="0" borderId="2" xfId="7" applyFont="1" applyBorder="1" applyAlignment="1">
      <alignment horizontal="center" vertical="center" wrapText="1"/>
    </xf>
    <xf numFmtId="44" fontId="0" fillId="0" borderId="2" xfId="7" applyFont="1" applyFill="1" applyBorder="1" applyAlignment="1">
      <alignment horizontal="center" vertical="center" wrapText="1"/>
    </xf>
    <xf numFmtId="44" fontId="2" fillId="2" borderId="2" xfId="7" applyFont="1" applyFill="1" applyBorder="1" applyAlignment="1">
      <alignment horizontal="center" vertical="center" wrapText="1"/>
    </xf>
    <xf numFmtId="44" fontId="11" fillId="3" borderId="2" xfId="7" applyFont="1" applyFill="1" applyBorder="1" applyAlignment="1">
      <alignment horizontal="center" vertical="center" wrapText="1"/>
    </xf>
    <xf numFmtId="44" fontId="11" fillId="3" borderId="3" xfId="7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0" fontId="3" fillId="0" borderId="1" xfId="2" applyFont="1" applyBorder="1" applyAlignment="1">
      <alignment horizontal="center"/>
    </xf>
  </cellXfs>
  <cellStyles count="8">
    <cellStyle name="Millares 2" xfId="4" xr:uid="{FF62BE89-5617-4A1E-BDAF-C4728DBE8D10}"/>
    <cellStyle name="Moneda" xfId="7" builtinId="4"/>
    <cellStyle name="Normal" xfId="0" builtinId="0"/>
    <cellStyle name="Normal 2" xfId="5" xr:uid="{F022F633-7CD1-4C8C-AB40-73338EB64EB6}"/>
    <cellStyle name="Normal 2 2" xfId="2" xr:uid="{81F9150E-CB21-4A1C-9F99-1CB2EBEF0634}"/>
    <cellStyle name="Normal 4 2" xfId="6" xr:uid="{CC9A1AEF-B351-4FBF-85BC-F832C913FF73}"/>
    <cellStyle name="Normal 5" xfId="1" xr:uid="{E41A5C40-74C1-4FD2-955E-8630192EC5C4}"/>
    <cellStyle name="Normal 8" xfId="3" xr:uid="{B97DA83D-C665-486B-9B4C-0EFB98EF4A6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360618</xdr:colOff>
      <xdr:row>5</xdr:row>
      <xdr:rowOff>70886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D92CA43-249C-47FB-BCCA-7014BCB105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892778" cy="97242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ED711-4CA3-4C8F-B7BF-2C90F279F9F5}">
  <sheetPr>
    <pageSetUpPr fitToPage="1"/>
  </sheetPr>
  <dimension ref="A6:K32"/>
  <sheetViews>
    <sheetView tabSelected="1" zoomScale="81" zoomScaleNormal="81" workbookViewId="0">
      <selection activeCell="A9" sqref="A9"/>
    </sheetView>
  </sheetViews>
  <sheetFormatPr baseColWidth="10" defaultColWidth="11.54296875" defaultRowHeight="14.5" x14ac:dyDescent="0.35"/>
  <cols>
    <col min="1" max="1" width="21.1796875" style="1" customWidth="1"/>
    <col min="2" max="4" width="7.54296875" style="1" customWidth="1"/>
    <col min="5" max="5" width="12.6328125" style="1" customWidth="1"/>
    <col min="6" max="6" width="11.453125" style="1" customWidth="1"/>
    <col min="7" max="7" width="7.1796875" style="1" customWidth="1"/>
    <col min="8" max="8" width="26.90625" style="2" customWidth="1"/>
    <col min="9" max="9" width="14.90625" style="3" bestFit="1" customWidth="1"/>
    <col min="10" max="10" width="12.54296875" style="3" customWidth="1"/>
    <col min="11" max="16384" width="11.54296875" style="1"/>
  </cols>
  <sheetData>
    <row r="6" spans="1:10" ht="26" x14ac:dyDescent="0.6">
      <c r="A6" s="26" t="s">
        <v>25</v>
      </c>
      <c r="B6" s="26"/>
      <c r="C6" s="26"/>
      <c r="D6" s="26"/>
      <c r="E6" s="26"/>
      <c r="F6" s="26"/>
      <c r="G6" s="26"/>
      <c r="H6" s="26"/>
      <c r="I6" s="26"/>
      <c r="J6" s="26"/>
    </row>
    <row r="7" spans="1:10" ht="26" x14ac:dyDescent="0.6">
      <c r="A7" s="27" t="s">
        <v>0</v>
      </c>
      <c r="B7" s="27"/>
      <c r="C7" s="27"/>
      <c r="D7" s="27"/>
      <c r="E7" s="27"/>
      <c r="F7" s="27"/>
      <c r="G7" s="27"/>
      <c r="H7" s="27"/>
      <c r="I7" s="27"/>
      <c r="J7" s="27"/>
    </row>
    <row r="8" spans="1:10" s="7" customFormat="1" ht="56.25" customHeight="1" x14ac:dyDescent="0.35">
      <c r="A8" s="4" t="s">
        <v>1</v>
      </c>
      <c r="B8" s="4" t="s">
        <v>2</v>
      </c>
      <c r="C8" s="4" t="s">
        <v>3</v>
      </c>
      <c r="D8" s="4" t="s">
        <v>4</v>
      </c>
      <c r="E8" s="4" t="s">
        <v>5</v>
      </c>
      <c r="F8" s="4" t="s">
        <v>6</v>
      </c>
      <c r="G8" s="5" t="s">
        <v>7</v>
      </c>
      <c r="H8" s="5" t="s">
        <v>8</v>
      </c>
      <c r="I8" s="6" t="s">
        <v>26</v>
      </c>
      <c r="J8" s="6" t="s">
        <v>27</v>
      </c>
    </row>
    <row r="9" spans="1:10" s="8" customFormat="1" ht="87" x14ac:dyDescent="0.35">
      <c r="A9" s="11" t="s">
        <v>9</v>
      </c>
      <c r="B9" s="11" t="s">
        <v>10</v>
      </c>
      <c r="C9" s="12" t="s">
        <v>11</v>
      </c>
      <c r="D9" s="13" t="s">
        <v>12</v>
      </c>
      <c r="E9" s="12" t="s">
        <v>11</v>
      </c>
      <c r="F9" s="13" t="s">
        <v>13</v>
      </c>
      <c r="G9" s="14">
        <v>26104</v>
      </c>
      <c r="H9" s="15" t="s">
        <v>19</v>
      </c>
      <c r="I9" s="21">
        <v>20000</v>
      </c>
      <c r="J9" s="21">
        <f>I9</f>
        <v>20000</v>
      </c>
    </row>
    <row r="10" spans="1:10" s="8" customFormat="1" ht="72.5" x14ac:dyDescent="0.35">
      <c r="A10" s="11" t="s">
        <v>9</v>
      </c>
      <c r="B10" s="11" t="s">
        <v>10</v>
      </c>
      <c r="C10" s="12" t="s">
        <v>11</v>
      </c>
      <c r="D10" s="13" t="s">
        <v>12</v>
      </c>
      <c r="E10" s="12" t="s">
        <v>11</v>
      </c>
      <c r="F10" s="13" t="s">
        <v>13</v>
      </c>
      <c r="G10" s="14">
        <v>26105</v>
      </c>
      <c r="H10" s="15" t="s">
        <v>20</v>
      </c>
      <c r="I10" s="21">
        <v>10000</v>
      </c>
      <c r="J10" s="21">
        <f>I10-7158</f>
        <v>2842</v>
      </c>
    </row>
    <row r="11" spans="1:10" s="8" customFormat="1" x14ac:dyDescent="0.35">
      <c r="A11" s="11" t="s">
        <v>9</v>
      </c>
      <c r="B11" s="11" t="s">
        <v>10</v>
      </c>
      <c r="C11" s="12" t="s">
        <v>11</v>
      </c>
      <c r="D11" s="13" t="s">
        <v>12</v>
      </c>
      <c r="E11" s="12" t="s">
        <v>11</v>
      </c>
      <c r="F11" s="9" t="s">
        <v>16</v>
      </c>
      <c r="G11" s="9">
        <v>31301</v>
      </c>
      <c r="H11" s="16" t="s">
        <v>17</v>
      </c>
      <c r="I11" s="21">
        <v>11000</v>
      </c>
      <c r="J11" s="21">
        <f>I11-1110</f>
        <v>9890</v>
      </c>
    </row>
    <row r="12" spans="1:10" s="8" customFormat="1" ht="29" x14ac:dyDescent="0.35">
      <c r="A12" s="11" t="s">
        <v>9</v>
      </c>
      <c r="B12" s="11" t="s">
        <v>10</v>
      </c>
      <c r="C12" s="12" t="s">
        <v>11</v>
      </c>
      <c r="D12" s="13" t="s">
        <v>12</v>
      </c>
      <c r="E12" s="12" t="s">
        <v>11</v>
      </c>
      <c r="F12" s="9" t="s">
        <v>13</v>
      </c>
      <c r="G12" s="9">
        <v>31401</v>
      </c>
      <c r="H12" s="16" t="s">
        <v>14</v>
      </c>
      <c r="I12" s="21">
        <v>3500</v>
      </c>
      <c r="J12" s="21">
        <f>I12-786.5</f>
        <v>2713.5</v>
      </c>
    </row>
    <row r="13" spans="1:10" s="8" customFormat="1" ht="29" x14ac:dyDescent="0.35">
      <c r="A13" s="11" t="s">
        <v>9</v>
      </c>
      <c r="B13" s="11" t="s">
        <v>10</v>
      </c>
      <c r="C13" s="12" t="s">
        <v>11</v>
      </c>
      <c r="D13" s="13" t="s">
        <v>12</v>
      </c>
      <c r="E13" s="12" t="s">
        <v>11</v>
      </c>
      <c r="F13" s="9" t="s">
        <v>13</v>
      </c>
      <c r="G13" s="9">
        <v>32601</v>
      </c>
      <c r="H13" s="16" t="s">
        <v>15</v>
      </c>
      <c r="I13" s="21">
        <v>0</v>
      </c>
      <c r="J13" s="21">
        <f>I13+7158+786.5+634.6+1300+1110</f>
        <v>10989.1</v>
      </c>
    </row>
    <row r="14" spans="1:10" s="8" customFormat="1" ht="39.65" customHeight="1" x14ac:dyDescent="0.35">
      <c r="A14" s="11" t="s">
        <v>9</v>
      </c>
      <c r="B14" s="11" t="s">
        <v>10</v>
      </c>
      <c r="C14" s="12" t="s">
        <v>11</v>
      </c>
      <c r="D14" s="13" t="s">
        <v>12</v>
      </c>
      <c r="E14" s="12" t="s">
        <v>11</v>
      </c>
      <c r="F14" s="9" t="s">
        <v>13</v>
      </c>
      <c r="G14" s="9">
        <v>33901</v>
      </c>
      <c r="H14" s="16" t="s">
        <v>21</v>
      </c>
      <c r="I14" s="21">
        <v>1000</v>
      </c>
      <c r="J14" s="21">
        <f>I14-634.6</f>
        <v>365.4</v>
      </c>
    </row>
    <row r="15" spans="1:10" s="8" customFormat="1" ht="72.5" x14ac:dyDescent="0.35">
      <c r="A15" s="11" t="s">
        <v>9</v>
      </c>
      <c r="B15" s="11" t="s">
        <v>10</v>
      </c>
      <c r="C15" s="12" t="s">
        <v>11</v>
      </c>
      <c r="D15" s="13" t="s">
        <v>12</v>
      </c>
      <c r="E15" s="12" t="s">
        <v>11</v>
      </c>
      <c r="F15" s="9" t="s">
        <v>13</v>
      </c>
      <c r="G15" s="9">
        <v>35501</v>
      </c>
      <c r="H15" s="16" t="s">
        <v>22</v>
      </c>
      <c r="I15" s="21">
        <v>1300</v>
      </c>
      <c r="J15" s="21">
        <f>I15-1300</f>
        <v>0</v>
      </c>
    </row>
    <row r="16" spans="1:10" ht="43.5" x14ac:dyDescent="0.35">
      <c r="A16" s="11" t="s">
        <v>9</v>
      </c>
      <c r="B16" s="11" t="s">
        <v>10</v>
      </c>
      <c r="C16" s="12" t="s">
        <v>11</v>
      </c>
      <c r="D16" s="13" t="s">
        <v>18</v>
      </c>
      <c r="E16" s="12" t="s">
        <v>11</v>
      </c>
      <c r="F16" s="9" t="s">
        <v>13</v>
      </c>
      <c r="G16" s="9">
        <v>38501</v>
      </c>
      <c r="H16" s="16" t="s">
        <v>23</v>
      </c>
      <c r="I16" s="22">
        <v>3000</v>
      </c>
      <c r="J16" s="21">
        <f t="shared" ref="J16:J17" si="0">I16</f>
        <v>3000</v>
      </c>
    </row>
    <row r="17" spans="1:11" s="10" customFormat="1" ht="29" x14ac:dyDescent="0.3">
      <c r="A17" s="11" t="s">
        <v>9</v>
      </c>
      <c r="B17" s="11" t="s">
        <v>10</v>
      </c>
      <c r="C17" s="12" t="s">
        <v>11</v>
      </c>
      <c r="D17" s="13" t="s">
        <v>12</v>
      </c>
      <c r="E17" s="12" t="s">
        <v>11</v>
      </c>
      <c r="F17" s="9" t="s">
        <v>13</v>
      </c>
      <c r="G17" s="9">
        <v>39202</v>
      </c>
      <c r="H17" s="16" t="s">
        <v>24</v>
      </c>
      <c r="I17" s="21">
        <v>2200</v>
      </c>
      <c r="J17" s="21">
        <f t="shared" si="0"/>
        <v>2200</v>
      </c>
    </row>
    <row r="18" spans="1:11" ht="29" x14ac:dyDescent="0.35">
      <c r="A18" s="4" t="s">
        <v>1</v>
      </c>
      <c r="B18" s="4" t="s">
        <v>2</v>
      </c>
      <c r="C18" s="4" t="s">
        <v>3</v>
      </c>
      <c r="D18" s="4" t="s">
        <v>4</v>
      </c>
      <c r="E18" s="4" t="s">
        <v>5</v>
      </c>
      <c r="F18" s="4" t="s">
        <v>6</v>
      </c>
      <c r="G18" s="5" t="s">
        <v>7</v>
      </c>
      <c r="H18" s="5" t="s">
        <v>8</v>
      </c>
      <c r="I18" s="23" t="s">
        <v>26</v>
      </c>
      <c r="J18" s="23" t="s">
        <v>27</v>
      </c>
    </row>
    <row r="19" spans="1:11" x14ac:dyDescent="0.35">
      <c r="A19" s="11" t="s">
        <v>40</v>
      </c>
      <c r="B19" s="11" t="s">
        <v>28</v>
      </c>
      <c r="C19" s="12" t="s">
        <v>11</v>
      </c>
      <c r="D19" s="13" t="s">
        <v>12</v>
      </c>
      <c r="E19" s="12" t="s">
        <v>11</v>
      </c>
      <c r="F19" s="9" t="s">
        <v>16</v>
      </c>
      <c r="G19" s="9">
        <v>31301</v>
      </c>
      <c r="H19" s="16" t="s">
        <v>36</v>
      </c>
      <c r="I19" s="21">
        <v>1500</v>
      </c>
      <c r="J19" s="21">
        <v>620</v>
      </c>
    </row>
    <row r="20" spans="1:11" ht="29" x14ac:dyDescent="0.35">
      <c r="A20" s="11" t="s">
        <v>40</v>
      </c>
      <c r="B20" s="11" t="s">
        <v>28</v>
      </c>
      <c r="C20" s="12" t="s">
        <v>11</v>
      </c>
      <c r="D20" s="13" t="s">
        <v>12</v>
      </c>
      <c r="E20" s="12" t="s">
        <v>11</v>
      </c>
      <c r="F20" s="9" t="s">
        <v>13</v>
      </c>
      <c r="G20" s="9">
        <v>31401</v>
      </c>
      <c r="H20" s="16" t="s">
        <v>37</v>
      </c>
      <c r="I20" s="21">
        <v>1300</v>
      </c>
      <c r="J20" s="21">
        <v>971.52</v>
      </c>
    </row>
    <row r="21" spans="1:11" ht="29" x14ac:dyDescent="0.35">
      <c r="A21" s="4" t="s">
        <v>1</v>
      </c>
      <c r="B21" s="4" t="s">
        <v>2</v>
      </c>
      <c r="C21" s="4" t="s">
        <v>3</v>
      </c>
      <c r="D21" s="4" t="s">
        <v>4</v>
      </c>
      <c r="E21" s="4" t="s">
        <v>5</v>
      </c>
      <c r="F21" s="4" t="s">
        <v>6</v>
      </c>
      <c r="G21" s="5" t="s">
        <v>7</v>
      </c>
      <c r="H21" s="5" t="s">
        <v>8</v>
      </c>
      <c r="I21" s="23" t="s">
        <v>26</v>
      </c>
      <c r="J21" s="23" t="s">
        <v>27</v>
      </c>
    </row>
    <row r="22" spans="1:11" x14ac:dyDescent="0.35">
      <c r="A22" s="19" t="s">
        <v>39</v>
      </c>
      <c r="B22" s="19" t="s">
        <v>29</v>
      </c>
      <c r="C22" s="20" t="s">
        <v>11</v>
      </c>
      <c r="D22" s="15" t="s">
        <v>12</v>
      </c>
      <c r="E22" s="15" t="s">
        <v>11</v>
      </c>
      <c r="F22" s="15" t="s">
        <v>16</v>
      </c>
      <c r="G22" s="15">
        <v>31301</v>
      </c>
      <c r="H22" s="17" t="s">
        <v>17</v>
      </c>
      <c r="I22" s="24">
        <v>800</v>
      </c>
      <c r="J22" s="25">
        <v>571</v>
      </c>
      <c r="K22" s="18"/>
    </row>
    <row r="23" spans="1:11" x14ac:dyDescent="0.35">
      <c r="A23" s="19" t="s">
        <v>39</v>
      </c>
      <c r="B23" s="19" t="s">
        <v>29</v>
      </c>
      <c r="C23" s="20" t="s">
        <v>11</v>
      </c>
      <c r="D23" s="15" t="s">
        <v>32</v>
      </c>
      <c r="E23" s="15" t="s">
        <v>33</v>
      </c>
      <c r="F23" s="15" t="s">
        <v>34</v>
      </c>
      <c r="G23" s="15">
        <v>31301</v>
      </c>
      <c r="H23" s="17" t="s">
        <v>17</v>
      </c>
      <c r="I23" s="24">
        <v>900</v>
      </c>
      <c r="J23" s="25">
        <v>816</v>
      </c>
      <c r="K23" s="18"/>
    </row>
    <row r="24" spans="1:11" ht="29" x14ac:dyDescent="0.35">
      <c r="A24" s="19" t="s">
        <v>39</v>
      </c>
      <c r="B24" s="19" t="s">
        <v>29</v>
      </c>
      <c r="C24" s="20" t="s">
        <v>11</v>
      </c>
      <c r="D24" s="15" t="s">
        <v>12</v>
      </c>
      <c r="E24" s="15" t="s">
        <v>11</v>
      </c>
      <c r="F24" s="15" t="s">
        <v>13</v>
      </c>
      <c r="G24" s="15">
        <v>31401</v>
      </c>
      <c r="H24" s="17" t="s">
        <v>14</v>
      </c>
      <c r="I24" s="24">
        <v>1300</v>
      </c>
      <c r="J24" s="25">
        <v>946.28</v>
      </c>
      <c r="K24" s="18"/>
    </row>
    <row r="25" spans="1:11" ht="29" x14ac:dyDescent="0.35">
      <c r="A25" s="4" t="s">
        <v>1</v>
      </c>
      <c r="B25" s="4" t="s">
        <v>2</v>
      </c>
      <c r="C25" s="4" t="s">
        <v>3</v>
      </c>
      <c r="D25" s="4" t="s">
        <v>4</v>
      </c>
      <c r="E25" s="4" t="s">
        <v>5</v>
      </c>
      <c r="F25" s="4" t="s">
        <v>6</v>
      </c>
      <c r="G25" s="5" t="s">
        <v>7</v>
      </c>
      <c r="H25" s="5" t="s">
        <v>8</v>
      </c>
      <c r="I25" s="23" t="s">
        <v>26</v>
      </c>
      <c r="J25" s="23" t="s">
        <v>27</v>
      </c>
    </row>
    <row r="26" spans="1:11" ht="29" x14ac:dyDescent="0.35">
      <c r="A26" s="11" t="s">
        <v>9</v>
      </c>
      <c r="B26" s="11" t="s">
        <v>30</v>
      </c>
      <c r="C26" s="12">
        <v>1</v>
      </c>
      <c r="D26" s="13" t="s">
        <v>12</v>
      </c>
      <c r="E26" s="12">
        <v>1</v>
      </c>
      <c r="F26" s="9" t="s">
        <v>13</v>
      </c>
      <c r="G26" s="9">
        <v>31401</v>
      </c>
      <c r="H26" s="16" t="s">
        <v>14</v>
      </c>
      <c r="I26" s="21">
        <v>955</v>
      </c>
      <c r="J26" s="21">
        <v>767.85</v>
      </c>
    </row>
    <row r="27" spans="1:11" ht="29" x14ac:dyDescent="0.35">
      <c r="A27" s="4" t="s">
        <v>1</v>
      </c>
      <c r="B27" s="4" t="s">
        <v>2</v>
      </c>
      <c r="C27" s="4" t="s">
        <v>3</v>
      </c>
      <c r="D27" s="4" t="s">
        <v>4</v>
      </c>
      <c r="E27" s="4" t="s">
        <v>5</v>
      </c>
      <c r="F27" s="4" t="s">
        <v>6</v>
      </c>
      <c r="G27" s="5" t="s">
        <v>7</v>
      </c>
      <c r="H27" s="5" t="s">
        <v>8</v>
      </c>
      <c r="I27" s="23" t="s">
        <v>26</v>
      </c>
      <c r="J27" s="23" t="s">
        <v>27</v>
      </c>
    </row>
    <row r="28" spans="1:11" ht="101.5" x14ac:dyDescent="0.35">
      <c r="A28" s="11" t="s">
        <v>9</v>
      </c>
      <c r="B28" s="11" t="s">
        <v>31</v>
      </c>
      <c r="C28" s="12" t="s">
        <v>11</v>
      </c>
      <c r="D28" s="13" t="s">
        <v>32</v>
      </c>
      <c r="E28" s="12" t="s">
        <v>33</v>
      </c>
      <c r="F28" s="9" t="s">
        <v>34</v>
      </c>
      <c r="G28" s="9">
        <v>26102</v>
      </c>
      <c r="H28" s="16" t="s">
        <v>35</v>
      </c>
      <c r="I28" s="21">
        <v>909</v>
      </c>
      <c r="J28" s="21">
        <v>909</v>
      </c>
    </row>
    <row r="29" spans="1:11" x14ac:dyDescent="0.35">
      <c r="A29" s="11" t="s">
        <v>9</v>
      </c>
      <c r="B29" s="11" t="s">
        <v>31</v>
      </c>
      <c r="C29" s="12" t="s">
        <v>11</v>
      </c>
      <c r="D29" s="13" t="s">
        <v>12</v>
      </c>
      <c r="E29" s="12" t="s">
        <v>11</v>
      </c>
      <c r="F29" s="9" t="s">
        <v>16</v>
      </c>
      <c r="G29" s="9">
        <v>31301</v>
      </c>
      <c r="H29" s="16" t="s">
        <v>36</v>
      </c>
      <c r="I29" s="21">
        <v>3000</v>
      </c>
      <c r="J29" s="21">
        <v>2140</v>
      </c>
    </row>
    <row r="30" spans="1:11" x14ac:dyDescent="0.35">
      <c r="A30" s="11" t="s">
        <v>9</v>
      </c>
      <c r="B30" s="11" t="s">
        <v>31</v>
      </c>
      <c r="C30" s="12" t="s">
        <v>11</v>
      </c>
      <c r="D30" s="13" t="s">
        <v>32</v>
      </c>
      <c r="E30" s="12" t="s">
        <v>33</v>
      </c>
      <c r="F30" s="9" t="s">
        <v>34</v>
      </c>
      <c r="G30" s="9">
        <v>31301</v>
      </c>
      <c r="H30" s="16" t="s">
        <v>36</v>
      </c>
      <c r="I30" s="21">
        <v>3000</v>
      </c>
      <c r="J30" s="21">
        <v>2750</v>
      </c>
    </row>
    <row r="31" spans="1:11" ht="29" x14ac:dyDescent="0.35">
      <c r="A31" s="11" t="s">
        <v>9</v>
      </c>
      <c r="B31" s="11" t="s">
        <v>31</v>
      </c>
      <c r="C31" s="12" t="s">
        <v>11</v>
      </c>
      <c r="D31" s="13" t="s">
        <v>12</v>
      </c>
      <c r="E31" s="12" t="s">
        <v>11</v>
      </c>
      <c r="F31" s="9" t="s">
        <v>13</v>
      </c>
      <c r="G31" s="9">
        <v>31401</v>
      </c>
      <c r="H31" s="16" t="s">
        <v>37</v>
      </c>
      <c r="I31" s="21">
        <v>750</v>
      </c>
      <c r="J31" s="21">
        <v>725.09</v>
      </c>
    </row>
    <row r="32" spans="1:11" ht="29" x14ac:dyDescent="0.35">
      <c r="A32" s="11" t="s">
        <v>9</v>
      </c>
      <c r="B32" s="11" t="s">
        <v>31</v>
      </c>
      <c r="C32" s="12" t="s">
        <v>11</v>
      </c>
      <c r="D32" s="13" t="s">
        <v>12</v>
      </c>
      <c r="E32" s="12" t="s">
        <v>11</v>
      </c>
      <c r="F32" s="9" t="s">
        <v>13</v>
      </c>
      <c r="G32" s="9">
        <v>32601</v>
      </c>
      <c r="H32" s="16" t="s">
        <v>38</v>
      </c>
      <c r="I32" s="21">
        <v>2893</v>
      </c>
      <c r="J32" s="21">
        <v>2893</v>
      </c>
    </row>
  </sheetData>
  <mergeCells count="2">
    <mergeCell ref="A6:J6"/>
    <mergeCell ref="A7:J7"/>
  </mergeCells>
  <phoneticPr fontId="9" type="noConversion"/>
  <printOptions horizontalCentered="1"/>
  <pageMargins left="0.39370078740157483" right="0.39370078740157483" top="0.39370078740157483" bottom="0.39370078740157483" header="0" footer="0"/>
  <pageSetup scale="40" fitToHeight="35" orientation="landscape" r:id="rId1"/>
  <headerFooter>
    <oddFooter>&amp;RPágina &amp;P  de 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QT00 APROBACION</vt:lpstr>
      <vt:lpstr>'QT00 APROBACION'!Área_de_impresión</vt:lpstr>
      <vt:lpstr>'QT00 APROBACION'!Títulos_a_imprimir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NOVELO LEON OSCAR ALBERTO</cp:lastModifiedBy>
  <dcterms:created xsi:type="dcterms:W3CDTF">2024-01-22T16:03:12Z</dcterms:created>
  <dcterms:modified xsi:type="dcterms:W3CDTF">2025-02-18T23:26:24Z</dcterms:modified>
</cp:coreProperties>
</file>