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BCF29D97-0B89-4134-87FF-5201958A69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'OF07'!$A$10:$AD$23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6" i="104" l="1"/>
  <c r="AC26" i="104"/>
  <c r="AB26" i="104"/>
  <c r="AA26" i="104"/>
  <c r="Z26" i="104"/>
  <c r="Y26" i="104"/>
  <c r="X26" i="104"/>
  <c r="W26" i="104"/>
  <c r="V26" i="104"/>
  <c r="U26" i="104"/>
  <c r="T26" i="104"/>
  <c r="S26" i="104"/>
  <c r="R26" i="104"/>
</calcChain>
</file>

<file path=xl/sharedStrings.xml><?xml version="1.0" encoding="utf-8"?>
<sst xmlns="http://schemas.openxmlformats.org/spreadsheetml/2006/main" count="202" uniqueCount="80">
  <si>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</si>
  <si>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</si>
  <si>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</si>
  <si>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</si>
  <si>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</si>
  <si>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</si>
  <si>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</si>
  <si>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</si>
  <si>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</si>
  <si>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</si>
  <si>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</si>
  <si>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</si>
  <si>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</si>
  <si>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</si>
  <si>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</si>
  <si>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</si>
  <si>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</si>
  <si>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</si>
  <si>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</si>
  <si>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</si>
  <si>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</si>
  <si>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</si>
  <si>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</si>
  <si>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</si>
  <si>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</si>
  <si>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</si>
  <si>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</si>
  <si>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</si>
  <si>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</si>
  <si>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</si>
  <si>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</si>
  <si>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</si>
  <si>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</si>
  <si>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</si>
  <si>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</si>
  <si>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</si>
  <si>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</si>
  <si>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</si>
  <si>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</si>
  <si>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</si>
  <si>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</si>
  <si>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SERVICIO</t>
  </si>
  <si>
    <t>PLURIANUAL</t>
  </si>
  <si>
    <t>OTROS SERVICIOS COMERCIALES</t>
  </si>
  <si>
    <t>PASAJES AÉREOS NACIONALES PARA LABORES EN CAMPO Y DE SUPERVISIÓN</t>
  </si>
  <si>
    <t>Programa Anual de Adquisiciones, Arrendamientos y Servicios del INE  2025 (PAAASINE) Inicial de Oficinas Centrales</t>
  </si>
  <si>
    <t>SPG014</t>
  </si>
  <si>
    <t>MATERIALES Y ÚTILES PARA EL PROCESAMIENTO EN EQUIPOS Y BIENES INFORMÁTICOS</t>
  </si>
  <si>
    <t>21401001-0626</t>
  </si>
  <si>
    <t>DISCO DURO INTERNO DE ESTADO SOLIDO</t>
  </si>
  <si>
    <t>N/A</t>
  </si>
  <si>
    <t>PIEZA</t>
  </si>
  <si>
    <t>ADJUDICACIÓN DIRECTA</t>
  </si>
  <si>
    <t>PRODUCTOS ALIMENTICIOS PARA EL PERSONAL EN LAS INSTALACIONES DE LAS UNIDADES RESPONSABLES</t>
  </si>
  <si>
    <t>22104001-0075</t>
  </si>
  <si>
    <t>ALIMENTOS</t>
  </si>
  <si>
    <t>-</t>
  </si>
  <si>
    <t>PESOS</t>
  </si>
  <si>
    <t>HERRAMIENTAS MENORES</t>
  </si>
  <si>
    <t>29101001-0039</t>
  </si>
  <si>
    <t>MALETA DE HERRAMIENTAS</t>
  </si>
  <si>
    <t>JUEGO</t>
  </si>
  <si>
    <t>SPG001</t>
  </si>
  <si>
    <t>SERVICIOS PARA CAPACITACIÓN A SERVIDORES PÚBLICOS</t>
  </si>
  <si>
    <t>CURSOS DE CAPACITACIÓN PARA EL PERSONAL DEL OIC</t>
  </si>
  <si>
    <t>SERVICIO DE ESTENOGRÁFICA</t>
  </si>
  <si>
    <t>LICITACIÓN PÚBLICA</t>
  </si>
  <si>
    <t>IMPRESIÓN Y ELABORACIÓN DE MATERIAL INFORMATIVO DERIVADO DE LA OPERACIÓN Y ADMINISTRACIÓN DE LAS UNIDADES RESPONSABLES</t>
  </si>
  <si>
    <t>IMPRESIÓN DE CARTELES</t>
  </si>
  <si>
    <t>SPG015</t>
  </si>
  <si>
    <t>INFORMACIÓN EN MEDIOS MASIVOS DERIVADA DE LA OPERACIÓN Y ADMINISTRACIÓN DE LAS UNIDADES RESPONSABLES</t>
  </si>
  <si>
    <t>PUBLICACIONES EN EL DIARIO OFICIAL DE LA FEDERACIÓN</t>
  </si>
  <si>
    <t>SPG013</t>
  </si>
  <si>
    <t>ADQUISICIÓN DE PASAJES AEREOS</t>
  </si>
  <si>
    <t>ADQUISICIÓN DE PASAJES AÉREOS</t>
  </si>
  <si>
    <t>PASAJES AÉREOS NACIONALES PARA SERVIDORES PÚBLICOS DE MANDO EN EL DESEMPEÑO DE COMISIONES Y FUNCIONES OFICIALES</t>
  </si>
  <si>
    <t>LICENCIAS INFORMÁTICAS E INTELECTUALES</t>
  </si>
  <si>
    <t>59701001-0002</t>
  </si>
  <si>
    <t>LICENCIAMIENTO DE SOFTWARE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</si>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</sst>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4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4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8" fillId="0" borderId="0"/>
    <xf numFmtId="43" fontId="97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6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7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8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1"/>
    <xf numFmtId="3" fontId="100" fillId="0" borderId="0" xfId="252" applyNumberFormat="1" applyFont="1" applyAlignment="1">
      <alignment horizontal="right" vertical="center"/>
    </xf>
    <xf numFmtId="0" fontId="101" fillId="0" borderId="0" xfId="252" applyFont="1" applyAlignment="1">
      <alignment horizontal="center"/>
    </xf>
    <xf numFmtId="0" fontId="101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99" fillId="0" borderId="2" xfId="252" applyFont="1" applyBorder="1" applyAlignment="1">
      <alignment horizontal="center" vertical="center" wrapText="1"/>
    </xf>
    <xf numFmtId="0" fontId="102" fillId="0" borderId="1" xfId="252" quotePrefix="1" applyFont="1" applyBorder="1" applyAlignment="1">
      <alignment horizontal="center" vertical="center" wrapText="1"/>
    </xf>
    <xf numFmtId="0" fontId="102" fillId="0" borderId="1" xfId="252" applyFont="1" applyBorder="1" applyAlignment="1">
      <alignment horizontal="center" vertical="center" wrapText="1"/>
    </xf>
    <xf numFmtId="4" fontId="102" fillId="0" borderId="1" xfId="252" applyNumberFormat="1" applyFont="1" applyBorder="1" applyAlignment="1">
      <alignment horizontal="left" vertical="center" wrapText="1"/>
    </xf>
    <xf numFmtId="1" fontId="102" fillId="0" borderId="1" xfId="252" applyNumberFormat="1" applyFont="1" applyBorder="1" applyAlignment="1">
      <alignment vertical="center" wrapText="1"/>
    </xf>
    <xf numFmtId="3" fontId="102" fillId="0" borderId="1" xfId="252" applyNumberFormat="1" applyFont="1" applyBorder="1" applyAlignment="1">
      <alignment vertical="center" wrapText="1"/>
    </xf>
    <xf numFmtId="0" fontId="103" fillId="0" borderId="0" xfId="252" applyFont="1" applyAlignment="1">
      <alignment horizontal="center" vertical="center" wrapText="1"/>
    </xf>
    <xf numFmtId="0" fontId="99" fillId="0" borderId="0" xfId="252" applyFont="1" applyAlignment="1">
      <alignment horizontal="center" vertical="center" wrapText="1"/>
    </xf>
    <xf numFmtId="0" fontId="102" fillId="0" borderId="0" xfId="252" quotePrefix="1" applyFont="1" applyAlignment="1">
      <alignment horizontal="center" vertical="center" wrapText="1"/>
    </xf>
    <xf numFmtId="0" fontId="102" fillId="0" borderId="0" xfId="252" applyFont="1" applyAlignment="1">
      <alignment horizontal="center" vertical="center" wrapText="1"/>
    </xf>
    <xf numFmtId="4" fontId="102" fillId="0" borderId="0" xfId="252" applyNumberFormat="1" applyFont="1" applyAlignment="1">
      <alignment horizontal="left" vertical="center" wrapText="1"/>
    </xf>
    <xf numFmtId="1" fontId="102" fillId="0" borderId="0" xfId="252" applyNumberFormat="1" applyFont="1" applyAlignment="1">
      <alignment vertical="center" wrapText="1"/>
    </xf>
    <xf numFmtId="3" fontId="102" fillId="0" borderId="0" xfId="252" applyNumberFormat="1" applyFont="1" applyAlignment="1">
      <alignment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</cellXfs>
  <cellStyles count="253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F2328BB-84B4-4E68-B464-F3D2E31D9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5D914-9B6C-4059-8909-6488744A5115}">
  <dimension ref="A1:AD29"/>
  <sheetViews>
    <sheetView tabSelected="1" topLeftCell="A4" zoomScale="90" zoomScaleNormal="90" workbookViewId="0">
      <selection activeCell="A7" sqref="A7:AD7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1</v>
      </c>
    </row>
    <row r="2" spans="1:30" ht="22.2" x14ac:dyDescent="0.3">
      <c r="AD2" s="19" t="s">
        <v>2</v>
      </c>
    </row>
    <row r="3" spans="1:30" ht="22.2" x14ac:dyDescent="0.3">
      <c r="AD3" s="19" t="s">
        <v>3</v>
      </c>
    </row>
    <row r="7" spans="1:30" ht="25.8" x14ac:dyDescent="0.5">
      <c r="A7" s="20" t="s">
        <v>45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41.4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38</v>
      </c>
      <c r="F11" s="24" t="s">
        <v>46</v>
      </c>
      <c r="G11" s="25" t="s">
        <v>40</v>
      </c>
      <c r="H11" s="9">
        <v>21401</v>
      </c>
      <c r="I11" s="26" t="s">
        <v>47</v>
      </c>
      <c r="J11" s="9" t="s">
        <v>48</v>
      </c>
      <c r="K11" s="27" t="s">
        <v>49</v>
      </c>
      <c r="L11" s="28"/>
      <c r="M11" s="10" t="s">
        <v>50</v>
      </c>
      <c r="N11" s="11" t="s">
        <v>51</v>
      </c>
      <c r="O11" s="28">
        <v>6</v>
      </c>
      <c r="P11" s="28">
        <v>23200</v>
      </c>
      <c r="Q11" s="28" t="s">
        <v>52</v>
      </c>
      <c r="R11" s="28">
        <v>139200</v>
      </c>
      <c r="S11" s="28">
        <v>0</v>
      </c>
      <c r="T11" s="28">
        <v>0</v>
      </c>
      <c r="U11" s="28">
        <v>139200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5.2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38</v>
      </c>
      <c r="F12" s="24" t="s">
        <v>46</v>
      </c>
      <c r="G12" s="25" t="s">
        <v>40</v>
      </c>
      <c r="H12" s="9">
        <v>22104</v>
      </c>
      <c r="I12" s="26" t="s">
        <v>53</v>
      </c>
      <c r="J12" s="9" t="s">
        <v>54</v>
      </c>
      <c r="K12" s="27" t="s">
        <v>55</v>
      </c>
      <c r="L12" s="28" t="s">
        <v>56</v>
      </c>
      <c r="M12" s="10" t="s">
        <v>50</v>
      </c>
      <c r="N12" s="11" t="s">
        <v>57</v>
      </c>
      <c r="O12" s="28">
        <v>200</v>
      </c>
      <c r="P12" s="28">
        <v>109.47</v>
      </c>
      <c r="Q12" s="28" t="s">
        <v>52</v>
      </c>
      <c r="R12" s="28">
        <v>21894</v>
      </c>
      <c r="S12" s="28">
        <v>0</v>
      </c>
      <c r="T12" s="28">
        <v>0</v>
      </c>
      <c r="U12" s="28">
        <v>0</v>
      </c>
      <c r="V12" s="28">
        <v>0</v>
      </c>
      <c r="W12" s="28">
        <v>21894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.8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38</v>
      </c>
      <c r="F13" s="24" t="s">
        <v>46</v>
      </c>
      <c r="G13" s="25" t="s">
        <v>40</v>
      </c>
      <c r="H13" s="9">
        <v>29101</v>
      </c>
      <c r="I13" s="26" t="s">
        <v>58</v>
      </c>
      <c r="J13" s="9" t="s">
        <v>59</v>
      </c>
      <c r="K13" s="27" t="s">
        <v>60</v>
      </c>
      <c r="L13" s="28"/>
      <c r="M13" s="10" t="s">
        <v>50</v>
      </c>
      <c r="N13" s="11" t="s">
        <v>61</v>
      </c>
      <c r="O13" s="28">
        <v>2</v>
      </c>
      <c r="P13" s="28">
        <v>2320</v>
      </c>
      <c r="Q13" s="28" t="s">
        <v>52</v>
      </c>
      <c r="R13" s="28">
        <v>4640</v>
      </c>
      <c r="S13" s="28">
        <v>0</v>
      </c>
      <c r="T13" s="28">
        <v>4640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7.6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38</v>
      </c>
      <c r="F14" s="24" t="s">
        <v>62</v>
      </c>
      <c r="G14" s="25" t="s">
        <v>40</v>
      </c>
      <c r="H14" s="9">
        <v>33401</v>
      </c>
      <c r="I14" s="26" t="s">
        <v>63</v>
      </c>
      <c r="J14" s="9"/>
      <c r="K14" s="27" t="s">
        <v>64</v>
      </c>
      <c r="L14" s="28"/>
      <c r="M14" s="10" t="s">
        <v>50</v>
      </c>
      <c r="N14" s="11" t="s">
        <v>41</v>
      </c>
      <c r="O14" s="28">
        <v>2</v>
      </c>
      <c r="P14" s="28">
        <v>73424</v>
      </c>
      <c r="Q14" s="28" t="s">
        <v>52</v>
      </c>
      <c r="R14" s="28">
        <v>146848</v>
      </c>
      <c r="S14" s="28">
        <v>0</v>
      </c>
      <c r="T14" s="28">
        <v>0</v>
      </c>
      <c r="U14" s="28">
        <v>0</v>
      </c>
      <c r="V14" s="28">
        <v>73424</v>
      </c>
      <c r="W14" s="28">
        <v>0</v>
      </c>
      <c r="X14" s="28">
        <v>0</v>
      </c>
      <c r="Y14" s="28">
        <v>0</v>
      </c>
      <c r="Z14" s="28">
        <v>0</v>
      </c>
      <c r="AA14" s="28">
        <v>73424</v>
      </c>
      <c r="AB14" s="28">
        <v>0</v>
      </c>
      <c r="AC14" s="28">
        <v>0</v>
      </c>
      <c r="AD14" s="28">
        <v>0</v>
      </c>
    </row>
    <row r="15" spans="1:30" s="29" customFormat="1" ht="13.8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38</v>
      </c>
      <c r="F15" s="24" t="s">
        <v>46</v>
      </c>
      <c r="G15" s="25" t="s">
        <v>40</v>
      </c>
      <c r="H15" s="9">
        <v>33602</v>
      </c>
      <c r="I15" s="26" t="s">
        <v>43</v>
      </c>
      <c r="J15" s="9"/>
      <c r="K15" s="27" t="s">
        <v>65</v>
      </c>
      <c r="L15" s="28"/>
      <c r="M15" s="10" t="s">
        <v>39</v>
      </c>
      <c r="N15" s="11" t="s">
        <v>41</v>
      </c>
      <c r="O15" s="28">
        <v>4</v>
      </c>
      <c r="P15" s="28">
        <v>2836.25</v>
      </c>
      <c r="Q15" s="28" t="s">
        <v>66</v>
      </c>
      <c r="R15" s="28">
        <v>11345</v>
      </c>
      <c r="S15" s="28">
        <v>0</v>
      </c>
      <c r="T15" s="28">
        <v>0</v>
      </c>
      <c r="U15" s="28">
        <v>0</v>
      </c>
      <c r="V15" s="28">
        <v>3782</v>
      </c>
      <c r="W15" s="28">
        <v>0</v>
      </c>
      <c r="X15" s="28">
        <v>0</v>
      </c>
      <c r="Y15" s="28">
        <v>0</v>
      </c>
      <c r="Z15" s="28">
        <v>3782</v>
      </c>
      <c r="AA15" s="28">
        <v>0</v>
      </c>
      <c r="AB15" s="28">
        <v>0</v>
      </c>
      <c r="AC15" s="28">
        <v>0</v>
      </c>
      <c r="AD15" s="28">
        <v>3781</v>
      </c>
    </row>
    <row r="16" spans="1:30" s="29" customFormat="1" ht="69" x14ac:dyDescent="0.25">
      <c r="A16" s="23" t="s">
        <v>32</v>
      </c>
      <c r="B16" s="23" t="s">
        <v>33</v>
      </c>
      <c r="C16" s="23" t="s">
        <v>33</v>
      </c>
      <c r="D16" s="24" t="s">
        <v>0</v>
      </c>
      <c r="E16" s="25" t="s">
        <v>38</v>
      </c>
      <c r="F16" s="24" t="s">
        <v>46</v>
      </c>
      <c r="G16" s="25" t="s">
        <v>40</v>
      </c>
      <c r="H16" s="9">
        <v>33604</v>
      </c>
      <c r="I16" s="26" t="s">
        <v>67</v>
      </c>
      <c r="J16" s="9"/>
      <c r="K16" s="27" t="s">
        <v>68</v>
      </c>
      <c r="L16" s="28"/>
      <c r="M16" s="10" t="s">
        <v>50</v>
      </c>
      <c r="N16" s="11" t="s">
        <v>41</v>
      </c>
      <c r="O16" s="28">
        <v>30</v>
      </c>
      <c r="P16" s="28">
        <v>500</v>
      </c>
      <c r="Q16" s="28" t="s">
        <v>52</v>
      </c>
      <c r="R16" s="28">
        <v>15000</v>
      </c>
      <c r="S16" s="28">
        <v>0</v>
      </c>
      <c r="T16" s="28">
        <v>0</v>
      </c>
      <c r="U16" s="28">
        <v>0</v>
      </c>
      <c r="V16" s="28">
        <v>15000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55.2" x14ac:dyDescent="0.25">
      <c r="A17" s="23" t="s">
        <v>32</v>
      </c>
      <c r="B17" s="23" t="s">
        <v>33</v>
      </c>
      <c r="C17" s="23" t="s">
        <v>33</v>
      </c>
      <c r="D17" s="24" t="s">
        <v>0</v>
      </c>
      <c r="E17" s="25" t="s">
        <v>38</v>
      </c>
      <c r="F17" s="24" t="s">
        <v>69</v>
      </c>
      <c r="G17" s="25" t="s">
        <v>40</v>
      </c>
      <c r="H17" s="9">
        <v>33605</v>
      </c>
      <c r="I17" s="26" t="s">
        <v>70</v>
      </c>
      <c r="J17" s="9"/>
      <c r="K17" s="27" t="s">
        <v>71</v>
      </c>
      <c r="L17" s="28"/>
      <c r="M17" s="10" t="s">
        <v>50</v>
      </c>
      <c r="N17" s="11" t="s">
        <v>41</v>
      </c>
      <c r="O17" s="28">
        <v>4</v>
      </c>
      <c r="P17" s="28">
        <v>56000</v>
      </c>
      <c r="Q17" s="28" t="s">
        <v>52</v>
      </c>
      <c r="R17" s="28">
        <v>224000</v>
      </c>
      <c r="S17" s="28">
        <v>0</v>
      </c>
      <c r="T17" s="28">
        <v>56000</v>
      </c>
      <c r="U17" s="28">
        <v>0</v>
      </c>
      <c r="V17" s="28">
        <v>0</v>
      </c>
      <c r="W17" s="28">
        <v>0</v>
      </c>
      <c r="X17" s="28">
        <v>56000</v>
      </c>
      <c r="Y17" s="28">
        <v>56000</v>
      </c>
      <c r="Z17" s="28">
        <v>0</v>
      </c>
      <c r="AA17" s="28">
        <v>0</v>
      </c>
      <c r="AB17" s="28">
        <v>0</v>
      </c>
      <c r="AC17" s="28">
        <v>56000</v>
      </c>
      <c r="AD17" s="28">
        <v>0</v>
      </c>
    </row>
    <row r="18" spans="1:30" s="29" customFormat="1" ht="41.4" x14ac:dyDescent="0.25">
      <c r="A18" s="23" t="s">
        <v>32</v>
      </c>
      <c r="B18" s="23" t="s">
        <v>33</v>
      </c>
      <c r="C18" s="23" t="s">
        <v>33</v>
      </c>
      <c r="D18" s="24" t="s">
        <v>0</v>
      </c>
      <c r="E18" s="25" t="s">
        <v>38</v>
      </c>
      <c r="F18" s="24" t="s">
        <v>72</v>
      </c>
      <c r="G18" s="25" t="s">
        <v>40</v>
      </c>
      <c r="H18" s="9">
        <v>37101</v>
      </c>
      <c r="I18" s="26" t="s">
        <v>44</v>
      </c>
      <c r="J18" s="9"/>
      <c r="K18" s="27" t="s">
        <v>73</v>
      </c>
      <c r="L18" s="28" t="s">
        <v>56</v>
      </c>
      <c r="M18" s="10" t="s">
        <v>39</v>
      </c>
      <c r="N18" s="11" t="s">
        <v>41</v>
      </c>
      <c r="O18" s="28">
        <v>10</v>
      </c>
      <c r="P18" s="28">
        <v>9723.2000000000007</v>
      </c>
      <c r="Q18" s="28" t="s">
        <v>66</v>
      </c>
      <c r="R18" s="28">
        <v>97232</v>
      </c>
      <c r="S18" s="28">
        <v>0</v>
      </c>
      <c r="T18" s="28">
        <v>0</v>
      </c>
      <c r="U18" s="28">
        <v>0</v>
      </c>
      <c r="V18" s="28">
        <v>25000</v>
      </c>
      <c r="W18" s="28">
        <v>25000</v>
      </c>
      <c r="X18" s="28">
        <v>25000</v>
      </c>
      <c r="Y18" s="28">
        <v>0</v>
      </c>
      <c r="Z18" s="28">
        <v>22232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41.4" x14ac:dyDescent="0.25">
      <c r="A19" s="23" t="s">
        <v>32</v>
      </c>
      <c r="B19" s="23" t="s">
        <v>33</v>
      </c>
      <c r="C19" s="23" t="s">
        <v>33</v>
      </c>
      <c r="D19" s="24" t="s">
        <v>0</v>
      </c>
      <c r="E19" s="25" t="s">
        <v>38</v>
      </c>
      <c r="F19" s="24" t="s">
        <v>46</v>
      </c>
      <c r="G19" s="25" t="s">
        <v>40</v>
      </c>
      <c r="H19" s="9">
        <v>37101</v>
      </c>
      <c r="I19" s="26" t="s">
        <v>44</v>
      </c>
      <c r="J19" s="9"/>
      <c r="K19" s="27" t="s">
        <v>74</v>
      </c>
      <c r="L19" s="28" t="s">
        <v>56</v>
      </c>
      <c r="M19" s="10" t="s">
        <v>39</v>
      </c>
      <c r="N19" s="11" t="s">
        <v>41</v>
      </c>
      <c r="O19" s="28">
        <v>10</v>
      </c>
      <c r="P19" s="28">
        <v>4167.1000000000004</v>
      </c>
      <c r="Q19" s="28" t="s">
        <v>66</v>
      </c>
      <c r="R19" s="28">
        <v>41671</v>
      </c>
      <c r="S19" s="28">
        <v>0</v>
      </c>
      <c r="T19" s="28">
        <v>25000</v>
      </c>
      <c r="U19" s="28">
        <v>16671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41.4" x14ac:dyDescent="0.25">
      <c r="A20" s="23" t="s">
        <v>32</v>
      </c>
      <c r="B20" s="23" t="s">
        <v>33</v>
      </c>
      <c r="C20" s="23" t="s">
        <v>33</v>
      </c>
      <c r="D20" s="24" t="s">
        <v>0</v>
      </c>
      <c r="E20" s="25" t="s">
        <v>38</v>
      </c>
      <c r="F20" s="24" t="s">
        <v>69</v>
      </c>
      <c r="G20" s="25" t="s">
        <v>40</v>
      </c>
      <c r="H20" s="9">
        <v>37101</v>
      </c>
      <c r="I20" s="26" t="s">
        <v>44</v>
      </c>
      <c r="J20" s="9"/>
      <c r="K20" s="27" t="s">
        <v>73</v>
      </c>
      <c r="L20" s="28" t="s">
        <v>56</v>
      </c>
      <c r="M20" s="10" t="s">
        <v>39</v>
      </c>
      <c r="N20" s="11" t="s">
        <v>41</v>
      </c>
      <c r="O20" s="28">
        <v>10</v>
      </c>
      <c r="P20" s="28">
        <v>5556.1</v>
      </c>
      <c r="Q20" s="28" t="s">
        <v>66</v>
      </c>
      <c r="R20" s="28">
        <v>55561</v>
      </c>
      <c r="S20" s="28">
        <v>0</v>
      </c>
      <c r="T20" s="28">
        <v>25000</v>
      </c>
      <c r="U20" s="28">
        <v>25000</v>
      </c>
      <c r="V20" s="28">
        <v>0</v>
      </c>
      <c r="W20" s="28">
        <v>0</v>
      </c>
      <c r="X20" s="28">
        <v>0</v>
      </c>
      <c r="Y20" s="28">
        <v>0</v>
      </c>
      <c r="Z20" s="28">
        <v>5561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69" x14ac:dyDescent="0.25">
      <c r="A21" s="23" t="s">
        <v>32</v>
      </c>
      <c r="B21" s="23" t="s">
        <v>33</v>
      </c>
      <c r="C21" s="23" t="s">
        <v>33</v>
      </c>
      <c r="D21" s="24" t="s">
        <v>0</v>
      </c>
      <c r="E21" s="25" t="s">
        <v>38</v>
      </c>
      <c r="F21" s="24" t="s">
        <v>62</v>
      </c>
      <c r="G21" s="25" t="s">
        <v>40</v>
      </c>
      <c r="H21" s="9">
        <v>37104</v>
      </c>
      <c r="I21" s="26" t="s">
        <v>75</v>
      </c>
      <c r="J21" s="9"/>
      <c r="K21" s="27" t="s">
        <v>73</v>
      </c>
      <c r="L21" s="28" t="s">
        <v>56</v>
      </c>
      <c r="M21" s="10" t="s">
        <v>39</v>
      </c>
      <c r="N21" s="11" t="s">
        <v>41</v>
      </c>
      <c r="O21" s="28">
        <v>1</v>
      </c>
      <c r="P21" s="28">
        <v>13890</v>
      </c>
      <c r="Q21" s="28" t="s">
        <v>66</v>
      </c>
      <c r="R21" s="28">
        <v>13890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13890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7.6" x14ac:dyDescent="0.25">
      <c r="A22" s="23" t="s">
        <v>32</v>
      </c>
      <c r="B22" s="23" t="s">
        <v>33</v>
      </c>
      <c r="C22" s="23" t="s">
        <v>33</v>
      </c>
      <c r="D22" s="24" t="s">
        <v>0</v>
      </c>
      <c r="E22" s="25" t="s">
        <v>38</v>
      </c>
      <c r="F22" s="24" t="s">
        <v>46</v>
      </c>
      <c r="G22" s="25" t="s">
        <v>40</v>
      </c>
      <c r="H22" s="9">
        <v>59701</v>
      </c>
      <c r="I22" s="26" t="s">
        <v>76</v>
      </c>
      <c r="J22" s="9" t="s">
        <v>77</v>
      </c>
      <c r="K22" s="27" t="s">
        <v>78</v>
      </c>
      <c r="L22" s="28"/>
      <c r="M22" s="10" t="s">
        <v>42</v>
      </c>
      <c r="N22" s="11" t="s">
        <v>79</v>
      </c>
      <c r="O22" s="28">
        <v>10</v>
      </c>
      <c r="P22" s="28">
        <v>2577.6</v>
      </c>
      <c r="Q22" s="28" t="s">
        <v>66</v>
      </c>
      <c r="R22" s="28">
        <v>25776</v>
      </c>
      <c r="S22" s="28">
        <v>0</v>
      </c>
      <c r="T22" s="28">
        <v>25776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7.6" x14ac:dyDescent="0.25">
      <c r="A23" s="23" t="s">
        <v>32</v>
      </c>
      <c r="B23" s="23" t="s">
        <v>33</v>
      </c>
      <c r="C23" s="23" t="s">
        <v>33</v>
      </c>
      <c r="D23" s="24" t="s">
        <v>0</v>
      </c>
      <c r="E23" s="25" t="s">
        <v>38</v>
      </c>
      <c r="F23" s="24" t="s">
        <v>46</v>
      </c>
      <c r="G23" s="25" t="s">
        <v>40</v>
      </c>
      <c r="H23" s="9">
        <v>59701</v>
      </c>
      <c r="I23" s="26" t="s">
        <v>76</v>
      </c>
      <c r="J23" s="9" t="s">
        <v>77</v>
      </c>
      <c r="K23" s="27" t="s">
        <v>78</v>
      </c>
      <c r="L23" s="28"/>
      <c r="M23" s="10" t="s">
        <v>39</v>
      </c>
      <c r="N23" s="11" t="s">
        <v>79</v>
      </c>
      <c r="O23" s="28">
        <v>1</v>
      </c>
      <c r="P23" s="28">
        <v>18383</v>
      </c>
      <c r="Q23" s="28" t="s">
        <v>52</v>
      </c>
      <c r="R23" s="28">
        <v>18383</v>
      </c>
      <c r="S23" s="28">
        <v>0</v>
      </c>
      <c r="T23" s="28">
        <v>18383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23.4" customHeight="1" x14ac:dyDescent="0.25">
      <c r="A24" s="30"/>
      <c r="B24" s="30"/>
      <c r="C24" s="30"/>
      <c r="D24" s="31"/>
      <c r="E24" s="32"/>
      <c r="F24" s="31"/>
      <c r="G24" s="32"/>
      <c r="H24" s="12"/>
      <c r="I24" s="33"/>
      <c r="J24" s="12"/>
      <c r="K24" s="34"/>
      <c r="L24" s="35"/>
      <c r="M24" s="13"/>
      <c r="N24" s="14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6" spans="1:30" s="1" customFormat="1" x14ac:dyDescent="0.25">
      <c r="A26" s="15" t="s">
        <v>35</v>
      </c>
      <c r="B26" s="16"/>
      <c r="C26" s="16"/>
      <c r="D26" s="16"/>
      <c r="E26" s="16"/>
      <c r="F26" s="16"/>
      <c r="G26" s="16"/>
      <c r="H26" s="16"/>
      <c r="I26" s="17"/>
      <c r="K26" s="2"/>
      <c r="L26" s="3"/>
      <c r="M26" s="3"/>
      <c r="O26" s="4"/>
      <c r="R26" s="8">
        <f t="shared" ref="R26:AD26" si="0">SUM(R11:R25)</f>
        <v>815440</v>
      </c>
      <c r="S26" s="8">
        <f t="shared" si="0"/>
        <v>0</v>
      </c>
      <c r="T26" s="8">
        <f t="shared" si="0"/>
        <v>154799</v>
      </c>
      <c r="U26" s="8">
        <f t="shared" si="0"/>
        <v>180871</v>
      </c>
      <c r="V26" s="8">
        <f t="shared" si="0"/>
        <v>117206</v>
      </c>
      <c r="W26" s="8">
        <f t="shared" si="0"/>
        <v>46894</v>
      </c>
      <c r="X26" s="8">
        <f t="shared" si="0"/>
        <v>94890</v>
      </c>
      <c r="Y26" s="8">
        <f t="shared" si="0"/>
        <v>56000</v>
      </c>
      <c r="Z26" s="8">
        <f t="shared" si="0"/>
        <v>31575</v>
      </c>
      <c r="AA26" s="8">
        <f t="shared" si="0"/>
        <v>73424</v>
      </c>
      <c r="AB26" s="8">
        <f t="shared" si="0"/>
        <v>0</v>
      </c>
      <c r="AC26" s="8">
        <f t="shared" si="0"/>
        <v>56000</v>
      </c>
      <c r="AD26" s="8">
        <f t="shared" si="0"/>
        <v>3781</v>
      </c>
    </row>
    <row r="27" spans="1:30" s="36" customFormat="1" x14ac:dyDescent="0.3">
      <c r="H27" s="37"/>
      <c r="I27" s="38"/>
      <c r="K27" s="38"/>
      <c r="L27" s="39"/>
      <c r="M27" s="39"/>
      <c r="O27" s="40"/>
      <c r="Q27" s="41"/>
    </row>
    <row r="28" spans="1:30" s="36" customFormat="1" x14ac:dyDescent="0.3">
      <c r="H28" s="37"/>
      <c r="I28" s="38"/>
      <c r="K28" s="38"/>
      <c r="L28" s="39"/>
      <c r="M28" s="39"/>
      <c r="O28" s="40"/>
      <c r="Q28" s="41"/>
    </row>
    <row r="29" spans="1:30" s="36" customFormat="1" ht="14.4" customHeight="1" x14ac:dyDescent="0.3">
      <c r="A29" s="15" t="s">
        <v>36</v>
      </c>
      <c r="B29" s="16"/>
      <c r="C29" s="16"/>
      <c r="D29" s="16"/>
      <c r="E29" s="16"/>
      <c r="F29" s="16"/>
      <c r="G29" s="16"/>
      <c r="H29" s="16"/>
      <c r="I29" s="17"/>
      <c r="K29" s="38"/>
      <c r="L29" s="39"/>
      <c r="M29" s="39"/>
      <c r="O29" s="40"/>
      <c r="Q29" s="41"/>
    </row>
  </sheetData>
  <mergeCells count="3">
    <mergeCell ref="A7:AD7"/>
    <mergeCell ref="A26:I26"/>
    <mergeCell ref="A29:I2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2025-01-29T15:59:53Z</dcterms:modified>
</cp:coreProperties>
</file>