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551D2443-381A-4D76-9A97-400FD71CF63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" sheetId="10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01" l="1"/>
  <c r="AC17" i="101"/>
  <c r="AB17" i="101"/>
  <c r="AA17" i="101"/>
  <c r="Z17" i="101"/>
  <c r="Y17" i="101"/>
  <c r="X17" i="101"/>
  <c r="W17" i="101"/>
  <c r="V17" i="101"/>
  <c r="U17" i="101"/>
  <c r="T17" i="101"/>
  <c r="S17" i="101"/>
  <c r="R17" i="101"/>
</calcChain>
</file>

<file path=xl/sharedStrings.xml><?xml version="1.0" encoding="utf-8"?>
<sst xmlns="http://schemas.openxmlformats.org/spreadsheetml/2006/main" count="92" uniqueCount="55">
  <si>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</si>
  <si>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</si>
  <si>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</si>
  <si>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</si>
  <si>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</si>
  <si>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</si>
  <si>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</si>
  <si>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</si>
  <si>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</si>
  <si>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</si>
  <si>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</si>
  <si>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</si>
  <si>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</si>
  <si>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</si>
  <si>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</si>
  <si>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</si>
  <si>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</si>
  <si>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</si>
  <si>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</si>
  <si>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</si>
  <si>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</si>
  <si>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</si>
  <si>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</si>
  <si>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</si>
  <si>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</si>
  <si>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</si>
  <si>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</si>
  <si>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</si>
  <si>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</si>
  <si>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</si>
  <si>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</si>
  <si>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</si>
  <si>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</si>
  <si>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</si>
  <si>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</si>
  <si>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</si>
  <si>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</si>
  <si>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</si>
  <si>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</si>
  <si>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</si>
  <si>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</si>
  <si>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</si>
  <si>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B00OF01</t>
  </si>
  <si>
    <t>OTROS SERVICIOS COMERCIALES</t>
  </si>
  <si>
    <t>SPG001</t>
  </si>
  <si>
    <t>-</t>
  </si>
  <si>
    <t>LICITACIÓN PÚBLICA</t>
  </si>
  <si>
    <t>PASAJES AÉREOS NACIONALES PARA SERVIDORES PÚBLICOS DE MANDO EN EL DESEMPEÑO DE COMISIONES Y FUNCIONES OFICIALES</t>
  </si>
  <si>
    <t>Programa Anual de Adquisiciones, Arrendamientos y Servicios del INE  2025 (PAAASINE) Inicial de Oficinas Centrales</t>
  </si>
  <si>
    <t>SERVICIO POSTAL</t>
  </si>
  <si>
    <t>SERVICIO NACIONAL MENSAJERIA</t>
  </si>
  <si>
    <t>N/A</t>
  </si>
  <si>
    <t>OTROS ARRENDAMIENTOS</t>
  </si>
  <si>
    <t>ARRENDAMIENTO DE MOBILIARIO Y EQUIPO</t>
  </si>
  <si>
    <t>COMPRA MENOR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</si>
</sst>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9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9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5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5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100" fillId="0" borderId="0"/>
    <xf numFmtId="43" fontId="99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7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08" fillId="0" borderId="0"/>
    <xf numFmtId="44" fontId="38" fillId="0" borderId="0" applyFont="0" applyFill="0" applyBorder="0" applyAlignment="0" applyProtection="0"/>
    <xf numFmtId="0" fontId="109" fillId="0" borderId="0"/>
    <xf numFmtId="0" fontId="37" fillId="0" borderId="0"/>
    <xf numFmtId="44" fontId="109" fillId="0" borderId="0" applyFont="0" applyFill="0" applyBorder="0" applyAlignment="0" applyProtection="0"/>
    <xf numFmtId="0" fontId="36" fillId="0" borderId="0"/>
    <xf numFmtId="0" fontId="36" fillId="0" borderId="0"/>
    <xf numFmtId="0" fontId="108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1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8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6" fillId="0" borderId="0" xfId="6" applyFont="1"/>
    <xf numFmtId="0" fontId="106" fillId="0" borderId="0" xfId="6" applyFont="1" applyAlignment="1">
      <alignment horizontal="left" wrapText="1"/>
    </xf>
    <xf numFmtId="0" fontId="106" fillId="0" borderId="0" xfId="6" applyFont="1" applyAlignment="1">
      <alignment horizontal="center"/>
    </xf>
    <xf numFmtId="0" fontId="106" fillId="0" borderId="0" xfId="6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" fillId="0" borderId="0" xfId="257"/>
    <xf numFmtId="3" fontId="102" fillId="0" borderId="0" xfId="258" applyNumberFormat="1" applyFont="1" applyAlignment="1">
      <alignment horizontal="right" vertical="center"/>
    </xf>
    <xf numFmtId="0" fontId="110" fillId="0" borderId="0" xfId="258" applyFont="1" applyAlignment="1">
      <alignment horizontal="center"/>
    </xf>
    <xf numFmtId="0" fontId="110" fillId="0" borderId="0" xfId="258" applyFont="1" applyAlignment="1">
      <alignment horizontal="center"/>
    </xf>
    <xf numFmtId="0" fontId="1" fillId="0" borderId="0" xfId="258" applyAlignment="1">
      <alignment horizontal="center" vertical="center" wrapText="1"/>
    </xf>
    <xf numFmtId="0" fontId="101" fillId="0" borderId="2" xfId="258" applyFont="1" applyBorder="1" applyAlignment="1">
      <alignment horizontal="center" vertical="center" wrapText="1"/>
    </xf>
    <xf numFmtId="0" fontId="103" fillId="0" borderId="1" xfId="258" quotePrefix="1" applyFont="1" applyBorder="1" applyAlignment="1">
      <alignment horizontal="center" vertical="center" wrapText="1"/>
    </xf>
    <xf numFmtId="0" fontId="103" fillId="0" borderId="1" xfId="258" applyFont="1" applyBorder="1" applyAlignment="1">
      <alignment horizontal="center" vertical="center" wrapText="1"/>
    </xf>
    <xf numFmtId="4" fontId="103" fillId="0" borderId="1" xfId="258" applyNumberFormat="1" applyFont="1" applyBorder="1" applyAlignment="1">
      <alignment horizontal="left" vertical="center" wrapText="1"/>
    </xf>
    <xf numFmtId="1" fontId="103" fillId="0" borderId="1" xfId="258" applyNumberFormat="1" applyFont="1" applyBorder="1" applyAlignment="1">
      <alignment vertical="center" wrapText="1"/>
    </xf>
    <xf numFmtId="3" fontId="103" fillId="0" borderId="1" xfId="258" applyNumberFormat="1" applyFont="1" applyBorder="1" applyAlignment="1">
      <alignment vertical="center" wrapText="1"/>
    </xf>
    <xf numFmtId="0" fontId="104" fillId="0" borderId="0" xfId="258" applyFont="1" applyAlignment="1">
      <alignment horizontal="center" vertical="center" wrapText="1"/>
    </xf>
    <xf numFmtId="0" fontId="101" fillId="0" borderId="0" xfId="258" applyFont="1" applyAlignment="1">
      <alignment horizontal="center" vertical="center" wrapText="1"/>
    </xf>
    <xf numFmtId="0" fontId="103" fillId="0" borderId="0" xfId="258" quotePrefix="1" applyFont="1" applyAlignment="1">
      <alignment horizontal="center" vertical="center" wrapText="1"/>
    </xf>
    <xf numFmtId="0" fontId="103" fillId="0" borderId="0" xfId="258" applyFont="1" applyAlignment="1">
      <alignment horizontal="center" vertical="center" wrapText="1"/>
    </xf>
    <xf numFmtId="4" fontId="103" fillId="0" borderId="0" xfId="258" applyNumberFormat="1" applyFont="1" applyAlignment="1">
      <alignment horizontal="left" vertical="center" wrapText="1"/>
    </xf>
    <xf numFmtId="1" fontId="103" fillId="0" borderId="0" xfId="258" applyNumberFormat="1" applyFont="1" applyAlignment="1">
      <alignment vertical="center" wrapText="1"/>
    </xf>
    <xf numFmtId="3" fontId="103" fillId="0" borderId="0" xfId="258" applyNumberFormat="1" applyFont="1" applyAlignment="1">
      <alignment vertical="center" wrapText="1"/>
    </xf>
    <xf numFmtId="0" fontId="1" fillId="0" borderId="0" xfId="258"/>
    <xf numFmtId="1" fontId="1" fillId="0" borderId="0" xfId="258" applyNumberFormat="1" applyAlignment="1">
      <alignment horizontal="center"/>
    </xf>
    <xf numFmtId="0" fontId="1" fillId="0" borderId="0" xfId="258" applyAlignment="1">
      <alignment horizontal="left" wrapText="1"/>
    </xf>
    <xf numFmtId="0" fontId="1" fillId="0" borderId="0" xfId="258" applyAlignment="1">
      <alignment horizontal="center"/>
    </xf>
    <xf numFmtId="0" fontId="1" fillId="0" borderId="0" xfId="258" applyAlignment="1">
      <alignment horizontal="right"/>
    </xf>
    <xf numFmtId="0" fontId="1" fillId="0" borderId="0" xfId="258" applyAlignment="1">
      <alignment horizontal="left"/>
    </xf>
  </cellXfs>
  <cellStyles count="259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34" xfId="254" xr:uid="{3AC2F17F-1D08-4133-8E8D-55BB4DFE1EE7}"/>
    <cellStyle name="Normal 2 2 2 35" xfId="256" xr:uid="{AC555D3B-31CF-43D1-B447-76EBC80B6823}"/>
    <cellStyle name="Normal 2 2 2 36" xfId="258" xr:uid="{F15A03EF-EEF6-4928-A0A6-2EC62BA9863A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30" xfId="253" xr:uid="{FBA9762F-6BEF-415C-91C3-E1D2D86CDC65}"/>
    <cellStyle name="Normal 5 2 31" xfId="255" xr:uid="{A8B8A4B1-602A-42D1-A285-69034099677A}"/>
    <cellStyle name="Normal 5 2 32" xfId="257" xr:uid="{A0A0DDF9-40C5-44C4-B4A0-D92530C07B97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2409E4E-9F22-40A2-9280-8D3F9ECB7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FB0F3-258D-489A-9893-0EB3E9BAB164}">
  <dimension ref="A1:AD20"/>
  <sheetViews>
    <sheetView tabSelected="1" topLeftCell="A4" zoomScale="90" zoomScaleNormal="90" workbookViewId="0">
      <selection activeCell="G14" sqref="G14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30.109375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2</v>
      </c>
    </row>
    <row r="2" spans="1:30" ht="22.2" x14ac:dyDescent="0.3">
      <c r="AD2" s="19" t="s">
        <v>3</v>
      </c>
    </row>
    <row r="3" spans="1:30" ht="22.2" x14ac:dyDescent="0.3">
      <c r="AD3" s="19" t="s">
        <v>4</v>
      </c>
    </row>
    <row r="7" spans="1:30" ht="25.8" x14ac:dyDescent="0.5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13.8" x14ac:dyDescent="0.25">
      <c r="A11" s="23" t="s">
        <v>7</v>
      </c>
      <c r="B11" s="23" t="s">
        <v>8</v>
      </c>
      <c r="C11" s="23" t="s">
        <v>8</v>
      </c>
      <c r="D11" s="24" t="s">
        <v>1</v>
      </c>
      <c r="E11" s="25" t="s">
        <v>0</v>
      </c>
      <c r="F11" s="24" t="s">
        <v>44</v>
      </c>
      <c r="G11" s="25" t="s">
        <v>42</v>
      </c>
      <c r="H11" s="5">
        <v>31801</v>
      </c>
      <c r="I11" s="26" t="s">
        <v>49</v>
      </c>
      <c r="J11" s="5" t="s">
        <v>45</v>
      </c>
      <c r="K11" s="27" t="s">
        <v>50</v>
      </c>
      <c r="L11" s="28" t="s">
        <v>45</v>
      </c>
      <c r="M11" s="6" t="s">
        <v>51</v>
      </c>
      <c r="N11" s="7" t="s">
        <v>9</v>
      </c>
      <c r="O11" s="28">
        <v>1</v>
      </c>
      <c r="P11" s="28">
        <v>200</v>
      </c>
      <c r="Q11" s="28" t="s">
        <v>46</v>
      </c>
      <c r="R11" s="28">
        <v>200</v>
      </c>
      <c r="S11" s="28">
        <v>0</v>
      </c>
      <c r="T11" s="28">
        <v>0</v>
      </c>
      <c r="U11" s="28">
        <v>200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7.6" x14ac:dyDescent="0.25">
      <c r="A12" s="23" t="s">
        <v>7</v>
      </c>
      <c r="B12" s="23" t="s">
        <v>8</v>
      </c>
      <c r="C12" s="23" t="s">
        <v>8</v>
      </c>
      <c r="D12" s="24" t="s">
        <v>1</v>
      </c>
      <c r="E12" s="25" t="s">
        <v>0</v>
      </c>
      <c r="F12" s="24" t="s">
        <v>44</v>
      </c>
      <c r="G12" s="25" t="s">
        <v>42</v>
      </c>
      <c r="H12" s="5">
        <v>32903</v>
      </c>
      <c r="I12" s="26" t="s">
        <v>52</v>
      </c>
      <c r="J12" s="5" t="s">
        <v>45</v>
      </c>
      <c r="K12" s="27" t="s">
        <v>53</v>
      </c>
      <c r="L12" s="28" t="s">
        <v>45</v>
      </c>
      <c r="M12" s="6" t="s">
        <v>51</v>
      </c>
      <c r="N12" s="7" t="s">
        <v>9</v>
      </c>
      <c r="O12" s="28">
        <v>4</v>
      </c>
      <c r="P12" s="28">
        <v>12500</v>
      </c>
      <c r="Q12" s="28" t="s">
        <v>54</v>
      </c>
      <c r="R12" s="28">
        <v>50000</v>
      </c>
      <c r="S12" s="28">
        <v>0</v>
      </c>
      <c r="T12" s="28">
        <v>15000</v>
      </c>
      <c r="U12" s="28">
        <v>15000</v>
      </c>
      <c r="V12" s="28">
        <v>15000</v>
      </c>
      <c r="W12" s="28">
        <v>5000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.8" x14ac:dyDescent="0.25">
      <c r="A13" s="23" t="s">
        <v>7</v>
      </c>
      <c r="B13" s="23" t="s">
        <v>8</v>
      </c>
      <c r="C13" s="23" t="s">
        <v>8</v>
      </c>
      <c r="D13" s="24" t="s">
        <v>1</v>
      </c>
      <c r="E13" s="25" t="s">
        <v>0</v>
      </c>
      <c r="F13" s="24" t="s">
        <v>44</v>
      </c>
      <c r="G13" s="25" t="s">
        <v>42</v>
      </c>
      <c r="H13" s="5">
        <v>33602</v>
      </c>
      <c r="I13" s="26" t="s">
        <v>43</v>
      </c>
      <c r="J13" s="5" t="s">
        <v>45</v>
      </c>
      <c r="K13" s="27" t="s">
        <v>9</v>
      </c>
      <c r="L13" s="28" t="s">
        <v>45</v>
      </c>
      <c r="M13" s="6" t="s">
        <v>40</v>
      </c>
      <c r="N13" s="7" t="s">
        <v>9</v>
      </c>
      <c r="O13" s="28">
        <v>5</v>
      </c>
      <c r="P13" s="28">
        <v>2000</v>
      </c>
      <c r="Q13" s="28" t="s">
        <v>46</v>
      </c>
      <c r="R13" s="28">
        <v>10000</v>
      </c>
      <c r="S13" s="28">
        <v>2000</v>
      </c>
      <c r="T13" s="28">
        <v>0</v>
      </c>
      <c r="U13" s="28">
        <v>0</v>
      </c>
      <c r="V13" s="28">
        <v>2000</v>
      </c>
      <c r="W13" s="28">
        <v>0</v>
      </c>
      <c r="X13" s="28">
        <v>0</v>
      </c>
      <c r="Y13" s="28">
        <v>2000</v>
      </c>
      <c r="Z13" s="28">
        <v>0</v>
      </c>
      <c r="AA13" s="28">
        <v>2000</v>
      </c>
      <c r="AB13" s="28">
        <v>0</v>
      </c>
      <c r="AC13" s="28">
        <v>0</v>
      </c>
      <c r="AD13" s="28">
        <v>2000</v>
      </c>
    </row>
    <row r="14" spans="1:30" s="29" customFormat="1" ht="69" x14ac:dyDescent="0.25">
      <c r="A14" s="23" t="s">
        <v>7</v>
      </c>
      <c r="B14" s="23" t="s">
        <v>8</v>
      </c>
      <c r="C14" s="23" t="s">
        <v>8</v>
      </c>
      <c r="D14" s="24" t="s">
        <v>1</v>
      </c>
      <c r="E14" s="25" t="s">
        <v>0</v>
      </c>
      <c r="F14" s="24" t="s">
        <v>44</v>
      </c>
      <c r="G14" s="25" t="s">
        <v>42</v>
      </c>
      <c r="H14" s="5">
        <v>37104</v>
      </c>
      <c r="I14" s="26" t="s">
        <v>47</v>
      </c>
      <c r="J14" s="5" t="s">
        <v>45</v>
      </c>
      <c r="K14" s="27" t="s">
        <v>9</v>
      </c>
      <c r="L14" s="28" t="s">
        <v>45</v>
      </c>
      <c r="M14" s="6" t="s">
        <v>38</v>
      </c>
      <c r="N14" s="7" t="s">
        <v>9</v>
      </c>
      <c r="O14" s="28">
        <v>8</v>
      </c>
      <c r="P14" s="28">
        <v>20830</v>
      </c>
      <c r="Q14" s="28" t="s">
        <v>46</v>
      </c>
      <c r="R14" s="28">
        <v>166640</v>
      </c>
      <c r="S14" s="28">
        <v>29957</v>
      </c>
      <c r="T14" s="28">
        <v>30000</v>
      </c>
      <c r="U14" s="28">
        <v>45000</v>
      </c>
      <c r="V14" s="28">
        <v>45000</v>
      </c>
      <c r="W14" s="28">
        <v>16683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12"/>
      <c r="I15" s="33"/>
      <c r="J15" s="12"/>
      <c r="K15" s="34"/>
      <c r="L15" s="35"/>
      <c r="M15" s="13"/>
      <c r="N15" s="1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" customFormat="1" x14ac:dyDescent="0.25">
      <c r="A17" s="15" t="s">
        <v>10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11">
        <f t="shared" ref="R17:AD17" si="0">SUM(R11:R16)</f>
        <v>226840</v>
      </c>
      <c r="S17" s="11">
        <f t="shared" si="0"/>
        <v>31957</v>
      </c>
      <c r="T17" s="11">
        <f t="shared" si="0"/>
        <v>45000</v>
      </c>
      <c r="U17" s="11">
        <f t="shared" si="0"/>
        <v>60200</v>
      </c>
      <c r="V17" s="11">
        <f t="shared" si="0"/>
        <v>62000</v>
      </c>
      <c r="W17" s="11">
        <f t="shared" si="0"/>
        <v>21683</v>
      </c>
      <c r="X17" s="11">
        <f t="shared" si="0"/>
        <v>0</v>
      </c>
      <c r="Y17" s="11">
        <f t="shared" si="0"/>
        <v>2000</v>
      </c>
      <c r="Z17" s="11">
        <f t="shared" si="0"/>
        <v>0</v>
      </c>
      <c r="AA17" s="11">
        <f t="shared" si="0"/>
        <v>2000</v>
      </c>
      <c r="AB17" s="11">
        <f t="shared" si="0"/>
        <v>0</v>
      </c>
      <c r="AC17" s="11">
        <f t="shared" si="0"/>
        <v>0</v>
      </c>
      <c r="AD17" s="11">
        <f t="shared" si="0"/>
        <v>2000</v>
      </c>
    </row>
    <row r="18" spans="1:30" s="36" customFormat="1" x14ac:dyDescent="0.3">
      <c r="H18" s="37"/>
      <c r="I18" s="38"/>
      <c r="K18" s="38"/>
      <c r="L18" s="39"/>
      <c r="M18" s="39"/>
      <c r="O18" s="40"/>
      <c r="Q18" s="41"/>
    </row>
    <row r="19" spans="1:30" s="36" customFormat="1" x14ac:dyDescent="0.3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">
      <c r="A20" s="15" t="s">
        <v>39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2025-01-29T15:48:33Z</dcterms:modified>
</cp:coreProperties>
</file>