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9B0162D-3A6B-404C-B28A-FAD6BBAEF7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" sheetId="1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2" i="118" l="1"/>
  <c r="AC22" i="118"/>
  <c r="AB22" i="118"/>
  <c r="AA22" i="118"/>
  <c r="Z22" i="118"/>
  <c r="Y22" i="118"/>
  <c r="X22" i="118"/>
  <c r="W22" i="118"/>
  <c r="V22" i="118"/>
  <c r="U22" i="118"/>
  <c r="T22" i="118"/>
  <c r="S22" i="118"/>
  <c r="R22" i="118"/>
</calcChain>
</file>

<file path=xl/sharedStrings.xml><?xml version="1.0" encoding="utf-8"?>
<sst xmlns="http://schemas.openxmlformats.org/spreadsheetml/2006/main" count="162" uniqueCount="62">
  <si>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</si>
  <si>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</si>
  <si>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</si>
  <si>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</si>
  <si>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</si>
  <si>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</si>
  <si>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</si>
  <si>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</si>
  <si>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</si>
  <si>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</si>
  <si>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</si>
  <si>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</si>
  <si>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</si>
  <si>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</si>
  <si>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</si>
  <si>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</si>
  <si>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</si>
  <si>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</si>
  <si>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</si>
  <si>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</si>
  <si>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</si>
  <si>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</si>
  <si>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</si>
  <si>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</si>
  <si>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</si>
  <si>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</si>
  <si>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</si>
  <si>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</si>
  <si>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</si>
  <si>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</si>
  <si>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</si>
  <si>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</si>
  <si>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</si>
  <si>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</si>
  <si>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</si>
  <si>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</si>
  <si>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</si>
  <si>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</si>
  <si>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</si>
  <si>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</si>
  <si>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</si>
  <si>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</si>
  <si>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</si>
  <si>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</si>
  <si>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SUBCONTRATACIÓN DE SERVICIOS CON TERCEROS</t>
  </si>
  <si>
    <t>E230210</t>
  </si>
  <si>
    <t>R011</t>
  </si>
  <si>
    <t>Programa Anual de Adquisiciones, Arrendamientos y Servicios del INE  2024 (PAAASINE) Diciembre Oficinas Centrales</t>
  </si>
  <si>
    <t>SPG092</t>
  </si>
  <si>
    <t>L235910</t>
  </si>
  <si>
    <t>PATENTES, REGALÍAS Y OTROS</t>
  </si>
  <si>
    <t>-</t>
  </si>
  <si>
    <t>LICENCIAS PARA CORREO ELECTRONICO PARA EL PERSONAL DE HONORARIOS</t>
  </si>
  <si>
    <t>LICITACIÓN PÚBLICA</t>
  </si>
  <si>
    <t>OTRAS ASESORÍAS PARA LA OPERACIÓN DE PROGRAMAS</t>
  </si>
  <si>
    <t>CONTRATO/CONVENIO</t>
  </si>
  <si>
    <t>ADJUDICACIÓN DIRECTA</t>
  </si>
  <si>
    <t>SPG001</t>
  </si>
  <si>
    <t>DIFUSIÓN DE MENSAJES SOBRE PROGRAMAS Y ACTIVIDADES INSTITUCIONALES</t>
  </si>
  <si>
    <t>PUBLICACION DE CONVOCATORIAS</t>
  </si>
  <si>
    <t>PASAJES AÉREOS NACIONALES PARA SERVIDORES PÚBLICOS DE MANDO EN EL DESEMPEÑO DE COMISIONES Y FUNCIONES OFICIALES</t>
  </si>
  <si>
    <t xml:space="preserve">PASAJES AÉREOS NACIONALES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</si>
</sst>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9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3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3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8" fillId="0" borderId="0"/>
    <xf numFmtId="43" fontId="97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4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0" fontId="108" fillId="0" borderId="0" xfId="6" applyFont="1"/>
    <xf numFmtId="0" fontId="108" fillId="0" borderId="0" xfId="6" applyFont="1" applyAlignment="1">
      <alignment horizontal="left" wrapText="1"/>
    </xf>
    <xf numFmtId="0" fontId="108" fillId="0" borderId="0" xfId="6" applyFont="1" applyAlignment="1">
      <alignment horizontal="center"/>
    </xf>
    <xf numFmtId="0" fontId="108" fillId="0" borderId="0" xfId="6" applyFont="1" applyAlignment="1">
      <alignment horizontal="right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47"/>
    <xf numFmtId="3" fontId="100" fillId="0" borderId="0" xfId="248" applyNumberFormat="1" applyFont="1" applyAlignment="1">
      <alignment horizontal="right" vertical="center"/>
    </xf>
    <xf numFmtId="0" fontId="106" fillId="0" borderId="0" xfId="248" applyFont="1" applyAlignment="1">
      <alignment horizontal="center"/>
    </xf>
    <xf numFmtId="0" fontId="106" fillId="0" borderId="0" xfId="248" applyFont="1" applyAlignment="1">
      <alignment horizontal="center"/>
    </xf>
    <xf numFmtId="0" fontId="1" fillId="0" borderId="0" xfId="248" applyAlignment="1">
      <alignment horizontal="center" vertical="center" wrapText="1"/>
    </xf>
    <xf numFmtId="0" fontId="99" fillId="0" borderId="2" xfId="248" applyFont="1" applyBorder="1" applyAlignment="1">
      <alignment horizontal="center" vertical="center" wrapText="1"/>
    </xf>
    <xf numFmtId="0" fontId="101" fillId="0" borderId="1" xfId="248" quotePrefix="1" applyFont="1" applyBorder="1" applyAlignment="1">
      <alignment horizontal="center" vertical="center" wrapText="1"/>
    </xf>
    <xf numFmtId="0" fontId="101" fillId="0" borderId="1" xfId="248" applyFont="1" applyBorder="1" applyAlignment="1">
      <alignment horizontal="center" vertical="center" wrapText="1"/>
    </xf>
    <xf numFmtId="4" fontId="101" fillId="0" borderId="1" xfId="248" applyNumberFormat="1" applyFont="1" applyBorder="1" applyAlignment="1">
      <alignment horizontal="left" vertical="center" wrapText="1"/>
    </xf>
    <xf numFmtId="1" fontId="101" fillId="0" borderId="1" xfId="248" applyNumberFormat="1" applyFont="1" applyBorder="1" applyAlignment="1">
      <alignment vertical="center" wrapText="1"/>
    </xf>
    <xf numFmtId="3" fontId="101" fillId="0" borderId="1" xfId="248" applyNumberFormat="1" applyFont="1" applyBorder="1" applyAlignment="1">
      <alignment vertical="center" wrapText="1"/>
    </xf>
    <xf numFmtId="0" fontId="102" fillId="0" borderId="0" xfId="248" applyFont="1" applyAlignment="1">
      <alignment horizontal="center" vertical="center" wrapText="1"/>
    </xf>
    <xf numFmtId="0" fontId="99" fillId="0" borderId="0" xfId="248" applyFont="1" applyAlignment="1">
      <alignment horizontal="center" vertical="center" wrapText="1"/>
    </xf>
    <xf numFmtId="0" fontId="101" fillId="0" borderId="0" xfId="248" quotePrefix="1" applyFont="1" applyAlignment="1">
      <alignment horizontal="center" vertical="center" wrapText="1"/>
    </xf>
    <xf numFmtId="0" fontId="101" fillId="0" borderId="0" xfId="248" applyFont="1" applyAlignment="1">
      <alignment horizontal="center" vertical="center" wrapText="1"/>
    </xf>
    <xf numFmtId="4" fontId="101" fillId="0" borderId="0" xfId="248" applyNumberFormat="1" applyFont="1" applyAlignment="1">
      <alignment horizontal="left" vertical="center" wrapText="1"/>
    </xf>
    <xf numFmtId="1" fontId="101" fillId="0" borderId="0" xfId="248" applyNumberFormat="1" applyFont="1" applyAlignment="1">
      <alignment vertical="center" wrapText="1"/>
    </xf>
    <xf numFmtId="3" fontId="101" fillId="0" borderId="0" xfId="248" applyNumberFormat="1" applyFont="1" applyAlignment="1">
      <alignment vertical="center" wrapText="1"/>
    </xf>
    <xf numFmtId="0" fontId="1" fillId="0" borderId="0" xfId="248"/>
    <xf numFmtId="1" fontId="1" fillId="0" borderId="0" xfId="248" applyNumberFormat="1" applyAlignment="1">
      <alignment horizontal="center"/>
    </xf>
    <xf numFmtId="0" fontId="1" fillId="0" borderId="0" xfId="248" applyAlignment="1">
      <alignment horizontal="left" wrapText="1"/>
    </xf>
    <xf numFmtId="0" fontId="1" fillId="0" borderId="0" xfId="248" applyAlignment="1">
      <alignment horizontal="center"/>
    </xf>
    <xf numFmtId="0" fontId="1" fillId="0" borderId="0" xfId="248" applyAlignment="1">
      <alignment horizontal="right"/>
    </xf>
    <xf numFmtId="0" fontId="1" fillId="0" borderId="0" xfId="248" applyAlignment="1">
      <alignment horizontal="left"/>
    </xf>
  </cellXfs>
  <cellStyles count="249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E98D5822-52A7-4E0F-93EB-591659C832AE}"/>
    <cellStyle name="Normal 2 2 2 36" xfId="248" xr:uid="{E1B1BA2C-4A01-4900-BEF4-B9C25C9FC063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535AB606-CA8A-4067-B63B-7A9F4B801927}"/>
    <cellStyle name="Normal 5 2 32" xfId="247" xr:uid="{0D53D527-9647-43FF-9F08-AC888940078A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10993EA-D67B-416C-AED3-A57E93CE9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55545-1709-4F6F-B3B1-4B0EFF9A76CC}">
  <dimension ref="A1:AD26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11</v>
      </c>
      <c r="B10" s="4" t="s">
        <v>41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46</v>
      </c>
      <c r="F11" s="25" t="s">
        <v>48</v>
      </c>
      <c r="G11" s="26" t="s">
        <v>49</v>
      </c>
      <c r="H11" s="1">
        <v>32701</v>
      </c>
      <c r="I11" s="27" t="s">
        <v>50</v>
      </c>
      <c r="J11" s="1" t="s">
        <v>51</v>
      </c>
      <c r="K11" s="28" t="s">
        <v>52</v>
      </c>
      <c r="L11" s="29" t="s">
        <v>51</v>
      </c>
      <c r="M11" s="2" t="s">
        <v>10</v>
      </c>
      <c r="N11" s="3" t="s">
        <v>9</v>
      </c>
      <c r="O11" s="29">
        <v>1</v>
      </c>
      <c r="P11" s="29">
        <v>26193</v>
      </c>
      <c r="Q11" s="29" t="s">
        <v>53</v>
      </c>
      <c r="R11" s="29">
        <v>26193</v>
      </c>
      <c r="S11" s="29">
        <v>0</v>
      </c>
      <c r="T11" s="29">
        <v>0</v>
      </c>
      <c r="U11" s="29">
        <v>26193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48</v>
      </c>
      <c r="G12" s="26" t="s">
        <v>45</v>
      </c>
      <c r="H12" s="1">
        <v>33104</v>
      </c>
      <c r="I12" s="27" t="s">
        <v>54</v>
      </c>
      <c r="J12" s="1" t="s">
        <v>51</v>
      </c>
      <c r="K12" s="28" t="s">
        <v>54</v>
      </c>
      <c r="L12" s="29" t="s">
        <v>55</v>
      </c>
      <c r="M12" s="2" t="s">
        <v>10</v>
      </c>
      <c r="N12" s="3" t="s">
        <v>9</v>
      </c>
      <c r="O12" s="29">
        <v>1</v>
      </c>
      <c r="P12" s="29">
        <v>14267979</v>
      </c>
      <c r="Q12" s="29" t="s">
        <v>56</v>
      </c>
      <c r="R12" s="29">
        <v>14267979</v>
      </c>
      <c r="S12" s="29">
        <v>0</v>
      </c>
      <c r="T12" s="29">
        <v>0</v>
      </c>
      <c r="U12" s="29">
        <v>0</v>
      </c>
      <c r="V12" s="29">
        <v>7798799</v>
      </c>
      <c r="W12" s="29">
        <v>0</v>
      </c>
      <c r="X12" s="29">
        <v>0</v>
      </c>
      <c r="Y12" s="29">
        <v>5986620</v>
      </c>
      <c r="Z12" s="29">
        <v>482560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13.8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0</v>
      </c>
      <c r="F13" s="25" t="s">
        <v>57</v>
      </c>
      <c r="G13" s="26" t="s">
        <v>42</v>
      </c>
      <c r="H13" s="1">
        <v>33602</v>
      </c>
      <c r="I13" s="27" t="s">
        <v>43</v>
      </c>
      <c r="J13" s="1" t="s">
        <v>51</v>
      </c>
      <c r="K13" s="28" t="s">
        <v>43</v>
      </c>
      <c r="L13" s="29" t="s">
        <v>51</v>
      </c>
      <c r="M13" s="2" t="s">
        <v>40</v>
      </c>
      <c r="N13" s="3" t="s">
        <v>9</v>
      </c>
      <c r="O13" s="29">
        <v>1</v>
      </c>
      <c r="P13" s="29">
        <v>38845</v>
      </c>
      <c r="Q13" s="29" t="s">
        <v>53</v>
      </c>
      <c r="R13" s="29">
        <v>38845</v>
      </c>
      <c r="S13" s="29">
        <v>3315</v>
      </c>
      <c r="T13" s="29">
        <v>3230</v>
      </c>
      <c r="U13" s="29">
        <v>3230</v>
      </c>
      <c r="V13" s="29">
        <v>3230</v>
      </c>
      <c r="W13" s="29">
        <v>3230</v>
      </c>
      <c r="X13" s="29">
        <v>3230</v>
      </c>
      <c r="Y13" s="29">
        <v>3230</v>
      </c>
      <c r="Z13" s="29">
        <v>3230</v>
      </c>
      <c r="AA13" s="29">
        <v>3230</v>
      </c>
      <c r="AB13" s="29">
        <v>3230</v>
      </c>
      <c r="AC13" s="29">
        <v>3230</v>
      </c>
      <c r="AD13" s="29">
        <v>3230</v>
      </c>
    </row>
    <row r="14" spans="1:30" s="30" customFormat="1" ht="13.8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48</v>
      </c>
      <c r="G14" s="26" t="s">
        <v>45</v>
      </c>
      <c r="H14" s="1">
        <v>33602</v>
      </c>
      <c r="I14" s="27" t="s">
        <v>43</v>
      </c>
      <c r="J14" s="1" t="s">
        <v>51</v>
      </c>
      <c r="K14" s="28" t="s">
        <v>43</v>
      </c>
      <c r="L14" s="29" t="s">
        <v>51</v>
      </c>
      <c r="M14" s="2" t="s">
        <v>40</v>
      </c>
      <c r="N14" s="3" t="s">
        <v>9</v>
      </c>
      <c r="O14" s="29">
        <v>1</v>
      </c>
      <c r="P14" s="29">
        <v>488592</v>
      </c>
      <c r="Q14" s="29" t="s">
        <v>53</v>
      </c>
      <c r="R14" s="29">
        <v>488592</v>
      </c>
      <c r="S14" s="29">
        <v>0</v>
      </c>
      <c r="T14" s="29">
        <v>2172</v>
      </c>
      <c r="U14" s="29">
        <v>2172</v>
      </c>
      <c r="V14" s="29">
        <v>180236</v>
      </c>
      <c r="W14" s="29">
        <v>0</v>
      </c>
      <c r="X14" s="29">
        <v>0</v>
      </c>
      <c r="Y14" s="29">
        <v>299670</v>
      </c>
      <c r="Z14" s="29">
        <v>2171</v>
      </c>
      <c r="AA14" s="29">
        <v>2171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57</v>
      </c>
      <c r="G15" s="26" t="s">
        <v>42</v>
      </c>
      <c r="H15" s="1">
        <v>33901</v>
      </c>
      <c r="I15" s="27" t="s">
        <v>44</v>
      </c>
      <c r="J15" s="1" t="s">
        <v>51</v>
      </c>
      <c r="K15" s="28" t="s">
        <v>44</v>
      </c>
      <c r="L15" s="29" t="s">
        <v>51</v>
      </c>
      <c r="M15" s="2" t="s">
        <v>10</v>
      </c>
      <c r="N15" s="3" t="s">
        <v>9</v>
      </c>
      <c r="O15" s="29">
        <v>1</v>
      </c>
      <c r="P15" s="29">
        <v>21165</v>
      </c>
      <c r="Q15" s="29" t="s">
        <v>53</v>
      </c>
      <c r="R15" s="29">
        <v>21165</v>
      </c>
      <c r="S15" s="29">
        <v>1349</v>
      </c>
      <c r="T15" s="29">
        <v>1350</v>
      </c>
      <c r="U15" s="29">
        <v>1764</v>
      </c>
      <c r="V15" s="29">
        <v>1764</v>
      </c>
      <c r="W15" s="29">
        <v>1765</v>
      </c>
      <c r="X15" s="29">
        <v>2593</v>
      </c>
      <c r="Y15" s="29">
        <v>1764</v>
      </c>
      <c r="Z15" s="29">
        <v>1764</v>
      </c>
      <c r="AA15" s="29">
        <v>1763</v>
      </c>
      <c r="AB15" s="29">
        <v>1763</v>
      </c>
      <c r="AC15" s="29">
        <v>1763</v>
      </c>
      <c r="AD15" s="29">
        <v>1763</v>
      </c>
    </row>
    <row r="16" spans="1:30" s="30" customFormat="1" ht="27.6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48</v>
      </c>
      <c r="G16" s="26" t="s">
        <v>49</v>
      </c>
      <c r="H16" s="1">
        <v>33901</v>
      </c>
      <c r="I16" s="27" t="s">
        <v>44</v>
      </c>
      <c r="J16" s="1" t="s">
        <v>51</v>
      </c>
      <c r="K16" s="28" t="s">
        <v>44</v>
      </c>
      <c r="L16" s="29" t="s">
        <v>51</v>
      </c>
      <c r="M16" s="2" t="s">
        <v>10</v>
      </c>
      <c r="N16" s="3" t="s">
        <v>9</v>
      </c>
      <c r="O16" s="29">
        <v>1</v>
      </c>
      <c r="P16" s="29">
        <v>7431</v>
      </c>
      <c r="Q16" s="29" t="s">
        <v>53</v>
      </c>
      <c r="R16" s="29">
        <v>7431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7431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48</v>
      </c>
      <c r="G17" s="26" t="s">
        <v>45</v>
      </c>
      <c r="H17" s="1">
        <v>36101</v>
      </c>
      <c r="I17" s="27" t="s">
        <v>58</v>
      </c>
      <c r="J17" s="1" t="s">
        <v>51</v>
      </c>
      <c r="K17" s="28" t="s">
        <v>59</v>
      </c>
      <c r="L17" s="29" t="s">
        <v>51</v>
      </c>
      <c r="M17" s="2" t="s">
        <v>10</v>
      </c>
      <c r="N17" s="3" t="s">
        <v>9</v>
      </c>
      <c r="O17" s="29">
        <v>1</v>
      </c>
      <c r="P17" s="29">
        <v>426783</v>
      </c>
      <c r="Q17" s="29" t="s">
        <v>56</v>
      </c>
      <c r="R17" s="29">
        <v>426783</v>
      </c>
      <c r="S17" s="29">
        <v>0</v>
      </c>
      <c r="T17" s="29">
        <v>426783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57</v>
      </c>
      <c r="G18" s="26" t="s">
        <v>42</v>
      </c>
      <c r="H18" s="1">
        <v>37104</v>
      </c>
      <c r="I18" s="27" t="s">
        <v>60</v>
      </c>
      <c r="J18" s="1" t="s">
        <v>51</v>
      </c>
      <c r="K18" s="28" t="s">
        <v>61</v>
      </c>
      <c r="L18" s="29" t="s">
        <v>51</v>
      </c>
      <c r="M18" s="2" t="s">
        <v>10</v>
      </c>
      <c r="N18" s="3" t="s">
        <v>9</v>
      </c>
      <c r="O18" s="29">
        <v>1</v>
      </c>
      <c r="P18" s="29">
        <v>252096</v>
      </c>
      <c r="Q18" s="29" t="s">
        <v>53</v>
      </c>
      <c r="R18" s="29">
        <v>252096</v>
      </c>
      <c r="S18" s="29">
        <v>34800</v>
      </c>
      <c r="T18" s="29">
        <v>34800</v>
      </c>
      <c r="U18" s="29">
        <v>34800</v>
      </c>
      <c r="V18" s="29">
        <v>34800</v>
      </c>
      <c r="W18" s="29">
        <v>34800</v>
      </c>
      <c r="X18" s="29">
        <v>12000</v>
      </c>
      <c r="Y18" s="29">
        <v>12000</v>
      </c>
      <c r="Z18" s="29">
        <v>12000</v>
      </c>
      <c r="AA18" s="29">
        <v>10400</v>
      </c>
      <c r="AB18" s="29">
        <v>10400</v>
      </c>
      <c r="AC18" s="29">
        <v>10400</v>
      </c>
      <c r="AD18" s="29">
        <v>10896</v>
      </c>
    </row>
    <row r="19" spans="1:30" s="30" customFormat="1" ht="69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48</v>
      </c>
      <c r="G19" s="26" t="s">
        <v>49</v>
      </c>
      <c r="H19" s="1">
        <v>37104</v>
      </c>
      <c r="I19" s="27" t="s">
        <v>60</v>
      </c>
      <c r="J19" s="1" t="s">
        <v>51</v>
      </c>
      <c r="K19" s="28" t="s">
        <v>61</v>
      </c>
      <c r="L19" s="29" t="s">
        <v>51</v>
      </c>
      <c r="M19" s="2" t="s">
        <v>10</v>
      </c>
      <c r="N19" s="3" t="s">
        <v>9</v>
      </c>
      <c r="O19" s="29">
        <v>1</v>
      </c>
      <c r="P19" s="29">
        <v>216528</v>
      </c>
      <c r="Q19" s="29" t="s">
        <v>53</v>
      </c>
      <c r="R19" s="29">
        <v>216528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216528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3.8" x14ac:dyDescent="0.25">
      <c r="A20" s="31"/>
      <c r="B20" s="31"/>
      <c r="C20" s="31"/>
      <c r="D20" s="32"/>
      <c r="E20" s="33"/>
      <c r="F20" s="32"/>
      <c r="G20" s="33"/>
      <c r="H20" s="13"/>
      <c r="I20" s="34"/>
      <c r="J20" s="13"/>
      <c r="K20" s="35"/>
      <c r="L20" s="36"/>
      <c r="M20" s="14"/>
      <c r="N20" s="15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</row>
    <row r="22" spans="1:30" s="9" customFormat="1" x14ac:dyDescent="0.25">
      <c r="A22" s="16" t="s">
        <v>38</v>
      </c>
      <c r="B22" s="17"/>
      <c r="C22" s="17"/>
      <c r="D22" s="17"/>
      <c r="E22" s="17"/>
      <c r="F22" s="17"/>
      <c r="G22" s="17"/>
      <c r="H22" s="17"/>
      <c r="I22" s="18"/>
      <c r="K22" s="10"/>
      <c r="L22" s="11"/>
      <c r="M22" s="11"/>
      <c r="O22" s="12"/>
      <c r="R22" s="8">
        <f>SUM(R11:R21)</f>
        <v>15745612</v>
      </c>
      <c r="S22" s="8">
        <f>SUM(S11:S21)</f>
        <v>39464</v>
      </c>
      <c r="T22" s="8">
        <f>SUM(T11:T21)</f>
        <v>468335</v>
      </c>
      <c r="U22" s="8">
        <f>SUM(U11:U21)</f>
        <v>68159</v>
      </c>
      <c r="V22" s="8">
        <f>SUM(V11:V21)</f>
        <v>8018829</v>
      </c>
      <c r="W22" s="8">
        <f>SUM(W11:W21)</f>
        <v>39795</v>
      </c>
      <c r="X22" s="8">
        <f>SUM(X11:X21)</f>
        <v>241782</v>
      </c>
      <c r="Y22" s="8">
        <f>SUM(Y11:Y21)</f>
        <v>6303284</v>
      </c>
      <c r="Z22" s="8">
        <f>SUM(Z11:Z21)</f>
        <v>501725</v>
      </c>
      <c r="AA22" s="8">
        <f>SUM(AA11:AA21)</f>
        <v>17564</v>
      </c>
      <c r="AB22" s="8">
        <f>SUM(AB11:AB21)</f>
        <v>15393</v>
      </c>
      <c r="AC22" s="8">
        <f>SUM(AC11:AC21)</f>
        <v>15393</v>
      </c>
      <c r="AD22" s="8">
        <f>SUM(AD11:AD21)</f>
        <v>15889</v>
      </c>
    </row>
    <row r="23" spans="1:30" s="37" customFormat="1" x14ac:dyDescent="0.3">
      <c r="H23" s="38"/>
      <c r="I23" s="39"/>
      <c r="K23" s="39"/>
      <c r="L23" s="40"/>
      <c r="M23" s="40"/>
      <c r="O23" s="41"/>
      <c r="Q23" s="42"/>
    </row>
    <row r="24" spans="1:30" s="37" customFormat="1" x14ac:dyDescent="0.3">
      <c r="H24" s="38"/>
      <c r="I24" s="39"/>
      <c r="K24" s="39"/>
      <c r="L24" s="40"/>
      <c r="M24" s="40"/>
      <c r="O24" s="41"/>
      <c r="Q24" s="42"/>
    </row>
    <row r="25" spans="1:30" s="37" customFormat="1" x14ac:dyDescent="0.3">
      <c r="A25" s="16" t="s">
        <v>39</v>
      </c>
      <c r="B25" s="17"/>
      <c r="C25" s="17"/>
      <c r="D25" s="17"/>
      <c r="E25" s="17"/>
      <c r="F25" s="17"/>
      <c r="G25" s="17"/>
      <c r="H25" s="17"/>
      <c r="I25" s="18"/>
      <c r="K25" s="39"/>
      <c r="L25" s="40"/>
      <c r="M25" s="40"/>
      <c r="O25" s="41"/>
      <c r="Q25" s="42"/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</sheetData>
  <mergeCells count="3">
    <mergeCell ref="A7:AA7"/>
    <mergeCell ref="A22:I22"/>
    <mergeCell ref="A25:I2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2025-01-23T16:08:23Z</dcterms:modified>
</cp:coreProperties>
</file>