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EFBEC7D-77F1-4641-80F4-7D893B27A1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98" l="1"/>
  <c r="AC20" i="98"/>
  <c r="AB20" i="98"/>
  <c r="AA20" i="98"/>
  <c r="Z20" i="98"/>
  <c r="Y20" i="98"/>
  <c r="X20" i="98"/>
  <c r="W20" i="98"/>
  <c r="V20" i="98"/>
  <c r="U20" i="98"/>
  <c r="T20" i="98"/>
  <c r="S20" i="98"/>
  <c r="R20" i="98"/>
</calcChain>
</file>

<file path=xl/sharedStrings.xml><?xml version="1.0" encoding="utf-8"?>
<sst xmlns="http://schemas.openxmlformats.org/spreadsheetml/2006/main" count="134" uniqueCount="65">
  <si>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</si>
  <si>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</si>
  <si>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</si>
  <si>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</si>
  <si>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</si>
  <si>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</si>
  <si>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</si>
  <si>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</si>
  <si>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</si>
  <si>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</si>
  <si>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</si>
  <si>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</si>
  <si>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</si>
  <si>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</si>
  <si>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</si>
  <si>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</si>
  <si>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</si>
  <si>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</si>
  <si>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</si>
  <si>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</si>
  <si>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</si>
  <si>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</si>
  <si>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</si>
  <si>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</si>
  <si>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</si>
  <si>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</si>
  <si>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</si>
  <si>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</si>
  <si>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</si>
  <si>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</si>
  <si>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</si>
  <si>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</si>
  <si>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</si>
  <si>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</si>
  <si>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</si>
  <si>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</si>
  <si>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</si>
  <si>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</si>
  <si>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</si>
  <si>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</si>
  <si>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</si>
  <si>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</si>
  <si>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B00OF01</t>
  </si>
  <si>
    <t>PASAJES AÉREOS NACIONALES PARA SERVIDORES PÚBLICOS DE MANDO EN EL DESEMPEÑO DE COMISIONES Y FUNCIONES OFICIALES</t>
  </si>
  <si>
    <t>COMPRA MENOR</t>
  </si>
  <si>
    <t>PIEZA</t>
  </si>
  <si>
    <t>Programa Anual de Adquisiciones, Arrendamientos y Servicios del INE  2024 (PAAASINE) Diciembre Oficinas Centrales</t>
  </si>
  <si>
    <t>SPG001</t>
  </si>
  <si>
    <t>MATERIALES COMPLEMENTARIOS</t>
  </si>
  <si>
    <t>24801001-0106</t>
  </si>
  <si>
    <t>PERSIANA</t>
  </si>
  <si>
    <t>-</t>
  </si>
  <si>
    <t>METRO CUADRADO</t>
  </si>
  <si>
    <t>SERVICIO DE MANTENIMIENTO DE CAFETERA</t>
  </si>
  <si>
    <t>MANTENIMIENTO Y CONSERVACIÓN DE MOBILIARIO Y EQUIPO DE ADMINISTRACIÓN</t>
  </si>
  <si>
    <t>TAPICERIA</t>
  </si>
  <si>
    <t>ADJUDICACIÓN DIRECTA</t>
  </si>
  <si>
    <t>BOLETOS DE AVIÓN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</si>
  <si>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</si>
  <si>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</si>
  <si>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</si>
  <si>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</si>
  <si>
    <t>BIENES INFORMÁTICOS</t>
  </si>
  <si>
    <t>51501001-0014</t>
  </si>
  <si>
    <t>PLOTTER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</si>
</sst>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8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8" fillId="0" borderId="0"/>
    <xf numFmtId="0" fontId="36" fillId="0" borderId="0"/>
    <xf numFmtId="44" fontId="108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01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0" fillId="0" borderId="2" xfId="256" applyFont="1" applyBorder="1" applyAlignment="1">
      <alignment horizontal="center" vertical="center" wrapText="1"/>
    </xf>
    <xf numFmtId="0" fontId="102" fillId="0" borderId="1" xfId="256" quotePrefix="1" applyFont="1" applyBorder="1" applyAlignment="1">
      <alignment horizontal="center" vertical="center" wrapText="1"/>
    </xf>
    <xf numFmtId="0" fontId="102" fillId="0" borderId="1" xfId="256" applyFont="1" applyBorder="1" applyAlignment="1">
      <alignment horizontal="center" vertical="center" wrapText="1"/>
    </xf>
    <xf numFmtId="4" fontId="102" fillId="0" borderId="1" xfId="256" applyNumberFormat="1" applyFont="1" applyBorder="1" applyAlignment="1">
      <alignment horizontal="left" vertical="center" wrapText="1"/>
    </xf>
    <xf numFmtId="1" fontId="102" fillId="0" borderId="1" xfId="256" applyNumberFormat="1" applyFont="1" applyBorder="1" applyAlignment="1">
      <alignment vertical="center" wrapText="1"/>
    </xf>
    <xf numFmtId="3" fontId="102" fillId="0" borderId="1" xfId="256" applyNumberFormat="1" applyFont="1" applyBorder="1" applyAlignment="1">
      <alignment vertical="center" wrapText="1"/>
    </xf>
    <xf numFmtId="0" fontId="103" fillId="0" borderId="0" xfId="256" applyFont="1" applyAlignment="1">
      <alignment horizontal="center" vertical="center" wrapText="1"/>
    </xf>
    <xf numFmtId="0" fontId="100" fillId="0" borderId="0" xfId="256" applyFont="1" applyAlignment="1">
      <alignment horizontal="center" vertical="center" wrapText="1"/>
    </xf>
    <xf numFmtId="0" fontId="102" fillId="0" borderId="0" xfId="256" quotePrefix="1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4" fontId="102" fillId="0" borderId="0" xfId="256" applyNumberFormat="1" applyFont="1" applyAlignment="1">
      <alignment horizontal="left" vertical="center" wrapText="1"/>
    </xf>
    <xf numFmtId="1" fontId="102" fillId="0" borderId="0" xfId="256" applyNumberFormat="1" applyFont="1" applyAlignment="1">
      <alignment vertical="center" wrapText="1"/>
    </xf>
    <xf numFmtId="3" fontId="102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060356A-98B3-42A3-B9FD-0F0D8D855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BECB0-38F1-4327-ABF4-62F060286754}">
  <dimension ref="A1:AD24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47</v>
      </c>
      <c r="G11" s="26" t="s">
        <v>42</v>
      </c>
      <c r="H11" s="5">
        <v>24801</v>
      </c>
      <c r="I11" s="27" t="s">
        <v>48</v>
      </c>
      <c r="J11" s="5" t="s">
        <v>49</v>
      </c>
      <c r="K11" s="28" t="s">
        <v>50</v>
      </c>
      <c r="L11" s="29" t="s">
        <v>51</v>
      </c>
      <c r="M11" s="6" t="s">
        <v>38</v>
      </c>
      <c r="N11" s="7" t="s">
        <v>52</v>
      </c>
      <c r="O11" s="29">
        <v>50</v>
      </c>
      <c r="P11" s="29">
        <v>500</v>
      </c>
      <c r="Q11" s="29" t="s">
        <v>44</v>
      </c>
      <c r="R11" s="29">
        <v>25000</v>
      </c>
      <c r="S11" s="29">
        <v>0</v>
      </c>
      <c r="T11" s="29">
        <v>0</v>
      </c>
      <c r="U11" s="29">
        <v>0</v>
      </c>
      <c r="V11" s="29">
        <v>25000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47</v>
      </c>
      <c r="G12" s="26" t="s">
        <v>42</v>
      </c>
      <c r="H12" s="5">
        <v>33901</v>
      </c>
      <c r="I12" s="27" t="s">
        <v>41</v>
      </c>
      <c r="J12" s="5" t="s">
        <v>51</v>
      </c>
      <c r="K12" s="28" t="s">
        <v>53</v>
      </c>
      <c r="L12" s="29" t="s">
        <v>51</v>
      </c>
      <c r="M12" s="6" t="s">
        <v>38</v>
      </c>
      <c r="N12" s="7" t="s">
        <v>39</v>
      </c>
      <c r="O12" s="29">
        <v>2</v>
      </c>
      <c r="P12" s="29">
        <v>19494</v>
      </c>
      <c r="Q12" s="29" t="s">
        <v>44</v>
      </c>
      <c r="R12" s="29">
        <v>38988</v>
      </c>
      <c r="S12" s="29">
        <v>0</v>
      </c>
      <c r="T12" s="29">
        <v>38988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47</v>
      </c>
      <c r="G13" s="26" t="s">
        <v>42</v>
      </c>
      <c r="H13" s="5">
        <v>35201</v>
      </c>
      <c r="I13" s="27" t="s">
        <v>54</v>
      </c>
      <c r="J13" s="5" t="s">
        <v>51</v>
      </c>
      <c r="K13" s="28" t="s">
        <v>55</v>
      </c>
      <c r="L13" s="29" t="s">
        <v>51</v>
      </c>
      <c r="M13" s="6" t="s">
        <v>38</v>
      </c>
      <c r="N13" s="7" t="s">
        <v>39</v>
      </c>
      <c r="O13" s="29">
        <v>2</v>
      </c>
      <c r="P13" s="29">
        <v>7500</v>
      </c>
      <c r="Q13" s="29" t="s">
        <v>56</v>
      </c>
      <c r="R13" s="29">
        <v>15000</v>
      </c>
      <c r="S13" s="29">
        <v>7500</v>
      </c>
      <c r="T13" s="29">
        <v>0</v>
      </c>
      <c r="U13" s="29">
        <v>0</v>
      </c>
      <c r="V13" s="29">
        <v>0</v>
      </c>
      <c r="W13" s="29">
        <v>7500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47</v>
      </c>
      <c r="G14" s="26" t="s">
        <v>42</v>
      </c>
      <c r="H14" s="5">
        <v>37104</v>
      </c>
      <c r="I14" s="27" t="s">
        <v>43</v>
      </c>
      <c r="J14" s="5" t="s">
        <v>51</v>
      </c>
      <c r="K14" s="28" t="s">
        <v>57</v>
      </c>
      <c r="L14" s="29" t="s">
        <v>51</v>
      </c>
      <c r="M14" s="6" t="s">
        <v>38</v>
      </c>
      <c r="N14" s="7" t="s">
        <v>39</v>
      </c>
      <c r="O14" s="29">
        <v>1</v>
      </c>
      <c r="P14" s="29">
        <v>312500</v>
      </c>
      <c r="Q14" s="29" t="s">
        <v>58</v>
      </c>
      <c r="R14" s="29">
        <v>312500</v>
      </c>
      <c r="S14" s="29">
        <v>20000</v>
      </c>
      <c r="T14" s="29">
        <v>42500</v>
      </c>
      <c r="U14" s="29">
        <v>42000</v>
      </c>
      <c r="V14" s="29">
        <v>42000</v>
      </c>
      <c r="W14" s="29">
        <v>42000</v>
      </c>
      <c r="X14" s="29">
        <v>42000</v>
      </c>
      <c r="Y14" s="29">
        <v>16000</v>
      </c>
      <c r="Z14" s="29">
        <v>16000</v>
      </c>
      <c r="AA14" s="29">
        <v>15000</v>
      </c>
      <c r="AB14" s="29">
        <v>15000</v>
      </c>
      <c r="AC14" s="29">
        <v>10000</v>
      </c>
      <c r="AD14" s="29">
        <v>10000</v>
      </c>
    </row>
    <row r="15" spans="1:30" s="30" customFormat="1" ht="69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47</v>
      </c>
      <c r="G15" s="26" t="s">
        <v>42</v>
      </c>
      <c r="H15" s="5">
        <v>37106</v>
      </c>
      <c r="I15" s="27" t="s">
        <v>59</v>
      </c>
      <c r="J15" s="5" t="s">
        <v>51</v>
      </c>
      <c r="K15" s="28" t="s">
        <v>57</v>
      </c>
      <c r="L15" s="29" t="s">
        <v>51</v>
      </c>
      <c r="M15" s="6" t="s">
        <v>38</v>
      </c>
      <c r="N15" s="7" t="s">
        <v>39</v>
      </c>
      <c r="O15" s="29">
        <v>1</v>
      </c>
      <c r="P15" s="29">
        <v>157500</v>
      </c>
      <c r="Q15" s="29" t="s">
        <v>58</v>
      </c>
      <c r="R15" s="29">
        <v>157500</v>
      </c>
      <c r="S15" s="29">
        <v>40000</v>
      </c>
      <c r="T15" s="29">
        <v>0</v>
      </c>
      <c r="U15" s="29">
        <v>60000</v>
      </c>
      <c r="V15" s="29">
        <v>0</v>
      </c>
      <c r="W15" s="29">
        <v>57500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47</v>
      </c>
      <c r="G16" s="26" t="s">
        <v>42</v>
      </c>
      <c r="H16" s="5">
        <v>37201</v>
      </c>
      <c r="I16" s="27" t="s">
        <v>60</v>
      </c>
      <c r="J16" s="5" t="s">
        <v>51</v>
      </c>
      <c r="K16" s="28" t="s">
        <v>61</v>
      </c>
      <c r="L16" s="29" t="s">
        <v>51</v>
      </c>
      <c r="M16" s="6" t="s">
        <v>38</v>
      </c>
      <c r="N16" s="7" t="s">
        <v>39</v>
      </c>
      <c r="O16" s="29">
        <v>1</v>
      </c>
      <c r="P16" s="29">
        <v>50000</v>
      </c>
      <c r="Q16" s="29" t="s">
        <v>58</v>
      </c>
      <c r="R16" s="29">
        <v>50000</v>
      </c>
      <c r="S16" s="29">
        <v>3000</v>
      </c>
      <c r="T16" s="29">
        <v>5000</v>
      </c>
      <c r="U16" s="29">
        <v>5000</v>
      </c>
      <c r="V16" s="29">
        <v>5000</v>
      </c>
      <c r="W16" s="29">
        <v>5000</v>
      </c>
      <c r="X16" s="29">
        <v>5000</v>
      </c>
      <c r="Y16" s="29">
        <v>5000</v>
      </c>
      <c r="Z16" s="29">
        <v>4000</v>
      </c>
      <c r="AA16" s="29">
        <v>4000</v>
      </c>
      <c r="AB16" s="29">
        <v>4000</v>
      </c>
      <c r="AC16" s="29">
        <v>4000</v>
      </c>
      <c r="AD16" s="29">
        <v>1000</v>
      </c>
    </row>
    <row r="17" spans="1:30" s="30" customFormat="1" ht="13.8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47</v>
      </c>
      <c r="G17" s="26" t="s">
        <v>42</v>
      </c>
      <c r="H17" s="5">
        <v>51501</v>
      </c>
      <c r="I17" s="27" t="s">
        <v>62</v>
      </c>
      <c r="J17" s="5" t="s">
        <v>63</v>
      </c>
      <c r="K17" s="28" t="s">
        <v>64</v>
      </c>
      <c r="L17" s="29" t="s">
        <v>51</v>
      </c>
      <c r="M17" s="6" t="s">
        <v>38</v>
      </c>
      <c r="N17" s="7" t="s">
        <v>45</v>
      </c>
      <c r="O17" s="29">
        <v>1</v>
      </c>
      <c r="P17" s="29">
        <v>34000</v>
      </c>
      <c r="Q17" s="29" t="s">
        <v>44</v>
      </c>
      <c r="R17" s="29">
        <v>34000</v>
      </c>
      <c r="S17" s="29">
        <v>0</v>
      </c>
      <c r="T17" s="29">
        <v>0</v>
      </c>
      <c r="U17" s="29">
        <v>0</v>
      </c>
      <c r="V17" s="29">
        <v>34000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31"/>
      <c r="B18" s="31"/>
      <c r="C18" s="31"/>
      <c r="D18" s="32"/>
      <c r="E18" s="33"/>
      <c r="F18" s="32"/>
      <c r="G18" s="33"/>
      <c r="H18" s="13"/>
      <c r="I18" s="34"/>
      <c r="J18" s="13"/>
      <c r="K18" s="35"/>
      <c r="L18" s="36"/>
      <c r="M18" s="14"/>
      <c r="N18" s="15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</row>
    <row r="20" spans="1:30" s="1" customFormat="1" x14ac:dyDescent="0.25">
      <c r="A20" s="16" t="s">
        <v>9</v>
      </c>
      <c r="B20" s="17"/>
      <c r="C20" s="17"/>
      <c r="D20" s="17"/>
      <c r="E20" s="17"/>
      <c r="F20" s="17"/>
      <c r="G20" s="17"/>
      <c r="H20" s="17"/>
      <c r="I20" s="18"/>
      <c r="K20" s="2"/>
      <c r="L20" s="3"/>
      <c r="M20" s="3"/>
      <c r="O20" s="4"/>
      <c r="R20" s="12">
        <f t="shared" ref="R20:AD20" si="0">SUM(R11:R19)</f>
        <v>632988</v>
      </c>
      <c r="S20" s="12">
        <f t="shared" si="0"/>
        <v>70500</v>
      </c>
      <c r="T20" s="12">
        <f t="shared" si="0"/>
        <v>86488</v>
      </c>
      <c r="U20" s="12">
        <f t="shared" si="0"/>
        <v>107000</v>
      </c>
      <c r="V20" s="12">
        <f t="shared" si="0"/>
        <v>106000</v>
      </c>
      <c r="W20" s="12">
        <f t="shared" si="0"/>
        <v>112000</v>
      </c>
      <c r="X20" s="12">
        <f t="shared" si="0"/>
        <v>47000</v>
      </c>
      <c r="Y20" s="12">
        <f t="shared" si="0"/>
        <v>21000</v>
      </c>
      <c r="Z20" s="12">
        <f t="shared" si="0"/>
        <v>20000</v>
      </c>
      <c r="AA20" s="12">
        <f t="shared" si="0"/>
        <v>19000</v>
      </c>
      <c r="AB20" s="12">
        <f t="shared" si="0"/>
        <v>19000</v>
      </c>
      <c r="AC20" s="12">
        <f t="shared" si="0"/>
        <v>14000</v>
      </c>
      <c r="AD20" s="12">
        <f t="shared" si="0"/>
        <v>11000</v>
      </c>
    </row>
    <row r="21" spans="1:30" s="37" customFormat="1" x14ac:dyDescent="0.3">
      <c r="H21" s="38"/>
      <c r="I21" s="39"/>
      <c r="K21" s="39"/>
      <c r="L21" s="40"/>
      <c r="M21" s="40"/>
      <c r="O21" s="41"/>
      <c r="Q21" s="42"/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  <row r="23" spans="1:30" s="37" customFormat="1" x14ac:dyDescent="0.3">
      <c r="A23" s="16" t="s">
        <v>37</v>
      </c>
      <c r="B23" s="17"/>
      <c r="C23" s="17"/>
      <c r="D23" s="17"/>
      <c r="E23" s="17"/>
      <c r="F23" s="17"/>
      <c r="G23" s="17"/>
      <c r="H23" s="17"/>
      <c r="I23" s="18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</sheetData>
  <mergeCells count="3">
    <mergeCell ref="A7:AA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2025-01-23T16:00:39Z</dcterms:modified>
</cp:coreProperties>
</file>