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svg" ContentType="image/svg+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worksheets/sheet24.xml" ContentType="application/vnd.openxmlformats-officedocument.spreadsheetml.worksheet+xml"/>
  <Override PartName="/xl/worksheets/sheet25.xml" ContentType="application/vnd.openxmlformats-officedocument.spreadsheetml.worksheet+xml"/>
  <Override PartName="/xl/worksheets/sheet26.xml" ContentType="application/vnd.openxmlformats-officedocument.spreadsheetml.worksheet+xml"/>
  <Override PartName="/xl/worksheets/sheet27.xml" ContentType="application/vnd.openxmlformats-officedocument.spreadsheetml.worksheet+xml"/>
  <Override PartName="/xl/worksheets/sheet28.xml" ContentType="application/vnd.openxmlformats-officedocument.spreadsheetml.worksheet+xml"/>
  <Override PartName="/xl/worksheets/sheet29.xml" ContentType="application/vnd.openxmlformats-officedocument.spreadsheetml.worksheet+xml"/>
  <Override PartName="/xl/worksheets/sheet30.xml" ContentType="application/vnd.openxmlformats-officedocument.spreadsheetml.worksheet+xml"/>
  <Override PartName="/xl/worksheets/sheet31.xml" ContentType="application/vnd.openxmlformats-officedocument.spreadsheetml.worksheet+xml"/>
  <Override PartName="/xl/worksheets/sheet32.xml" ContentType="application/vnd.openxmlformats-officedocument.spreadsheetml.worksheet+xml"/>
  <Override PartName="/xl/worksheets/sheet33.xml" ContentType="application/vnd.openxmlformats-officedocument.spreadsheetml.worksheet+xml"/>
  <Override PartName="/xl/worksheets/sheet34.xml" ContentType="application/vnd.openxmlformats-officedocument.spreadsheetml.worksheet+xml"/>
  <Override PartName="/xl/worksheets/sheet35.xml" ContentType="application/vnd.openxmlformats-officedocument.spreadsheetml.worksheet+xml"/>
  <Override PartName="/xl/worksheets/sheet36.xml" ContentType="application/vnd.openxmlformats-officedocument.spreadsheetml.worksheet+xml"/>
  <Override PartName="/xl/worksheets/sheet37.xml" ContentType="application/vnd.openxmlformats-officedocument.spreadsheetml.worksheet+xml"/>
  <Override PartName="/xl/worksheets/sheet38.xml" ContentType="application/vnd.openxmlformats-officedocument.spreadsheetml.worksheet+xml"/>
  <Override PartName="/xl/worksheets/sheet39.xml" ContentType="application/vnd.openxmlformats-officedocument.spreadsheetml.worksheet+xml"/>
  <Override PartName="/xl/worksheets/sheet40.xml" ContentType="application/vnd.openxmlformats-officedocument.spreadsheetml.worksheet+xml"/>
  <Override PartName="/xl/worksheets/sheet41.xml" ContentType="application/vnd.openxmlformats-officedocument.spreadsheetml.worksheet+xml"/>
  <Override PartName="/xl/worksheets/sheet42.xml" ContentType="application/vnd.openxmlformats-officedocument.spreadsheetml.worksheet+xml"/>
  <Override PartName="/xl/worksheets/sheet43.xml" ContentType="application/vnd.openxmlformats-officedocument.spreadsheetml.worksheet+xml"/>
  <Override PartName="/xl/worksheets/sheet44.xml" ContentType="application/vnd.openxmlformats-officedocument.spreadsheetml.worksheet+xml"/>
  <Override PartName="/xl/worksheets/sheet45.xml" ContentType="application/vnd.openxmlformats-officedocument.spreadsheetml.worksheet+xml"/>
  <Override PartName="/xl/worksheets/sheet46.xml" ContentType="application/vnd.openxmlformats-officedocument.spreadsheetml.worksheet+xml"/>
  <Override PartName="/xl/worksheets/sheet47.xml" ContentType="application/vnd.openxmlformats-officedocument.spreadsheetml.worksheet+xml"/>
  <Override PartName="/xl/worksheets/sheet48.xml" ContentType="application/vnd.openxmlformats-officedocument.spreadsheetml.worksheet+xml"/>
  <Override PartName="/xl/worksheets/sheet49.xml" ContentType="application/vnd.openxmlformats-officedocument.spreadsheetml.worksheet+xml"/>
  <Override PartName="/xl/worksheets/sheet50.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charts/chart1.xml" ContentType="application/vnd.openxmlformats-officedocument.drawingml.chart+xml"/>
  <Override PartName="/xl/charts/style1.xml" ContentType="application/vnd.ms-office.chartstyle+xml"/>
  <Override PartName="/xl/charts/colors1.xml" ContentType="application/vnd.ms-office.chartcolorstyle+xml"/>
  <Override PartName="/xl/charts/chart2.xml" ContentType="application/vnd.openxmlformats-officedocument.drawingml.chart+xml"/>
  <Override PartName="/xl/charts/style2.xml" ContentType="application/vnd.ms-office.chartstyle+xml"/>
  <Override PartName="/xl/charts/colors2.xml" ContentType="application/vnd.ms-office.chartcolorstyle+xml"/>
  <Override PartName="/xl/charts/chart3.xml" ContentType="application/vnd.openxmlformats-officedocument.drawingml.chart+xml"/>
  <Override PartName="/xl/charts/style3.xml" ContentType="application/vnd.ms-office.chartstyle+xml"/>
  <Override PartName="/xl/charts/colors3.xml" ContentType="application/vnd.ms-office.chartcolorstyle+xml"/>
  <Override PartName="/xl/drawings/drawing3.xml" ContentType="application/vnd.openxmlformats-officedocument.drawing+xml"/>
  <Override PartName="/xl/charts/chart4.xml" ContentType="application/vnd.openxmlformats-officedocument.drawingml.chart+xml"/>
  <Override PartName="/xl/charts/style4.xml" ContentType="application/vnd.ms-office.chartstyle+xml"/>
  <Override PartName="/xl/charts/colors4.xml" ContentType="application/vnd.ms-office.chartcolorstyle+xml"/>
  <Override PartName="/xl/charts/chart5.xml" ContentType="application/vnd.openxmlformats-officedocument.drawingml.chart+xml"/>
  <Override PartName="/xl/charts/style5.xml" ContentType="application/vnd.ms-office.chartstyle+xml"/>
  <Override PartName="/xl/charts/colors5.xml" ContentType="application/vnd.ms-office.chartcolorstyle+xml"/>
  <Override PartName="/xl/charts/chart6.xml" ContentType="application/vnd.openxmlformats-officedocument.drawingml.chart+xml"/>
  <Override PartName="/xl/charts/style6.xml" ContentType="application/vnd.ms-office.chartstyle+xml"/>
  <Override PartName="/xl/charts/colors6.xml" ContentType="application/vnd.ms-office.chartcolorstyle+xml"/>
  <Override PartName="/xl/drawings/drawing4.xml" ContentType="application/vnd.openxmlformats-officedocument.drawing+xml"/>
  <Override PartName="/xl/drawings/drawing5.xml" ContentType="application/vnd.openxmlformats-officedocument.drawing+xml"/>
  <Override PartName="/xl/drawings/drawing6.xml" ContentType="application/vnd.openxmlformats-officedocument.drawing+xml"/>
  <Override PartName="/xl/drawings/drawing7.xml" ContentType="application/vnd.openxmlformats-officedocument.drawing+xml"/>
  <Override PartName="/xl/charts/chart7.xml" ContentType="application/vnd.openxmlformats-officedocument.drawingml.chart+xml"/>
  <Override PartName="/xl/charts/style7.xml" ContentType="application/vnd.ms-office.chartstyle+xml"/>
  <Override PartName="/xl/charts/colors7.xml" ContentType="application/vnd.ms-office.chartcolorstyle+xml"/>
  <Override PartName="/xl/drawings/drawing8.xml" ContentType="application/vnd.openxmlformats-officedocument.drawing+xml"/>
  <Override PartName="/xl/charts/chart8.xml" ContentType="application/vnd.openxmlformats-officedocument.drawingml.chart+xml"/>
  <Override PartName="/xl/charts/style8.xml" ContentType="application/vnd.ms-office.chartstyle+xml"/>
  <Override PartName="/xl/charts/colors8.xml" ContentType="application/vnd.ms-office.chartcolorstyle+xml"/>
  <Override PartName="/xl/drawings/drawing9.xml" ContentType="application/vnd.openxmlformats-officedocument.drawing+xml"/>
  <Override PartName="/xl/charts/chart9.xml" ContentType="application/vnd.openxmlformats-officedocument.drawingml.chart+xml"/>
  <Override PartName="/xl/charts/style9.xml" ContentType="application/vnd.ms-office.chartstyle+xml"/>
  <Override PartName="/xl/charts/colors9.xml" ContentType="application/vnd.ms-office.chartcolorstyle+xml"/>
  <Override PartName="/xl/drawings/drawing10.xml" ContentType="application/vnd.openxmlformats-officedocument.drawing+xml"/>
  <Override PartName="/xl/drawings/drawing11.xml" ContentType="application/vnd.openxmlformats-officedocument.drawing+xml"/>
  <Override PartName="/xl/charts/chart10.xml" ContentType="application/vnd.openxmlformats-officedocument.drawingml.chart+xml"/>
  <Override PartName="/xl/charts/style10.xml" ContentType="application/vnd.ms-office.chartstyle+xml"/>
  <Override PartName="/xl/charts/colors10.xml" ContentType="application/vnd.ms-office.chartcolorstyle+xml"/>
  <Override PartName="/xl/drawings/drawing12.xml" ContentType="application/vnd.openxmlformats-officedocument.drawing+xml"/>
  <Override PartName="/xl/charts/chart11.xml" ContentType="application/vnd.openxmlformats-officedocument.drawingml.chart+xml"/>
  <Override PartName="/xl/charts/style11.xml" ContentType="application/vnd.ms-office.chartstyle+xml"/>
  <Override PartName="/xl/charts/colors11.xml" ContentType="application/vnd.ms-office.chartcolorstyle+xml"/>
  <Override PartName="/xl/drawings/drawing13.xml" ContentType="application/vnd.openxmlformats-officedocument.drawing+xml"/>
  <Override PartName="/xl/charts/chart12.xml" ContentType="application/vnd.openxmlformats-officedocument.drawingml.chart+xml"/>
  <Override PartName="/xl/charts/style12.xml" ContentType="application/vnd.ms-office.chartstyle+xml"/>
  <Override PartName="/xl/charts/colors12.xml" ContentType="application/vnd.ms-office.chartcolorstyle+xml"/>
  <Override PartName="/xl/charts/chart13.xml" ContentType="application/vnd.openxmlformats-officedocument.drawingml.chart+xml"/>
  <Override PartName="/xl/charts/style13.xml" ContentType="application/vnd.ms-office.chartstyle+xml"/>
  <Override PartName="/xl/charts/colors13.xml" ContentType="application/vnd.ms-office.chartcolorstyle+xml"/>
  <Override PartName="/xl/charts/chart14.xml" ContentType="application/vnd.openxmlformats-officedocument.drawingml.chart+xml"/>
  <Override PartName="/xl/charts/style14.xml" ContentType="application/vnd.ms-office.chartstyle+xml"/>
  <Override PartName="/xl/charts/colors14.xml" ContentType="application/vnd.ms-office.chartcolorstyle+xml"/>
  <Override PartName="/xl/drawings/drawing14.xml" ContentType="application/vnd.openxmlformats-officedocument.drawing+xml"/>
  <Override PartName="/xl/charts/chart15.xml" ContentType="application/vnd.openxmlformats-officedocument.drawingml.chart+xml"/>
  <Override PartName="/xl/charts/style15.xml" ContentType="application/vnd.ms-office.chartstyle+xml"/>
  <Override PartName="/xl/charts/colors15.xml" ContentType="application/vnd.ms-office.chartcolorstyle+xml"/>
  <Override PartName="/xl/charts/chart16.xml" ContentType="application/vnd.openxmlformats-officedocument.drawingml.chart+xml"/>
  <Override PartName="/xl/charts/style16.xml" ContentType="application/vnd.ms-office.chartstyle+xml"/>
  <Override PartName="/xl/charts/colors16.xml" ContentType="application/vnd.ms-office.chartcolorstyle+xml"/>
  <Override PartName="/xl/charts/chart17.xml" ContentType="application/vnd.openxmlformats-officedocument.drawingml.chart+xml"/>
  <Override PartName="/xl/charts/style17.xml" ContentType="application/vnd.ms-office.chartstyle+xml"/>
  <Override PartName="/xl/charts/colors17.xml" ContentType="application/vnd.ms-office.chartcolorstyle+xml"/>
  <Override PartName="/xl/drawings/drawing15.xml" ContentType="application/vnd.openxmlformats-officedocument.drawing+xml"/>
  <Override PartName="/xl/charts/chart18.xml" ContentType="application/vnd.openxmlformats-officedocument.drawingml.chart+xml"/>
  <Override PartName="/xl/charts/style18.xml" ContentType="application/vnd.ms-office.chartstyle+xml"/>
  <Override PartName="/xl/charts/colors18.xml" ContentType="application/vnd.ms-office.chartcolorstyle+xml"/>
  <Override PartName="/xl/charts/chart19.xml" ContentType="application/vnd.openxmlformats-officedocument.drawingml.chart+xml"/>
  <Override PartName="/xl/charts/style19.xml" ContentType="application/vnd.ms-office.chartstyle+xml"/>
  <Override PartName="/xl/charts/colors19.xml" ContentType="application/vnd.ms-office.chartcolorstyle+xml"/>
  <Override PartName="/xl/charts/chart20.xml" ContentType="application/vnd.openxmlformats-officedocument.drawingml.chart+xml"/>
  <Override PartName="/xl/charts/style20.xml" ContentType="application/vnd.ms-office.chartstyle+xml"/>
  <Override PartName="/xl/charts/colors20.xml" ContentType="application/vnd.ms-office.chartcolorstyle+xml"/>
  <Override PartName="/xl/drawings/drawing16.xml" ContentType="application/vnd.openxmlformats-officedocument.drawing+xml"/>
  <Override PartName="/xl/charts/chart21.xml" ContentType="application/vnd.openxmlformats-officedocument.drawingml.chart+xml"/>
  <Override PartName="/xl/charts/style21.xml" ContentType="application/vnd.ms-office.chartstyle+xml"/>
  <Override PartName="/xl/charts/colors21.xml" ContentType="application/vnd.ms-office.chartcolorstyle+xml"/>
  <Override PartName="/xl/charts/chart22.xml" ContentType="application/vnd.openxmlformats-officedocument.drawingml.chart+xml"/>
  <Override PartName="/xl/charts/style22.xml" ContentType="application/vnd.ms-office.chartstyle+xml"/>
  <Override PartName="/xl/charts/colors22.xml" ContentType="application/vnd.ms-office.chartcolorstyle+xml"/>
  <Override PartName="/xl/charts/chart23.xml" ContentType="application/vnd.openxmlformats-officedocument.drawingml.chart+xml"/>
  <Override PartName="/xl/charts/style23.xml" ContentType="application/vnd.ms-office.chartstyle+xml"/>
  <Override PartName="/xl/charts/colors23.xml" ContentType="application/vnd.ms-office.chartcolorstyle+xml"/>
  <Override PartName="/xl/drawings/drawing17.xml" ContentType="application/vnd.openxmlformats-officedocument.drawing+xml"/>
  <Override PartName="/xl/charts/chart24.xml" ContentType="application/vnd.openxmlformats-officedocument.drawingml.chart+xml"/>
  <Override PartName="/xl/charts/style24.xml" ContentType="application/vnd.ms-office.chartstyle+xml"/>
  <Override PartName="/xl/charts/colors24.xml" ContentType="application/vnd.ms-office.chartcolorstyle+xml"/>
  <Override PartName="/xl/drawings/drawing18.xml" ContentType="application/vnd.openxmlformats-officedocument.drawing+xml"/>
  <Override PartName="/xl/charts/chart25.xml" ContentType="application/vnd.openxmlformats-officedocument.drawingml.chart+xml"/>
  <Override PartName="/xl/charts/style25.xml" ContentType="application/vnd.ms-office.chartstyle+xml"/>
  <Override PartName="/xl/charts/colors25.xml" ContentType="application/vnd.ms-office.chartcolorstyle+xml"/>
  <Override PartName="/xl/drawings/drawing19.xml" ContentType="application/vnd.openxmlformats-officedocument.drawing+xml"/>
  <Override PartName="/xl/charts/chart26.xml" ContentType="application/vnd.openxmlformats-officedocument.drawingml.chart+xml"/>
  <Override PartName="/xl/charts/style26.xml" ContentType="application/vnd.ms-office.chartstyle+xml"/>
  <Override PartName="/xl/charts/colors26.xml" ContentType="application/vnd.ms-office.chartcolorstyle+xml"/>
  <Override PartName="/xl/drawings/drawing20.xml" ContentType="application/vnd.openxmlformats-officedocument.drawing+xml"/>
  <Override PartName="/xl/charts/chart27.xml" ContentType="application/vnd.openxmlformats-officedocument.drawingml.chart+xml"/>
  <Override PartName="/xl/charts/style27.xml" ContentType="application/vnd.ms-office.chartstyle+xml"/>
  <Override PartName="/xl/charts/colors27.xml" ContentType="application/vnd.ms-office.chartcolorstyle+xml"/>
  <Override PartName="/xl/drawings/drawing21.xml" ContentType="application/vnd.openxmlformats-officedocument.drawing+xml"/>
  <Override PartName="/xl/charts/chart28.xml" ContentType="application/vnd.openxmlformats-officedocument.drawingml.chart+xml"/>
  <Override PartName="/xl/charts/style28.xml" ContentType="application/vnd.ms-office.chartstyle+xml"/>
  <Override PartName="/xl/charts/colors28.xml" ContentType="application/vnd.ms-office.chartcolorstyle+xml"/>
  <Override PartName="/xl/drawings/drawing22.xml" ContentType="application/vnd.openxmlformats-officedocument.drawing+xml"/>
  <Override PartName="/xl/charts/chart29.xml" ContentType="application/vnd.openxmlformats-officedocument.drawingml.chart+xml"/>
  <Override PartName="/xl/charts/style29.xml" ContentType="application/vnd.ms-office.chartstyle+xml"/>
  <Override PartName="/xl/charts/colors29.xml" ContentType="application/vnd.ms-office.chartcolorstyle+xml"/>
  <Override PartName="/xl/charts/chart30.xml" ContentType="application/vnd.openxmlformats-officedocument.drawingml.chart+xml"/>
  <Override PartName="/xl/charts/style30.xml" ContentType="application/vnd.ms-office.chartstyle+xml"/>
  <Override PartName="/xl/charts/colors30.xml" ContentType="application/vnd.ms-office.chartcolorstyle+xml"/>
  <Override PartName="/xl/charts/chart31.xml" ContentType="application/vnd.openxmlformats-officedocument.drawingml.chart+xml"/>
  <Override PartName="/xl/charts/style31.xml" ContentType="application/vnd.ms-office.chartstyle+xml"/>
  <Override PartName="/xl/charts/colors31.xml" ContentType="application/vnd.ms-office.chartcolorstyle+xml"/>
  <Override PartName="/xl/drawings/drawing23.xml" ContentType="application/vnd.openxmlformats-officedocument.drawing+xml"/>
  <Override PartName="/xl/charts/chart32.xml" ContentType="application/vnd.openxmlformats-officedocument.drawingml.chart+xml"/>
  <Override PartName="/xl/charts/style32.xml" ContentType="application/vnd.ms-office.chartstyle+xml"/>
  <Override PartName="/xl/charts/colors32.xml" ContentType="application/vnd.ms-office.chartcolorstyle+xml"/>
  <Override PartName="/xl/drawings/drawing24.xml" ContentType="application/vnd.openxmlformats-officedocument.drawing+xml"/>
  <Override PartName="/xl/charts/chart33.xml" ContentType="application/vnd.openxmlformats-officedocument.drawingml.chart+xml"/>
  <Override PartName="/xl/charts/style33.xml" ContentType="application/vnd.ms-office.chartstyle+xml"/>
  <Override PartName="/xl/charts/colors33.xml" ContentType="application/vnd.ms-office.chartcolorstyle+xml"/>
  <Override PartName="/xl/drawings/drawing25.xml" ContentType="application/vnd.openxmlformats-officedocument.drawing+xml"/>
  <Override PartName="/xl/charts/chart34.xml" ContentType="application/vnd.openxmlformats-officedocument.drawingml.chart+xml"/>
  <Override PartName="/xl/charts/style34.xml" ContentType="application/vnd.ms-office.chartstyle+xml"/>
  <Override PartName="/xl/charts/colors34.xml" ContentType="application/vnd.ms-office.chartcolorstyle+xml"/>
  <Override PartName="/xl/drawings/drawing26.xml" ContentType="application/vnd.openxmlformats-officedocument.drawing+xml"/>
  <Override PartName="/xl/charts/chart35.xml" ContentType="application/vnd.openxmlformats-officedocument.drawingml.chart+xml"/>
  <Override PartName="/xl/charts/style35.xml" ContentType="application/vnd.ms-office.chartstyle+xml"/>
  <Override PartName="/xl/charts/colors35.xml" ContentType="application/vnd.ms-office.chartcolorstyle+xml"/>
  <Override PartName="/xl/drawings/drawing27.xml" ContentType="application/vnd.openxmlformats-officedocument.drawing+xml"/>
  <Override PartName="/xl/charts/chart36.xml" ContentType="application/vnd.openxmlformats-officedocument.drawingml.chart+xml"/>
  <Override PartName="/xl/charts/style36.xml" ContentType="application/vnd.ms-office.chartstyle+xml"/>
  <Override PartName="/xl/charts/colors36.xml" ContentType="application/vnd.ms-office.chartcolorstyle+xml"/>
  <Override PartName="/xl/drawings/drawing28.xml" ContentType="application/vnd.openxmlformats-officedocument.drawing+xml"/>
  <Override PartName="/xl/charts/chart37.xml" ContentType="application/vnd.openxmlformats-officedocument.drawingml.chart+xml"/>
  <Override PartName="/xl/charts/style37.xml" ContentType="application/vnd.ms-office.chartstyle+xml"/>
  <Override PartName="/xl/charts/colors37.xml" ContentType="application/vnd.ms-office.chartcolorstyle+xml"/>
  <Override PartName="/xl/charts/chart38.xml" ContentType="application/vnd.openxmlformats-officedocument.drawingml.chart+xml"/>
  <Override PartName="/xl/charts/style38.xml" ContentType="application/vnd.ms-office.chartstyle+xml"/>
  <Override PartName="/xl/charts/colors38.xml" ContentType="application/vnd.ms-office.chartcolorstyle+xml"/>
  <Override PartName="/xl/charts/chart39.xml" ContentType="application/vnd.openxmlformats-officedocument.drawingml.chart+xml"/>
  <Override PartName="/xl/charts/style39.xml" ContentType="application/vnd.ms-office.chartstyle+xml"/>
  <Override PartName="/xl/charts/colors39.xml" ContentType="application/vnd.ms-office.chartcolorstyle+xml"/>
  <Override PartName="/xl/drawings/drawing29.xml" ContentType="application/vnd.openxmlformats-officedocument.drawing+xml"/>
  <Override PartName="/xl/drawings/drawing30.xml" ContentType="application/vnd.openxmlformats-officedocument.drawing+xml"/>
  <Override PartName="/xl/drawings/drawing31.xml" ContentType="application/vnd.openxmlformats-officedocument.drawing+xml"/>
  <Override PartName="/xl/charts/chart40.xml" ContentType="application/vnd.openxmlformats-officedocument.drawingml.chart+xml"/>
  <Override PartName="/xl/charts/style40.xml" ContentType="application/vnd.ms-office.chartstyle+xml"/>
  <Override PartName="/xl/charts/colors40.xml" ContentType="application/vnd.ms-office.chartcolorstyle+xml"/>
  <Override PartName="/xl/drawings/drawing32.xml" ContentType="application/vnd.openxmlformats-officedocument.drawing+xml"/>
  <Override PartName="/xl/drawings/drawing33.xml" ContentType="application/vnd.openxmlformats-officedocument.drawing+xml"/>
  <Override PartName="/xl/charts/chart41.xml" ContentType="application/vnd.openxmlformats-officedocument.drawingml.chart+xml"/>
  <Override PartName="/xl/charts/style41.xml" ContentType="application/vnd.ms-office.chartstyle+xml"/>
  <Override PartName="/xl/charts/colors41.xml" ContentType="application/vnd.ms-office.chartcolorstyle+xml"/>
  <Override PartName="/xl/drawings/drawing34.xml" ContentType="application/vnd.openxmlformats-officedocument.drawing+xml"/>
  <Override PartName="/xl/charts/chart42.xml" ContentType="application/vnd.openxmlformats-officedocument.drawingml.chart+xml"/>
  <Override PartName="/xl/charts/style42.xml" ContentType="application/vnd.ms-office.chartstyle+xml"/>
  <Override PartName="/xl/charts/colors42.xml" ContentType="application/vnd.ms-office.chartcolorstyle+xml"/>
  <Override PartName="/xl/drawings/drawing35.xml" ContentType="application/vnd.openxmlformats-officedocument.drawing+xml"/>
  <Override PartName="/xl/charts/chart43.xml" ContentType="application/vnd.openxmlformats-officedocument.drawingml.chart+xml"/>
  <Override PartName="/xl/charts/style43.xml" ContentType="application/vnd.ms-office.chartstyle+xml"/>
  <Override PartName="/xl/charts/colors43.xml" ContentType="application/vnd.ms-office.chartcolorstyle+xml"/>
  <Override PartName="/xl/drawings/drawing36.xml" ContentType="application/vnd.openxmlformats-officedocument.drawing+xml"/>
  <Override PartName="/xl/charts/chart44.xml" ContentType="application/vnd.openxmlformats-officedocument.drawingml.chart+xml"/>
  <Override PartName="/xl/charts/style44.xml" ContentType="application/vnd.ms-office.chartstyle+xml"/>
  <Override PartName="/xl/charts/colors44.xml" ContentType="application/vnd.ms-office.chartcolorstyle+xml"/>
  <Override PartName="/xl/drawings/drawing37.xml" ContentType="application/vnd.openxmlformats-officedocument.drawing+xml"/>
  <Override PartName="/xl/charts/chart45.xml" ContentType="application/vnd.openxmlformats-officedocument.drawingml.chart+xml"/>
  <Override PartName="/xl/charts/style45.xml" ContentType="application/vnd.ms-office.chartstyle+xml"/>
  <Override PartName="/xl/charts/colors45.xml" ContentType="application/vnd.ms-office.chartcolorstyle+xml"/>
  <Override PartName="/xl/drawings/drawing38.xml" ContentType="application/vnd.openxmlformats-officedocument.drawing+xml"/>
  <Override PartName="/xl/charts/chart46.xml" ContentType="application/vnd.openxmlformats-officedocument.drawingml.chart+xml"/>
  <Override PartName="/xl/charts/style46.xml" ContentType="application/vnd.ms-office.chartstyle+xml"/>
  <Override PartName="/xl/charts/colors46.xml" ContentType="application/vnd.ms-office.chartcolorstyle+xml"/>
  <Override PartName="/xl/charts/chart47.xml" ContentType="application/vnd.openxmlformats-officedocument.drawingml.chart+xml"/>
  <Override PartName="/xl/charts/style47.xml" ContentType="application/vnd.ms-office.chartstyle+xml"/>
  <Override PartName="/xl/charts/colors47.xml" ContentType="application/vnd.ms-office.chartcolorstyle+xml"/>
  <Override PartName="/xl/charts/chart48.xml" ContentType="application/vnd.openxmlformats-officedocument.drawingml.chart+xml"/>
  <Override PartName="/xl/charts/style48.xml" ContentType="application/vnd.ms-office.chartstyle+xml"/>
  <Override PartName="/xl/charts/colors48.xml" ContentType="application/vnd.ms-office.chartcolorstyle+xml"/>
  <Override PartName="/xl/drawings/drawing39.xml" ContentType="application/vnd.openxmlformats-officedocument.drawing+xml"/>
  <Override PartName="/xl/charts/chart49.xml" ContentType="application/vnd.openxmlformats-officedocument.drawingml.chart+xml"/>
  <Override PartName="/xl/charts/style49.xml" ContentType="application/vnd.ms-office.chartstyle+xml"/>
  <Override PartName="/xl/charts/colors49.xml" ContentType="application/vnd.ms-office.chartcolorstyle+xml"/>
  <Override PartName="/xl/charts/chart50.xml" ContentType="application/vnd.openxmlformats-officedocument.drawingml.chart+xml"/>
  <Override PartName="/xl/charts/style50.xml" ContentType="application/vnd.ms-office.chartstyle+xml"/>
  <Override PartName="/xl/charts/colors50.xml" ContentType="application/vnd.ms-office.chartcolorstyle+xml"/>
  <Override PartName="/xl/charts/chart51.xml" ContentType="application/vnd.openxmlformats-officedocument.drawingml.chart+xml"/>
  <Override PartName="/xl/charts/style51.xml" ContentType="application/vnd.ms-office.chartstyle+xml"/>
  <Override PartName="/xl/charts/colors51.xml" ContentType="application/vnd.ms-office.chartcolorstyle+xml"/>
  <Override PartName="/xl/drawings/drawing40.xml" ContentType="application/vnd.openxmlformats-officedocument.drawing+xml"/>
  <Override PartName="/xl/charts/chart52.xml" ContentType="application/vnd.openxmlformats-officedocument.drawingml.chart+xml"/>
  <Override PartName="/xl/charts/style52.xml" ContentType="application/vnd.ms-office.chartstyle+xml"/>
  <Override PartName="/xl/charts/colors52.xml" ContentType="application/vnd.ms-office.chartcolorstyle+xml"/>
  <Override PartName="/xl/charts/chart53.xml" ContentType="application/vnd.openxmlformats-officedocument.drawingml.chart+xml"/>
  <Override PartName="/xl/charts/style53.xml" ContentType="application/vnd.ms-office.chartstyle+xml"/>
  <Override PartName="/xl/charts/colors53.xml" ContentType="application/vnd.ms-office.chartcolorstyle+xml"/>
  <Override PartName="/xl/charts/chart54.xml" ContentType="application/vnd.openxmlformats-officedocument.drawingml.chart+xml"/>
  <Override PartName="/xl/charts/style54.xml" ContentType="application/vnd.ms-office.chartstyle+xml"/>
  <Override PartName="/xl/charts/colors54.xml" ContentType="application/vnd.ms-office.chartcolorstyle+xml"/>
  <Override PartName="/xl/drawings/drawing41.xml" ContentType="application/vnd.openxmlformats-officedocument.drawing+xml"/>
  <Override PartName="/xl/charts/chart55.xml" ContentType="application/vnd.openxmlformats-officedocument.drawingml.chart+xml"/>
  <Override PartName="/xl/charts/style55.xml" ContentType="application/vnd.ms-office.chartstyle+xml"/>
  <Override PartName="/xl/charts/colors55.xml" ContentType="application/vnd.ms-office.chartcolorstyle+xml"/>
  <Override PartName="/xl/drawings/drawing42.xml" ContentType="application/vnd.openxmlformats-officedocument.drawing+xml"/>
  <Override PartName="/xl/charts/chart56.xml" ContentType="application/vnd.openxmlformats-officedocument.drawingml.chart+xml"/>
  <Override PartName="/xl/charts/style56.xml" ContentType="application/vnd.ms-office.chartstyle+xml"/>
  <Override PartName="/xl/charts/colors56.xml" ContentType="application/vnd.ms-office.chartcolorstyle+xml"/>
  <Override PartName="/xl/charts/chart57.xml" ContentType="application/vnd.openxmlformats-officedocument.drawingml.chart+xml"/>
  <Override PartName="/xl/charts/style57.xml" ContentType="application/vnd.ms-office.chartstyle+xml"/>
  <Override PartName="/xl/charts/colors57.xml" ContentType="application/vnd.ms-office.chartcolorstyle+xml"/>
  <Override PartName="/xl/charts/chart58.xml" ContentType="application/vnd.openxmlformats-officedocument.drawingml.chart+xml"/>
  <Override PartName="/xl/charts/style58.xml" ContentType="application/vnd.ms-office.chartstyle+xml"/>
  <Override PartName="/xl/charts/colors58.xml" ContentType="application/vnd.ms-office.chartcolorstyle+xml"/>
  <Override PartName="/xl/drawings/drawing43.xml" ContentType="application/vnd.openxmlformats-officedocument.drawing+xml"/>
  <Override PartName="/xl/charts/chart59.xml" ContentType="application/vnd.openxmlformats-officedocument.drawingml.chart+xml"/>
  <Override PartName="/xl/charts/style59.xml" ContentType="application/vnd.ms-office.chartstyle+xml"/>
  <Override PartName="/xl/charts/colors59.xml" ContentType="application/vnd.ms-office.chartcolorstyle+xml"/>
  <Override PartName="/xl/charts/chart60.xml" ContentType="application/vnd.openxmlformats-officedocument.drawingml.chart+xml"/>
  <Override PartName="/xl/charts/style60.xml" ContentType="application/vnd.ms-office.chartstyle+xml"/>
  <Override PartName="/xl/charts/colors60.xml" ContentType="application/vnd.ms-office.chartcolorstyle+xml"/>
  <Override PartName="/xl/charts/chart61.xml" ContentType="application/vnd.openxmlformats-officedocument.drawingml.chart+xml"/>
  <Override PartName="/xl/charts/style61.xml" ContentType="application/vnd.ms-office.chartstyle+xml"/>
  <Override PartName="/xl/charts/colors61.xml" ContentType="application/vnd.ms-office.chartcolorstyle+xml"/>
  <Override PartName="/xl/drawings/drawing44.xml" ContentType="application/vnd.openxmlformats-officedocument.drawing+xml"/>
  <Override PartName="/xl/charts/chart62.xml" ContentType="application/vnd.openxmlformats-officedocument.drawingml.chart+xml"/>
  <Override PartName="/xl/charts/style62.xml" ContentType="application/vnd.ms-office.chartstyle+xml"/>
  <Override PartName="/xl/charts/colors62.xml" ContentType="application/vnd.ms-office.chartcolorstyle+xml"/>
  <Override PartName="/xl/drawings/drawing45.xml" ContentType="application/vnd.openxmlformats-officedocument.drawing+xml"/>
  <Override PartName="/xl/charts/chart63.xml" ContentType="application/vnd.openxmlformats-officedocument.drawingml.chart+xml"/>
  <Override PartName="/xl/charts/style63.xml" ContentType="application/vnd.ms-office.chartstyle+xml"/>
  <Override PartName="/xl/charts/colors63.xml" ContentType="application/vnd.ms-office.chartcolorstyle+xml"/>
  <Override PartName="/xl/drawings/drawing46.xml" ContentType="application/vnd.openxmlformats-officedocument.drawing+xml"/>
  <Override PartName="/xl/charts/chart64.xml" ContentType="application/vnd.openxmlformats-officedocument.drawingml.chart+xml"/>
  <Override PartName="/xl/charts/style64.xml" ContentType="application/vnd.ms-office.chartstyle+xml"/>
  <Override PartName="/xl/charts/colors64.xml" ContentType="application/vnd.ms-office.chartcolorstyle+xml"/>
  <Override PartName="/xl/drawings/drawing47.xml" ContentType="application/vnd.openxmlformats-officedocument.drawing+xml"/>
  <Override PartName="/xl/charts/chart65.xml" ContentType="application/vnd.openxmlformats-officedocument.drawingml.chart+xml"/>
  <Override PartName="/xl/charts/style65.xml" ContentType="application/vnd.ms-office.chartstyle+xml"/>
  <Override PartName="/xl/charts/colors65.xml" ContentType="application/vnd.ms-office.chartcolorstyle+xml"/>
  <Override PartName="/xl/drawings/drawing48.xml" ContentType="application/vnd.openxmlformats-officedocument.drawing+xml"/>
  <Override PartName="/xl/charts/chart66.xml" ContentType="application/vnd.openxmlformats-officedocument.drawingml.chart+xml"/>
  <Override PartName="/xl/charts/style66.xml" ContentType="application/vnd.ms-office.chartstyle+xml"/>
  <Override PartName="/xl/charts/colors66.xml" ContentType="application/vnd.ms-office.chartcolorstyle+xml"/>
  <Override PartName="/xl/drawings/drawing49.xml" ContentType="application/vnd.openxmlformats-officedocument.drawing+xml"/>
  <Override PartName="/xl/charts/chart67.xml" ContentType="application/vnd.openxmlformats-officedocument.drawingml.chart+xml"/>
  <Override PartName="/xl/charts/style67.xml" ContentType="application/vnd.ms-office.chartstyle+xml"/>
  <Override PartName="/xl/charts/colors67.xml" ContentType="application/vnd.ms-office.chartcolorstyle+xml"/>
  <Override PartName="/xl/charts/chart68.xml" ContentType="application/vnd.openxmlformats-officedocument.drawingml.chart+xml"/>
  <Override PartName="/xl/charts/style68.xml" ContentType="application/vnd.ms-office.chartstyle+xml"/>
  <Override PartName="/xl/charts/colors68.xml" ContentType="application/vnd.ms-office.chartcolorstyle+xml"/>
  <Override PartName="/xl/charts/chart69.xml" ContentType="application/vnd.openxmlformats-officedocument.drawingml.chart+xml"/>
  <Override PartName="/xl/charts/style69.xml" ContentType="application/vnd.ms-office.chartstyle+xml"/>
  <Override PartName="/xl/charts/colors69.xml" ContentType="application/vnd.ms-office.chartcolorstyle+xml"/>
  <Override PartName="/xl/drawings/drawing50.xml" ContentType="application/vnd.openxmlformats-officedocument.drawing+xml"/>
  <Override PartName="/xl/charts/chart70.xml" ContentType="application/vnd.openxmlformats-officedocument.drawingml.chart+xml"/>
  <Override PartName="/xl/charts/style70.xml" ContentType="application/vnd.ms-office.chartstyle+xml"/>
  <Override PartName="/xl/charts/colors70.xml" ContentType="application/vnd.ms-office.chartcolorstyle+xml"/>
  <Override PartName="/xl/persons/person.xml" ContentType="application/vnd.ms-excel.person+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6731"/>
  <workbookPr defaultThemeVersion="166925"/>
  <mc:AlternateContent xmlns:mc="http://schemas.openxmlformats.org/markup-compatibility/2006">
    <mc:Choice Requires="x15">
      <x15ac:absPath xmlns:x15ac="http://schemas.microsoft.com/office/spreadsheetml/2010/11/ac" url="https://inemexico-my.sharepoint.com/personal/fernando_rodea_ine_mx/Documents/Escritorio/1 JDEPyPE ACTS/EVALUACIONES/ANALISIS AECC/"/>
    </mc:Choice>
  </mc:AlternateContent>
  <xr:revisionPtr revIDLastSave="12909" documentId="6_{8EC24009-C991-49E5-ADAC-35907F91B986}" xr6:coauthVersionLast="47" xr6:coauthVersionMax="47" xr10:uidLastSave="{2572AC0F-F20F-44A3-AE61-C1015C416F10}"/>
  <bookViews>
    <workbookView xWindow="-108" yWindow="-108" windowWidth="23256" windowHeight="12576" xr2:uid="{115B2F58-BABD-4D3B-8950-08B19D4D5650}"/>
  </bookViews>
  <sheets>
    <sheet name="Índice" sheetId="105" r:id="rId1"/>
    <sheet name="Gráfica 1" sheetId="12" r:id="rId2"/>
    <sheet name="Gráfica 2" sheetId="17" r:id="rId3"/>
    <sheet name="Cuadro 1" sheetId="21" r:id="rId4"/>
    <sheet name="Cuadro 2" sheetId="22" r:id="rId5"/>
    <sheet name="Cuadro 3" sheetId="23" r:id="rId6"/>
    <sheet name="Gráfica 3" sheetId="18" r:id="rId7"/>
    <sheet name="Gráfica 4" sheetId="19" r:id="rId8"/>
    <sheet name="Gráfica 5" sheetId="20" r:id="rId9"/>
    <sheet name="Cuadro 4" sheetId="24" r:id="rId10"/>
    <sheet name="Gráfica 6" sheetId="25" r:id="rId11"/>
    <sheet name="Gráfica 7" sheetId="6" r:id="rId12"/>
    <sheet name="Gráfica 8" sheetId="53" r:id="rId13"/>
    <sheet name="Gráfica 9_" sheetId="13" r:id="rId14"/>
    <sheet name="Gráfica 10,11,12" sheetId="14" r:id="rId15"/>
    <sheet name="Gráfica 13" sheetId="30" r:id="rId16"/>
    <sheet name="Gráfica 14" sheetId="43" r:id="rId17"/>
    <sheet name="Gráfica 15" sheetId="44" r:id="rId18"/>
    <sheet name="Gráfica 16" sheetId="60" r:id="rId19"/>
    <sheet name="Gráfica 17" sheetId="61" r:id="rId20"/>
    <sheet name="Gráfica 18" sheetId="92" r:id="rId21"/>
    <sheet name="Gráfica 19" sheetId="39" r:id="rId22"/>
    <sheet name="Gráfica 20" sheetId="73" r:id="rId23"/>
    <sheet name="Gráfica 21" sheetId="74" r:id="rId24"/>
    <sheet name="Gráfica 22" sheetId="75" r:id="rId25"/>
    <sheet name="Gráfica 23" sheetId="76" r:id="rId26"/>
    <sheet name="Gráfica 24" sheetId="77" r:id="rId27"/>
    <sheet name="Gráfica 25" sheetId="80" r:id="rId28"/>
    <sheet name="Imagen 11" sheetId="106" r:id="rId29"/>
    <sheet name="Cuadro 5" sheetId="107" r:id="rId30"/>
    <sheet name="Gráfica 26" sheetId="108" r:id="rId31"/>
    <sheet name="Cuadro 6" sheetId="109" r:id="rId32"/>
    <sheet name="Gráfica 27" sheetId="110" r:id="rId33"/>
    <sheet name="Gráfica 28" sheetId="111" r:id="rId34"/>
    <sheet name="Gráfica 29" sheetId="112" r:id="rId35"/>
    <sheet name="Gráfica 30" sheetId="185" r:id="rId36"/>
    <sheet name="Gráfica 31" sheetId="186" r:id="rId37"/>
    <sheet name="Gráfica 32" sheetId="187" r:id="rId38"/>
    <sheet name="Gráfica 33" sheetId="119" r:id="rId39"/>
    <sheet name="Gráfica 34" sheetId="120" r:id="rId40"/>
    <sheet name="Gráfica 35" sheetId="121" r:id="rId41"/>
    <sheet name="Gráfica 36" sheetId="122" r:id="rId42"/>
    <sheet name="Gráfica 37" sheetId="123" r:id="rId43"/>
    <sheet name="Gráfica 38" sheetId="124" r:id="rId44"/>
    <sheet name="Grafica 39" sheetId="125" r:id="rId45"/>
    <sheet name="Gráfica 40" sheetId="126" r:id="rId46"/>
    <sheet name="Gráfica 41" sheetId="127" r:id="rId47"/>
    <sheet name="Gráfica 42" sheetId="128" r:id="rId48"/>
    <sheet name="Gráfica 43" sheetId="129" r:id="rId49"/>
    <sheet name="Grafica 44" sheetId="130" r:id="rId50"/>
  </sheets>
  <definedNames>
    <definedName name="_xlnm._FilterDatabase" localSheetId="14" hidden="1">'Gráfica 10,11,12'!$AO$4:$AW$4</definedName>
    <definedName name="_xlnm._FilterDatabase" localSheetId="19" hidden="1">'Gráfica 17'!$L$4:$O$36</definedName>
    <definedName name="_xlnm._FilterDatabase" localSheetId="24" hidden="1">'Gráfica 22'!$L$3:$W$35</definedName>
    <definedName name="_xlnm._FilterDatabase" localSheetId="25" hidden="1">'Gráfica 23'!$J$3:$U$35</definedName>
    <definedName name="_xlnm._FilterDatabase" localSheetId="26" hidden="1">'Gráfica 24'!$J$3:$U$35</definedName>
    <definedName name="_xlnm._FilterDatabase" localSheetId="6" hidden="1">'Gráfica 3'!$K$4:$AB$7</definedName>
    <definedName name="_xlnm._FilterDatabase" localSheetId="38" hidden="1">'Gráfica 33'!$I$2:$K$6</definedName>
    <definedName name="_xlnm._FilterDatabase" localSheetId="39" hidden="1">'Gráfica 34'!$H$2:$N$6</definedName>
    <definedName name="_xlnm._FilterDatabase" localSheetId="45" hidden="1">'Gráfica 40'!$Q$6:$U$38</definedName>
    <definedName name="_xlnm._FilterDatabase" localSheetId="46" hidden="1">'Gráfica 41'!$R$8:$V$39</definedName>
    <definedName name="_xlnm._FilterDatabase" localSheetId="47" hidden="1">'Gráfica 42'!$Q$6:$U$37</definedName>
    <definedName name="_xlnm._FilterDatabase" localSheetId="11" hidden="1">'Gráfica 7'!$J$4:$AI$36</definedName>
    <definedName name="_xlnm._FilterDatabase" localSheetId="12" hidden="1">'Gráfica 8'!$H$3:$X$303</definedName>
    <definedName name="_Toc106904473" localSheetId="0">Índice!#REF!</definedName>
    <definedName name="INVITACIONES">#REF!</definedName>
    <definedName name="INVITACIONES2">#REF!</definedName>
  </definedName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calcFeatures>
    </ext>
  </extLst>
</workbook>
</file>

<file path=xl/calcChain.xml><?xml version="1.0" encoding="utf-8"?>
<calcChain xmlns="http://schemas.openxmlformats.org/spreadsheetml/2006/main">
  <c r="L17" i="30" l="1"/>
  <c r="M17" i="30"/>
  <c r="L13" i="73"/>
  <c r="K15" i="73"/>
  <c r="N13" i="73" s="1"/>
  <c r="J15" i="73"/>
  <c r="M13" i="73" s="1"/>
  <c r="I15" i="73"/>
  <c r="L14" i="73" s="1"/>
  <c r="J51" i="30"/>
  <c r="J59" i="30" s="1"/>
  <c r="K51" i="30"/>
  <c r="K59" i="30" s="1"/>
  <c r="L51" i="30"/>
  <c r="L59" i="30" s="1"/>
  <c r="M51" i="30"/>
  <c r="M59" i="30" s="1"/>
  <c r="J29" i="30"/>
  <c r="J37" i="30" s="1"/>
  <c r="K29" i="30"/>
  <c r="K37" i="30" s="1"/>
  <c r="L29" i="30"/>
  <c r="L37" i="30" s="1"/>
  <c r="M29" i="30"/>
  <c r="M37" i="30" s="1"/>
  <c r="J7" i="30"/>
  <c r="J15" i="30" s="1"/>
  <c r="K7" i="30"/>
  <c r="K15" i="30" s="1"/>
  <c r="L7" i="30"/>
  <c r="L15" i="30" s="1"/>
  <c r="M7" i="30"/>
  <c r="M15" i="30" s="1"/>
  <c r="N14" i="73" l="1"/>
  <c r="M14" i="73"/>
  <c r="K17" i="30"/>
  <c r="J17" i="30"/>
  <c r="M16" i="30"/>
  <c r="M13" i="30" s="1"/>
  <c r="L16" i="30"/>
  <c r="K16" i="30"/>
  <c r="J16" i="30"/>
  <c r="M38" i="30"/>
  <c r="K60" i="30"/>
  <c r="M60" i="30"/>
  <c r="L60" i="30"/>
  <c r="J60" i="30"/>
  <c r="M61" i="30"/>
  <c r="L61" i="30"/>
  <c r="K61" i="30"/>
  <c r="J61" i="30"/>
  <c r="L38" i="30"/>
  <c r="K38" i="30"/>
  <c r="J38" i="30"/>
  <c r="M39" i="30"/>
  <c r="M35" i="30" s="1"/>
  <c r="L39" i="30"/>
  <c r="K39" i="30"/>
  <c r="J39" i="30"/>
  <c r="W8" i="130"/>
  <c r="Q8" i="130"/>
  <c r="M8" i="130"/>
  <c r="J13" i="30" l="1"/>
  <c r="J57" i="30"/>
  <c r="J35" i="30"/>
  <c r="L57" i="30"/>
  <c r="K35" i="30"/>
  <c r="M57" i="30"/>
  <c r="L35" i="30"/>
  <c r="K13" i="30"/>
  <c r="L13" i="30"/>
  <c r="K57" i="30"/>
  <c r="P24" i="24"/>
  <c r="J24" i="24"/>
  <c r="D24" i="24"/>
  <c r="P23" i="24"/>
  <c r="J23" i="24"/>
  <c r="D23" i="24"/>
  <c r="P22" i="24"/>
  <c r="J22" i="24"/>
  <c r="D22" i="24"/>
  <c r="P21" i="24"/>
  <c r="J21" i="24"/>
  <c r="D21" i="24"/>
  <c r="P20" i="24"/>
  <c r="J20" i="24"/>
  <c r="D20" i="24"/>
  <c r="P19" i="24"/>
  <c r="J19" i="24"/>
  <c r="D19" i="24"/>
  <c r="P18" i="24"/>
  <c r="J18" i="24"/>
  <c r="D18" i="24"/>
  <c r="P17" i="24"/>
  <c r="J17" i="24"/>
  <c r="D17" i="24"/>
  <c r="P16" i="24"/>
  <c r="J16" i="24"/>
  <c r="D16" i="24"/>
  <c r="P15" i="24"/>
  <c r="J15" i="24"/>
  <c r="D15" i="24"/>
  <c r="P14" i="24"/>
  <c r="P13" i="24"/>
  <c r="J13" i="24"/>
  <c r="D13" i="24"/>
  <c r="P12" i="24"/>
  <c r="J12" i="24"/>
  <c r="D12" i="24"/>
  <c r="P11" i="24"/>
  <c r="J11" i="24"/>
  <c r="D11" i="24"/>
  <c r="P10" i="24"/>
  <c r="J10" i="24"/>
  <c r="D10" i="24"/>
  <c r="P9" i="24"/>
  <c r="J9" i="24"/>
  <c r="D9" i="24"/>
  <c r="P8" i="24"/>
  <c r="J8" i="24"/>
  <c r="D8" i="24"/>
  <c r="P7" i="24"/>
  <c r="J7" i="24"/>
  <c r="D7" i="24"/>
</calcChain>
</file>

<file path=xl/sharedStrings.xml><?xml version="1.0" encoding="utf-8"?>
<sst xmlns="http://schemas.openxmlformats.org/spreadsheetml/2006/main" count="2829" uniqueCount="597">
  <si>
    <t>Presidencia</t>
  </si>
  <si>
    <t>Senaduria</t>
  </si>
  <si>
    <t>Diputación</t>
  </si>
  <si>
    <t>Etiquetas de fila</t>
  </si>
  <si>
    <t>Suma de Pond_Presidencia</t>
  </si>
  <si>
    <t>Con información</t>
  </si>
  <si>
    <t>Sin información</t>
  </si>
  <si>
    <t xml:space="preserve">Total General </t>
  </si>
  <si>
    <t>Total General</t>
  </si>
  <si>
    <t>Blanco o Vacío</t>
  </si>
  <si>
    <t>Boletas sobrantes 
(BS)</t>
  </si>
  <si>
    <t>(en blanco)</t>
  </si>
  <si>
    <t>Ilegible</t>
  </si>
  <si>
    <t>Personas que votaron
(PV)</t>
  </si>
  <si>
    <t>RPPCIV*</t>
  </si>
  <si>
    <t>Total general</t>
  </si>
  <si>
    <t>Resultado de la votación
(RV)</t>
  </si>
  <si>
    <t>Sumatoria de campos de votación
(∑Vi)</t>
  </si>
  <si>
    <t>Votos sacados de las urna
(VSU)</t>
  </si>
  <si>
    <t>Votos sacados de la urna
(VSU)</t>
  </si>
  <si>
    <t>Votos sacados de las urnas
(VSU)</t>
  </si>
  <si>
    <t>Campo de dato</t>
  </si>
  <si>
    <t xml:space="preserve">Presidencia </t>
  </si>
  <si>
    <t xml:space="preserve">Con información </t>
  </si>
  <si>
    <t xml:space="preserve">Sin información </t>
  </si>
  <si>
    <t xml:space="preserve">Total </t>
  </si>
  <si>
    <t xml:space="preserve">Blanco o Vacío </t>
  </si>
  <si>
    <t xml:space="preserve">Ilegibles </t>
  </si>
  <si>
    <t>Resultados de la votación (RV)</t>
  </si>
  <si>
    <t>Personas que votaron (PV)</t>
  </si>
  <si>
    <t>Boletas sobrantes (BS)</t>
  </si>
  <si>
    <t>Suma de votates (SV)**</t>
  </si>
  <si>
    <t>Votos de la elección sacados de las urnas (VSU)</t>
  </si>
  <si>
    <t xml:space="preserve">Senadurías </t>
  </si>
  <si>
    <t>Diputaciones</t>
  </si>
  <si>
    <t>Gráfica 3
Proceso Electoral Federal 2023-2024
NACIONAL: porcentaje de AECC de la elección Presidencial, según llenado de campos de votación del apartado 6, por estatus de disponibilidad de información</t>
  </si>
  <si>
    <t>V_PAN</t>
  </si>
  <si>
    <t>PAN</t>
  </si>
  <si>
    <t>V_PRI</t>
  </si>
  <si>
    <t>PRI</t>
  </si>
  <si>
    <t>V_PRD</t>
  </si>
  <si>
    <t>PRD</t>
  </si>
  <si>
    <t>PVEM</t>
  </si>
  <si>
    <t>PT</t>
  </si>
  <si>
    <t>MC</t>
  </si>
  <si>
    <t>MORENA</t>
  </si>
  <si>
    <t>PAN_PRI_PRD</t>
  </si>
  <si>
    <t>PAN_PRI</t>
  </si>
  <si>
    <t>PAN_PRD</t>
  </si>
  <si>
    <t>PRI_PRD</t>
  </si>
  <si>
    <t>PVEM_PT_MOR</t>
  </si>
  <si>
    <t>PVEM_PT</t>
  </si>
  <si>
    <t>PVEM_MOR</t>
  </si>
  <si>
    <t>PT_MOR</t>
  </si>
  <si>
    <t>CNR</t>
  </si>
  <si>
    <t>VN</t>
  </si>
  <si>
    <t>Sin dato</t>
  </si>
  <si>
    <t>Sin infomación</t>
  </si>
  <si>
    <t>Total</t>
  </si>
  <si>
    <t>V_PVEM</t>
  </si>
  <si>
    <t>V_PT</t>
  </si>
  <si>
    <t>V_MC</t>
  </si>
  <si>
    <t>Fuente: Elaborado por la Dirección de Planeación y Seguimiento de la DEOE, con base en la información de las muestras de las Actas de Escrutinio y Cómputo de Casilla de las elecciones federales de 2024.</t>
  </si>
  <si>
    <t>V_MORENA</t>
  </si>
  <si>
    <t>V_PAN_PRI_PRD</t>
  </si>
  <si>
    <t>V_PAN_PRI</t>
  </si>
  <si>
    <t>V_PAN_PRD</t>
  </si>
  <si>
    <t>V_PRI_PRD</t>
  </si>
  <si>
    <t>V_PVEM_PT_MOR</t>
  </si>
  <si>
    <t>V_PVEM_PT</t>
  </si>
  <si>
    <t>V_PVEM_MOR</t>
  </si>
  <si>
    <t>V_PT_MOR</t>
  </si>
  <si>
    <t>V_CANDIDATOS_NO_REGISTRADOS</t>
  </si>
  <si>
    <t>V_VOTOS_NULOS</t>
  </si>
  <si>
    <t>Suma de Pond_Senaduria</t>
  </si>
  <si>
    <t>%</t>
  </si>
  <si>
    <t>V_CANDIDATOS NO REGISTRADOS</t>
  </si>
  <si>
    <t>Suma de Pond_Diputaciones</t>
  </si>
  <si>
    <t>CI</t>
  </si>
  <si>
    <t>V_CI</t>
  </si>
  <si>
    <t>Cuadro 4
Proceso Electoral Federal 2023-2024
NACIONAL: distribución relativa de los campos de votación del apartado 6, de las AECC de las elecciones federales, según la disponibilidad de información</t>
  </si>
  <si>
    <t xml:space="preserve">Campo de votación </t>
  </si>
  <si>
    <t xml:space="preserve">Ilegible </t>
  </si>
  <si>
    <t xml:space="preserve">Sin datos </t>
  </si>
  <si>
    <t>--</t>
  </si>
  <si>
    <t>PAN-PRI-PRD</t>
  </si>
  <si>
    <t xml:space="preserve">       Indica los valores más altos
(--) No aplica</t>
  </si>
  <si>
    <t>Gráfica 6
Proceso Electoral Federal 2023-2024
NACIONAL: distribución relativa de AECC según cumplimiento de los criterios de consistencia interna, por tipo de elección</t>
  </si>
  <si>
    <t>Consistente P</t>
  </si>
  <si>
    <t>Inconsistente P</t>
  </si>
  <si>
    <t>Consistente S</t>
  </si>
  <si>
    <t>Inconsistente S</t>
  </si>
  <si>
    <t>Consistente D</t>
  </si>
  <si>
    <t>Inconsistente D</t>
  </si>
  <si>
    <t xml:space="preserve">Diputaciones </t>
  </si>
  <si>
    <t>Senadurías</t>
  </si>
  <si>
    <t>ID_Entidad</t>
  </si>
  <si>
    <t>ESTADO</t>
  </si>
  <si>
    <t>Total  P</t>
  </si>
  <si>
    <t>Total S</t>
  </si>
  <si>
    <t>Total D</t>
  </si>
  <si>
    <t>Rangos P</t>
  </si>
  <si>
    <t>Rangos S</t>
  </si>
  <si>
    <t>Rangos D</t>
  </si>
  <si>
    <t>Oaxaca</t>
  </si>
  <si>
    <t>&gt; 50</t>
  </si>
  <si>
    <t>Colima</t>
  </si>
  <si>
    <t>40-50</t>
  </si>
  <si>
    <t>20-30</t>
  </si>
  <si>
    <t>Puebla *</t>
  </si>
  <si>
    <t>30-40</t>
  </si>
  <si>
    <t>Hidalgo</t>
  </si>
  <si>
    <t>Guerrero</t>
  </si>
  <si>
    <t>Veracruz *</t>
  </si>
  <si>
    <t>Durango</t>
  </si>
  <si>
    <t>Zacatecas</t>
  </si>
  <si>
    <t>Chiapas *</t>
  </si>
  <si>
    <t>Yucatán *</t>
  </si>
  <si>
    <t>Sinaloa</t>
  </si>
  <si>
    <t>San Luis Potosí</t>
  </si>
  <si>
    <t>Michoacán</t>
  </si>
  <si>
    <t>Coahuila</t>
  </si>
  <si>
    <t>Tabasco *</t>
  </si>
  <si>
    <t>Nayarit</t>
  </si>
  <si>
    <t>Jalisco *</t>
  </si>
  <si>
    <t>Guanajuato *</t>
  </si>
  <si>
    <t>Tamaulipas</t>
  </si>
  <si>
    <t>Aguascalientes</t>
  </si>
  <si>
    <t>Nuevo León</t>
  </si>
  <si>
    <t>Chihuahua</t>
  </si>
  <si>
    <t>Quintana Roo</t>
  </si>
  <si>
    <t>Tlaxcala</t>
  </si>
  <si>
    <t>Querétaro</t>
  </si>
  <si>
    <t>Campeche</t>
  </si>
  <si>
    <t>&lt; 20</t>
  </si>
  <si>
    <t>(*): Entidades con elección del cargo de Ejectuvido Local.
Fuente: Elaborado por la Dirección de Planeación y Seguimiento de la DEOE, con base en la información de las muestras de las Actas de Escrutinio y Cómputo de Casilla de las elecciones federales de 2024.</t>
  </si>
  <si>
    <t>México</t>
  </si>
  <si>
    <t>Ciudad de México*</t>
  </si>
  <si>
    <t>Sonora</t>
  </si>
  <si>
    <t>Baja California</t>
  </si>
  <si>
    <t>Morelos *</t>
  </si>
  <si>
    <t>Baja California Sur</t>
  </si>
  <si>
    <t xml:space="preserve">Senaduría </t>
  </si>
  <si>
    <t xml:space="preserve">Cumple </t>
  </si>
  <si>
    <t xml:space="preserve">No cumple </t>
  </si>
  <si>
    <t>CONSISTENTE</t>
  </si>
  <si>
    <t>Nacional</t>
  </si>
  <si>
    <t>INCONSISTENTE</t>
  </si>
  <si>
    <t>ID_ESTADO</t>
  </si>
  <si>
    <t>Jalisco</t>
  </si>
  <si>
    <t>Ciudad de México</t>
  </si>
  <si>
    <t>Guanajuato</t>
  </si>
  <si>
    <t>Morelos</t>
  </si>
  <si>
    <t>Chiapas</t>
  </si>
  <si>
    <t>Veracruz</t>
  </si>
  <si>
    <t>Puebla</t>
  </si>
  <si>
    <t>Yucatán</t>
  </si>
  <si>
    <t>Tabasco</t>
  </si>
  <si>
    <t>Cumple</t>
  </si>
  <si>
    <t>No cumple</t>
  </si>
  <si>
    <t>Entidad Federativa</t>
  </si>
  <si>
    <t>Porcentaje</t>
  </si>
  <si>
    <t>Cumplen</t>
  </si>
  <si>
    <t>No cumplen</t>
  </si>
  <si>
    <t xml:space="preserve">Porcentaje </t>
  </si>
  <si>
    <t>Consistente</t>
  </si>
  <si>
    <t>Inconsistente</t>
  </si>
  <si>
    <t xml:space="preserve">Error numérico  </t>
  </si>
  <si>
    <t>Error de llenado</t>
  </si>
  <si>
    <t>Error numérico y de llenado</t>
  </si>
  <si>
    <t>Erro numérico y de llenado</t>
  </si>
  <si>
    <t>Llenado</t>
  </si>
  <si>
    <t>Numérico</t>
  </si>
  <si>
    <t>Numérico y de llenado</t>
  </si>
  <si>
    <t>%Llenado</t>
  </si>
  <si>
    <t>%Numérico</t>
  </si>
  <si>
    <t xml:space="preserve">%Numérico y llenado </t>
  </si>
  <si>
    <t xml:space="preserve">Numérico </t>
  </si>
  <si>
    <t xml:space="preserve">Númerico y de llenado </t>
  </si>
  <si>
    <t>Total Senadurías</t>
  </si>
  <si>
    <t xml:space="preserve">% Llenado </t>
  </si>
  <si>
    <t xml:space="preserve">% Númerico </t>
  </si>
  <si>
    <t xml:space="preserve">% Numérico y de llenado </t>
  </si>
  <si>
    <t xml:space="preserve">% Numérico </t>
  </si>
  <si>
    <t xml:space="preserve">%Numérico y de llenado </t>
  </si>
  <si>
    <t>Rango</t>
  </si>
  <si>
    <t>Actas inconsistentes</t>
  </si>
  <si>
    <t>Criterios de consistencia interna</t>
  </si>
  <si>
    <t>Criterio I*</t>
  </si>
  <si>
    <t>Criterio II</t>
  </si>
  <si>
    <t>Criterio III</t>
  </si>
  <si>
    <t>Criterio IV</t>
  </si>
  <si>
    <t xml:space="preserve">Sin Error </t>
  </si>
  <si>
    <t xml:space="preserve">Númerico </t>
  </si>
  <si>
    <t xml:space="preserve">De llenado </t>
  </si>
  <si>
    <t>Porcentajes</t>
  </si>
  <si>
    <t>Criterio I</t>
  </si>
  <si>
    <t>(*): Se excluyen de este criterio las AECC especiales que no cuentan con el dato de RPPCIV.
Fuente: Elaborado por la Dirección de Planeación y Seguimiento de la DEOE, con base en la información de las muestras de las Actas de Escrutinio y Cómputo de Casilla de las elecciones federales de 2024.</t>
  </si>
  <si>
    <t>Respondió Sí en pregunta de control *</t>
  </si>
  <si>
    <t>Respondió No en pregunta de control**</t>
  </si>
  <si>
    <t>No coinciden***</t>
  </si>
  <si>
    <t>No disponible</t>
  </si>
  <si>
    <t xml:space="preserve">No disponibles </t>
  </si>
  <si>
    <t xml:space="preserve">Gráfica 15
Proceso Electoral 2023-2024
NACIONAL: distribución relativa de AECC según coincidencia entre la respuesta a la Pregunta de control 2 y el Criterio de consistencia III, por tipo de elección </t>
  </si>
  <si>
    <t xml:space="preserve">Respondió Sí en pregunta de control* </t>
  </si>
  <si>
    <t xml:space="preserve">Respondio No en pregunta de control ** </t>
  </si>
  <si>
    <t>No coinciden ***</t>
  </si>
  <si>
    <t>Diputaciones *</t>
  </si>
  <si>
    <t>Urbana</t>
  </si>
  <si>
    <t>No urbana</t>
  </si>
  <si>
    <t xml:space="preserve">No urbana </t>
  </si>
  <si>
    <t>Ags</t>
  </si>
  <si>
    <t>CDMX</t>
  </si>
  <si>
    <t>Yuc</t>
  </si>
  <si>
    <t>BC</t>
  </si>
  <si>
    <t>Col</t>
  </si>
  <si>
    <t>Camp</t>
  </si>
  <si>
    <t>BCS</t>
  </si>
  <si>
    <t>Mor</t>
  </si>
  <si>
    <t>Tab</t>
  </si>
  <si>
    <t>Chis</t>
  </si>
  <si>
    <t>Tamps</t>
  </si>
  <si>
    <t>Jal</t>
  </si>
  <si>
    <t>Son</t>
  </si>
  <si>
    <t>Chih</t>
  </si>
  <si>
    <t>Dgo</t>
  </si>
  <si>
    <t>Coah</t>
  </si>
  <si>
    <t>Gto</t>
  </si>
  <si>
    <t>Hgo</t>
  </si>
  <si>
    <t>Pue</t>
  </si>
  <si>
    <t>Qro</t>
  </si>
  <si>
    <t>Zac</t>
  </si>
  <si>
    <t>Gro</t>
  </si>
  <si>
    <t>Tlax</t>
  </si>
  <si>
    <t>Mex</t>
  </si>
  <si>
    <t>Ver</t>
  </si>
  <si>
    <t>Mich</t>
  </si>
  <si>
    <t>Sin</t>
  </si>
  <si>
    <t>Nay</t>
  </si>
  <si>
    <t>NL</t>
  </si>
  <si>
    <t>Oax</t>
  </si>
  <si>
    <t>Qroo</t>
  </si>
  <si>
    <t>SLP</t>
  </si>
  <si>
    <t>Otro funcionario</t>
  </si>
  <si>
    <t>Senaduría</t>
  </si>
  <si>
    <t>% Consistente</t>
  </si>
  <si>
    <t>% Inconsistente</t>
  </si>
  <si>
    <t xml:space="preserve">Entidad Federativa </t>
  </si>
  <si>
    <t>Categoría 1</t>
  </si>
  <si>
    <t>Categoría 2</t>
  </si>
  <si>
    <t>Categoría 3</t>
  </si>
  <si>
    <t>Categoría 4</t>
  </si>
  <si>
    <t>Categoría 5</t>
  </si>
  <si>
    <t xml:space="preserve">P Consistente </t>
  </si>
  <si>
    <t>P Inconsistente</t>
  </si>
  <si>
    <t xml:space="preserve">S Consistente </t>
  </si>
  <si>
    <t>S Inconsistente</t>
  </si>
  <si>
    <t xml:space="preserve">D Consistente </t>
  </si>
  <si>
    <t>P Total</t>
  </si>
  <si>
    <t>S Total</t>
  </si>
  <si>
    <t>D Total</t>
  </si>
  <si>
    <t>Seis</t>
  </si>
  <si>
    <t>Cinco</t>
  </si>
  <si>
    <t>Cuatro</t>
  </si>
  <si>
    <t>Cotejo</t>
  </si>
  <si>
    <t>Recuento</t>
  </si>
  <si>
    <t>Tabasco*</t>
  </si>
  <si>
    <t>Yucatán*</t>
  </si>
  <si>
    <t>Puebla*</t>
  </si>
  <si>
    <t>Guanajuato*</t>
  </si>
  <si>
    <t>Veracruz*</t>
  </si>
  <si>
    <t>Chiapas*</t>
  </si>
  <si>
    <t>Jalisco*</t>
  </si>
  <si>
    <t>Morelos*</t>
  </si>
  <si>
    <t xml:space="preserve">Nacional </t>
  </si>
  <si>
    <t>Cotejo A</t>
  </si>
  <si>
    <t>Recuento A</t>
  </si>
  <si>
    <t>Datos de la gráfica</t>
  </si>
  <si>
    <t>Cotejo, Dif &lt;=5</t>
  </si>
  <si>
    <t>Cotejo, Dif &gt; 5</t>
  </si>
  <si>
    <t>Recuento, Dif &lt;= 5</t>
  </si>
  <si>
    <t>Recuento, Dif &gt; 5</t>
  </si>
  <si>
    <t>% C-R</t>
  </si>
  <si>
    <t>Criterio II*
64.2</t>
  </si>
  <si>
    <t>Criterio III*
11.3</t>
  </si>
  <si>
    <t>Criterio IV*
25.3</t>
  </si>
  <si>
    <t>Criterio III*
10.7</t>
  </si>
  <si>
    <t>Criterio IV*
24.1</t>
  </si>
  <si>
    <t>Criterio III*
10.3</t>
  </si>
  <si>
    <t>Criterio IV*
23.0</t>
  </si>
  <si>
    <t>Criterio I*
11.7</t>
  </si>
  <si>
    <t>Criterio I*
11.2</t>
  </si>
  <si>
    <t>Datos gráfica presidencia</t>
  </si>
  <si>
    <t>Boletas_Sobrantes (BS)</t>
  </si>
  <si>
    <t>Personas_Votaron (PV)</t>
  </si>
  <si>
    <t>Independientes que Votaron (RPPCIV)</t>
  </si>
  <si>
    <t>Suma de Votantes
(SV)</t>
  </si>
  <si>
    <t>Suma de Votantes
(SV)**</t>
  </si>
  <si>
    <t>Suma de Votantes (SV)</t>
  </si>
  <si>
    <t>Votos de la Elección Sacados de las Urnas (VSU)</t>
  </si>
  <si>
    <t>Total_Capturado (RV)</t>
  </si>
  <si>
    <t>Total_Calculado (∑)</t>
  </si>
  <si>
    <t>Datos gráfica senaduría</t>
  </si>
  <si>
    <t>Datos gráfica diputaciones</t>
  </si>
  <si>
    <t>Datos gráfica de Presidencia</t>
  </si>
  <si>
    <t>Datos gráfica de Diputaciones</t>
  </si>
  <si>
    <t>Datos gráfica de Senaduría</t>
  </si>
  <si>
    <t xml:space="preserve">Cumplimiento de los criterios de consistencia interna </t>
  </si>
  <si>
    <t>Ciudad de México *</t>
  </si>
  <si>
    <t>Datos gráfica</t>
  </si>
  <si>
    <t>Estado</t>
  </si>
  <si>
    <t>% Consistente P</t>
  </si>
  <si>
    <t>% Inconsistente P</t>
  </si>
  <si>
    <t>%Consistente S</t>
  </si>
  <si>
    <t>% Inconsistente S</t>
  </si>
  <si>
    <t>% Consistente D</t>
  </si>
  <si>
    <t>% Inconsistente D</t>
  </si>
  <si>
    <t>Dif P-S</t>
  </si>
  <si>
    <t>Dif P-D</t>
  </si>
  <si>
    <t>Dif S-D</t>
  </si>
  <si>
    <t>Tipo error</t>
  </si>
  <si>
    <t xml:space="preserve">*Representantes de Partido Político y de Candidaturas Independientes que Votaron en la casilla y que no se incluyen en la lista nominal ni en la lista adicional. No aplica para casillas especiales.
**No aplica para casillas especiales </t>
  </si>
  <si>
    <t>*Representantes de Paritido Político y de Candidaturas Independientes que Votaron en la casilla y que no se incluyen en la lista nominal ni en la lista adicional. No aplica para casillas especiales.
**No aplica para casillas especiales
Fuente: Elaborado por la Dirección de Planeación y Seguimiento de la DEOE, con base en la información de las muestras de las Actas de Escrutinio y Cómputo de Casilla de las elecciones federales de 2024.</t>
  </si>
  <si>
    <t xml:space="preserve">*Representantes de Partido Político y de Candidaturas Independientes que Votaron en la casilla y que no se incluyen en la lista nominal ni en la lista adicional
Fuente: Elaborado por la Dirección de Planeación y Seguimiento de la DEOE, con base en la información de las muestras de las Actas de Escrutinio y Cómputo de Casilla de las elecciones federales de 2024.
</t>
  </si>
  <si>
    <t>Criterio</t>
  </si>
  <si>
    <t>Gráfica 14
Proceso Electoral Federal 2023-2024
NACIONAL: distribución relativa de AECC según coincidencia entre la respuesta a la Pregunta de control 1 y el Criterio de consistencia II, por tipo de elección</t>
  </si>
  <si>
    <t>(P): Presidencia. (S): Senaduría. (D): Diputaciones Federales.
Fuente: Elaborado por la Dirección de Planeación y Seguimiento de la DEOE, con base en la información de las muestras de las Actas de Escrutinio y Cómputo de Casilla de las elecciones federales de 2024.</t>
  </si>
  <si>
    <t>Id_Estado</t>
  </si>
  <si>
    <t>D Inconsistente</t>
  </si>
  <si>
    <t>Total de AECC elaboradas</t>
  </si>
  <si>
    <t>Fuente: Elaborado por la Dirección de Planeación y Seguimiento de la DEOE, con base en la información en los resultados de los estudios sobre el llenado de las Actas de Escrutinio y Cómputo de Casilla de los años 2018 y 2024.</t>
  </si>
  <si>
    <t>-2006</t>
  </si>
  <si>
    <t>-2012</t>
  </si>
  <si>
    <t>-2018</t>
  </si>
  <si>
    <t>Número de casillas por domicilio</t>
  </si>
  <si>
    <t>Número</t>
  </si>
  <si>
    <t>Etiquetas de columna</t>
  </si>
  <si>
    <t>Dos o
 más</t>
  </si>
  <si>
    <t>Fuente: Elaborado por la Dirección de Planeación y Seguimiento de la DEOE, con base en la información de las muestras de las Actas de Escrutinio y Cómputo de Casilla de las elecciones federales de 2024, así como la información de los domicilios del Sistema de Ubicación de Casillas, con corte de información del 31 de julio de 2024.</t>
  </si>
  <si>
    <t>Datos de la grafica</t>
  </si>
  <si>
    <t>Escuela</t>
  </si>
  <si>
    <t>Particular</t>
  </si>
  <si>
    <t>Lugar Público</t>
  </si>
  <si>
    <t>Oficina Pública</t>
  </si>
  <si>
    <t/>
  </si>
  <si>
    <t>Diferencia</t>
  </si>
  <si>
    <t>Funcionario</t>
  </si>
  <si>
    <t>Secretario</t>
  </si>
  <si>
    <t>Sin Información</t>
  </si>
  <si>
    <t>INSTITUTO NACIONAL ELECTORAL</t>
  </si>
  <si>
    <t>Dirección Ejecutiva de Organización Electoral</t>
  </si>
  <si>
    <t>Gráfica 1 NACIONAL: distribución absoluta y relativa de la LNE aprobada para la JE del 2 de junio de 2024 según sexo</t>
  </si>
  <si>
    <t>Gráfica 2 NACIONAL: porcentaje de AECC de las elecciones federales, según campos de datos, por estatus de disponibilidad de información</t>
  </si>
  <si>
    <t>Gráfica 3 NACIONAL: porcentaje de AECC de la elección Presidencial, según llenado de campos de votación del apartado 6, por estatus de disponibilidad de información</t>
  </si>
  <si>
    <t xml:space="preserve">Gráfica 4 NACIONAL: porcentaje de AECC de la elección de Senadurías, según llenado de campos de votación del apartado 8, por estatus de disponibilidad de información </t>
  </si>
  <si>
    <t>Gráfica 6 NACIONAL: distribución relativa de AECC según cumplimiento de los criterios de consistencia interna, por tipo de elección</t>
  </si>
  <si>
    <t xml:space="preserve">Gráfica 7 NACIONAL: porcentaje de AECC que cumplen con los criterios de consistencia interna, por entidad federativa y tipo de elección </t>
  </si>
  <si>
    <t xml:space="preserve">Gráfica 8 NACIONAL: distribución relativa y absoluta de entidades federativas, según rango de porcentaje de actas que cumplen los criterios de consistencia interna, por tipo de elección </t>
  </si>
  <si>
    <t>Gráfica 9 NACIONAL: porcentajes de participación ciudadana según grupo de edad, por año de la elección, 2018 y 2024</t>
  </si>
  <si>
    <t>Gráfica 10 NACIONAL: porcentajes de AECC de la elección Presidencial que no cumplieron los criterios de consistencias interna, según tipo de error, por entidad federativa</t>
  </si>
  <si>
    <t xml:space="preserve">Gráfica 11 NACIONAL: porcentajes de AECC de la elección de Senadurías que no cumplieron los criterios de consistencia interna, según tipo de error, por entidad federativa </t>
  </si>
  <si>
    <t>Gráfica 13 NACIONAL: porcentajes de AECC inconsistentes, según criterio de consistencia interna y tipo de error, por tipo de elección</t>
  </si>
  <si>
    <t>Gráfica 14 NACIONAL: distribución relativa de AECC según coincidencia entre la respuesta a la Pregunta de control 1 y el Criterio de consistencia II, por tipo de elección</t>
  </si>
  <si>
    <t xml:space="preserve">Gráfica 15 NACIONAL: distribución relativa de AECC según coincidencia entre la respuesta a la Pregunta de control 2 y el Criterio de consistencia III, por tipo de elección </t>
  </si>
  <si>
    <t>Gráfica 16 NACIONAL: porcentaje de AECC que cumplen los criterios de consistencia interna, según cumplimiento del criterio de consistencia externa, por tipo de elección</t>
  </si>
  <si>
    <t xml:space="preserve">Gráfica 17 NACIONAL: porcentaje de AECC que cumplen los criterios de consistencia interna y externa, según tipo de elección, por Entidad Federativa </t>
  </si>
  <si>
    <t>Gráfica 18 NACIONAL: porcentaje de AECC que no cumplieron los criterios de consistencia interna, según número de elecciones escrutadas, por tipo de elección</t>
  </si>
  <si>
    <t>Gráfica 19 NACIONAL: distribución relativa de entidades federativas, según número de AECC escrutadas</t>
  </si>
  <si>
    <t>Gráfica 20 NACIONAL: distribución relativa de las AECC, según condición de recuento en los Cómputos Distritales, por tipo de elección</t>
  </si>
  <si>
    <t>Gráfica 22 NACIONAL: porcentaje de AECC de la elección Presidencial, según categoría de clasificación para los Cómputos Distritales, por Entidad Federativa</t>
  </si>
  <si>
    <t>Gráfica 22
Proceso Electoral Federal 2023-2024
NACIONAL: porcentaje de AECC de la elección Presidencial, según categoría de clasificación para los Cómputos Distritales, por Entidad Federativa</t>
  </si>
  <si>
    <t>Gráfica 23 NACIONAL: porcentaje de AECC de la elección de Senadurías, según categoría de clasificación para los Cómputos Distritales, por Entidad Federativa</t>
  </si>
  <si>
    <t>Gráfica 24 NACIONAL: porcentaje de AECC de la elección de Diputaciones Federales, según categoría de clasificación para los Cómputos Distritales, por Entidad Federativa</t>
  </si>
  <si>
    <t>Gráfica 25 NACIONAL: porcentaje de AECC inconsistentes de las elecciones federales, según criterio de consistencia interna y diferencia numérica, por condición de recuento</t>
  </si>
  <si>
    <t xml:space="preserve">Cuadro 1
Proceso Electoral Federal 2023-2024
NACIONAL: distribución relativa de los campos de datos de las AECC, de la elección Presidencial, según la disponibilidad de información </t>
  </si>
  <si>
    <t xml:space="preserve">Cuadro 1 NACIONAL: distribución relativa de los campos de datos de las AECC, de la elección Presidencial, según la disponibilidad de información </t>
  </si>
  <si>
    <t xml:space="preserve">Cuadro 2 NACIONAL: distribución relativa de los campos de datos de las AECC, de la elección Senadurias, según la disponibilidad de información </t>
  </si>
  <si>
    <t>Cuadro 4 NACIONAL: distribución relativa de los campos de votación del apartado 6, de las AECC de las elecciones federales, según la disponibilidad de información</t>
  </si>
  <si>
    <t>Rubro</t>
  </si>
  <si>
    <t>Apartado</t>
  </si>
  <si>
    <t>Recuadro</t>
  </si>
  <si>
    <t>AECC</t>
  </si>
  <si>
    <t>HOJA</t>
  </si>
  <si>
    <t>Datos de identificación de casilla</t>
  </si>
  <si>
    <t xml:space="preserve">Campos objeto de comparación </t>
  </si>
  <si>
    <t>Boletas sobrantes</t>
  </si>
  <si>
    <t>Personas de la Lista Nominal que votaron</t>
  </si>
  <si>
    <t>C</t>
  </si>
  <si>
    <t>Representaciones partidistas y de candidaturas independientes que votaron</t>
  </si>
  <si>
    <t>D</t>
  </si>
  <si>
    <t>Total de personas y representantes que votaron*</t>
  </si>
  <si>
    <t>E</t>
  </si>
  <si>
    <t>Resultados de la votación*</t>
  </si>
  <si>
    <t>Total de votos sacados de las urnas</t>
  </si>
  <si>
    <t>F</t>
  </si>
  <si>
    <t>Total de personas que votaron y el total de votos de la elección sacados de las urnas (Pregunta de control 1)</t>
  </si>
  <si>
    <t>Total de votos de la elección sacados de las urnas y el total de resultados de la votación (Pregunta de control 2)</t>
  </si>
  <si>
    <t>(*): Datos que no se contienen en las AECC y HOJAS de casillas especiales.
Fuente: Elaborado por la Dirección de Planeación y Seguimiento de la DEOE, con base en la información del modelo aprobado de las AECC y HOJAS, para las elecciones federales del PEF 2023-2024, mediante el Acuerdo INE/CG220/2024 de fecha 27 de febrero de 2024.</t>
  </si>
  <si>
    <t>Categoría</t>
  </si>
  <si>
    <t>Porcentaje de coincidencia entre documentos</t>
  </si>
  <si>
    <t>Muy alta</t>
  </si>
  <si>
    <t>90 a 100</t>
  </si>
  <si>
    <t>Alta</t>
  </si>
  <si>
    <t>75 a 89.9</t>
  </si>
  <si>
    <t>Media</t>
  </si>
  <si>
    <t>50 a 74.9</t>
  </si>
  <si>
    <t>Baja</t>
  </si>
  <si>
    <t>25 a 49.9</t>
  </si>
  <si>
    <t>Muy baja</t>
  </si>
  <si>
    <t>0.1 a 24.9</t>
  </si>
  <si>
    <t>Nula</t>
  </si>
  <si>
    <t>Fuente: Elaborado por la Dirección de Planeación y Seguimiento de la DEOE, con base en la información del modelo aprobado de las AECC y HOJAS, para las elecciones federales del PEF 2023-2024, mediante el Acuerdo INE/CG220/2024 de fecha 27 de febrero de 2024.</t>
  </si>
  <si>
    <t>Cuadro Gráfica 26
Proceso Electoral Federal 2023-2024
NACIONAL: proporción de AECC según rango de coincidencia respecto a las HOJAS, por tipo de elección</t>
  </si>
  <si>
    <t>Elección</t>
  </si>
  <si>
    <t>Rango de coincidencia con hojas</t>
  </si>
  <si>
    <t>ELECCIÓN</t>
  </si>
  <si>
    <t>Tipo de
elección</t>
  </si>
  <si>
    <t>PRESIDENCIA</t>
  </si>
  <si>
    <t>Suma de Ponderador AECC</t>
  </si>
  <si>
    <t>Rangos_Coincidencia_Hojas
Likert</t>
  </si>
  <si>
    <t>a</t>
  </si>
  <si>
    <t>b</t>
  </si>
  <si>
    <t>c</t>
  </si>
  <si>
    <t>d</t>
  </si>
  <si>
    <t>e</t>
  </si>
  <si>
    <t>f</t>
  </si>
  <si>
    <t>g</t>
  </si>
  <si>
    <t>h</t>
  </si>
  <si>
    <t>i</t>
  </si>
  <si>
    <t>SENADURÍAS</t>
  </si>
  <si>
    <t>DIPUTACIONES</t>
  </si>
  <si>
    <t>Sección electoral</t>
  </si>
  <si>
    <t xml:space="preserve">No cumplen </t>
  </si>
  <si>
    <t xml:space="preserve">Cumplen </t>
  </si>
  <si>
    <t xml:space="preserve">Urbana </t>
  </si>
  <si>
    <t>ID</t>
  </si>
  <si>
    <t>A.</t>
  </si>
  <si>
    <t>B</t>
  </si>
  <si>
    <t>2012B</t>
  </si>
  <si>
    <t>A</t>
  </si>
  <si>
    <t>Imagen 11
Proceso Electoral Federal 2023-2024
Apartados del AECC y su origen en la HOJA</t>
  </si>
  <si>
    <t>Gráfica 26 NACIONAL: proporción de AECC según rango de coincidencia respecto a las HOJAS, por tipo de elección</t>
  </si>
  <si>
    <t>Cuadro 6
Proceso Electoral Federal 2023-2024
NACIONAL: proporción de coincidencia entre las AECC y las HOJAS según categoría, por tipo de elección</t>
  </si>
  <si>
    <t>Cuadro 6 NACIONAL: proporción de coincidencia entre las AECC y las HOJAS según categoría, por tipo de elección</t>
  </si>
  <si>
    <t xml:space="preserve"> Gráfica 29
Proceso Electoral Federal 2023-2024
NACIONAL: distribución de AECC de la elección de Diputaciones Federales, según grado de coincidencia respecto a las HOJAS, por Entidad Federativa</t>
  </si>
  <si>
    <t>Gráfica 27 NACIONAL: distribución de AECC de la elección de Presidencia según grado de coincidencia respecto a las HOJAS, por Entidad Federativa</t>
  </si>
  <si>
    <t>Gráfica 29 NACIONAL: distribución de AECC de la elección de Diputaciones Federales, según grado de coincidencia respecto a las HOJAS, por Entidad Federativa</t>
  </si>
  <si>
    <t>Suma de Pond_BOLETAS_SOBRANTES</t>
  </si>
  <si>
    <t>Suma de Pond_PERSONAS_VOTARON (PV)</t>
  </si>
  <si>
    <t>Suma de Pond_RPPCIV</t>
  </si>
  <si>
    <t>Suma de Pond_SUMA DE VOTANTES (SV)</t>
  </si>
  <si>
    <t>SENADURIAS</t>
  </si>
  <si>
    <t>COINCIDENCIA ENTRE AMBOS DOCUMENTOS - PARTICIPACION CIUDADANA</t>
  </si>
  <si>
    <t>Campos relacionados con la participación ciudadana</t>
  </si>
  <si>
    <t>Participación ciudadana</t>
  </si>
  <si>
    <t>BS</t>
  </si>
  <si>
    <t>PV</t>
  </si>
  <si>
    <t>RPPCIV</t>
  </si>
  <si>
    <t>SV</t>
  </si>
  <si>
    <t>Gráfica 30 NACIONAL: proporción de coincidencia de los campos de participación ciudadana según campo, por tipo de elección</t>
  </si>
  <si>
    <t>Suma de Pond_PAN</t>
  </si>
  <si>
    <t>Suma de Pond_PRI</t>
  </si>
  <si>
    <t>Suma de Pond_PRD</t>
  </si>
  <si>
    <t>Suma de Pond_PVEM</t>
  </si>
  <si>
    <t>Suma de Pond_PT</t>
  </si>
  <si>
    <t>Suma de Pond_MC</t>
  </si>
  <si>
    <t>Suma de Pond_MORENA</t>
  </si>
  <si>
    <t>Suma de Pond_PAN_PRI_PRD</t>
  </si>
  <si>
    <t>Suma de Pond_PAN_PRI</t>
  </si>
  <si>
    <t>Suma de Pond_PAN_PRD</t>
  </si>
  <si>
    <t>Suma de Pond_PRI_PRD</t>
  </si>
  <si>
    <t>Suma de Pond_PVEM_PT_MOR</t>
  </si>
  <si>
    <t>Suma de Pond_PVEM_PT</t>
  </si>
  <si>
    <t>Suma de Pond_PVEM_MOR</t>
  </si>
  <si>
    <t>Suma de Pond_PT_MOR</t>
  </si>
  <si>
    <t>Suma de Pond_CI</t>
  </si>
  <si>
    <t>Suma de Pond_CANDIDATOS_NO_REGISTRADOS</t>
  </si>
  <si>
    <t>Suma de Pond_VOTOS_NULOS</t>
  </si>
  <si>
    <t>Suma de Pond_TOTAL_CAPTURADO (RV)</t>
  </si>
  <si>
    <t>Suma de Pond_VOTOS DE LA ELECCIÓN SACADOS DE LAS URNAS (VSU)</t>
  </si>
  <si>
    <t>Partido Político</t>
  </si>
  <si>
    <t>Coalición</t>
  </si>
  <si>
    <t>PAN - PRI</t>
  </si>
  <si>
    <t>PAN - PRD</t>
  </si>
  <si>
    <t>PRI - PRD</t>
  </si>
  <si>
    <t>PVEM - PT 
- MOR</t>
  </si>
  <si>
    <t>PVEM - PT</t>
  </si>
  <si>
    <t>PVEM - MOR</t>
  </si>
  <si>
    <t>PT - MOR</t>
  </si>
  <si>
    <t>RV</t>
  </si>
  <si>
    <t>VSU</t>
  </si>
  <si>
    <t>-</t>
  </si>
  <si>
    <t>Senadurias</t>
  </si>
  <si>
    <t>Gráfica 31
Proceso Electoral Federal 2023-2024
NACIONAL: proporción de coincidencia en los campos de votación de las AECC respecto a las HOJAS, por tipo de elección</t>
  </si>
  <si>
    <t>Gráfica 31 NACIONAL: proporción de coincidencia en los campos de votación de las AECC respecto a las HOJAS, por tipo de elección</t>
  </si>
  <si>
    <t>Gráfica 32 NACIONAL: porcentaje de AECC de las elecciones federales, según condición de cumplimiento de consistencia interna, por número de casillas en cada domicilio</t>
  </si>
  <si>
    <t>Gráfica 33 NACIONAL: porcentaje de AECC de las elecciones federales, según el tipo de domicilio aprobado para su instalación</t>
  </si>
  <si>
    <t>Gráfica 34 NACIONAL: porcentaje de AECC de las elecciones federales, según cumplimiento de criterios de consistencia interna, por tipo de domicilio</t>
  </si>
  <si>
    <t xml:space="preserve">Gráfica 35 NACIONAL: distribución relativa de FMDC que llenaron las AECC de las elecciones federales, según figura </t>
  </si>
  <si>
    <t>Gráfica 36 NACIONAL: distribución relativa de las AECC de las elecciones federales, según condición de cumplimiento de los criterios de consistencia interna y FMDC que registro los datos en el AECC</t>
  </si>
  <si>
    <t>Gráfica 37 NACIONAL: porcentaje de AECC de las elecciones federales, según condición de cumplimiento de los criterios de consistencia interna, por tipo de sección electoral</t>
  </si>
  <si>
    <t>Gráfica 38 NACIONAL: porcentaje de AECC de las elecciones federales, según condición de cumplimiento de los criterios de consistencia interna, por año y tipo de sección electoral</t>
  </si>
  <si>
    <t xml:space="preserve">Gráfica 39 NACIONAL: porcentaje de AECC según cumplimiento de los criterios de consistencia interna, por tipo y año de la elección </t>
  </si>
  <si>
    <t xml:space="preserve">Gráfica 40 NACIONAL: comparativo de porcentajes de AECC que cumplieron los criterios de consistencia interna en la elección Presidencial entre los años 2018 y 2024, por Entidad Federativa </t>
  </si>
  <si>
    <t>Gráfica 40
Proceso Electoral Federal 2023-2024
NACIONAL: comparativo de porcentajes de AECC que cumplieron los criterios de consistencia interna en la elección Presidencial entre los años 2018 y 2024, por Entidad Federativa</t>
  </si>
  <si>
    <t xml:space="preserve">Gráfica 41
Proceso Electoral Federal 2023-2024
NACIONAL: comparativo de porcentajes de AECC que cumplieron los criterios de consistencia interna en la elección de Senadurías entre los años 2018 y 2024, por Entidad Federativa </t>
  </si>
  <si>
    <t xml:space="preserve">Gráfica 42
Proceso Electoral Federal 2023-2024
NACIONAL: comparativo de porcentajes de AECC que cumplieron los criterios de consistencia interna en la elección de Diputaciones Federales entre los años 2018 y 2024, por Entidad Federativa </t>
  </si>
  <si>
    <t xml:space="preserve">Gráfica 41 NACIONAL: comparativo de porcentajes de AECC que cumplieron los criterios de consistencia interna en la elección de Senadurías entre los años 2018 y 2024, por Entidad Federativa </t>
  </si>
  <si>
    <t xml:space="preserve">Gráfica 42 NACIONAL: comparativo de porcentajes de AECC que cumplieron los criterios de consistencia interna en la elección de Diputaciones Federales entre los años 2018 y 2024, por Entidad Federativa </t>
  </si>
  <si>
    <t xml:space="preserve">Gráfica 43 NACIONAL: porcentajes de AECC que cumplieron los criterios de consistencia interna, según tipo y año de elección, por Entidad Federativa </t>
  </si>
  <si>
    <t xml:space="preserve">Gráfica 44
Proceso Electoral Federal 2023-2024
NACIONAL: porcentaje de AECC que no cumplieron con los criterios de consistencia interna, según tipo de error, por año y tipo de elección </t>
  </si>
  <si>
    <t xml:space="preserve">Gráfica 44 NACIONAL: porcentaje de AECC que no cumplieron con los criterios de consistencia interna, según tipo de error, por año y tipo de elección </t>
  </si>
  <si>
    <t>Compendio de cuadros y gráficos</t>
  </si>
  <si>
    <t>Tipo_Eleccion</t>
  </si>
  <si>
    <t>Coincidencia entre ambos documentos - Campos relevantes</t>
  </si>
  <si>
    <t>Gráfica 28 NACIONAL: distribución de AECC de la elección de Senadurías según grado de coincidencia respecto a las HOJAS, por Entidad Federativa</t>
  </si>
  <si>
    <t>Gráfica 21 NACIONAL: porcentaje de AECC según cumplimiento de los criterios de consistencia interna y categoría de clasificación para los Cómputos Distritales, por tipo de elección</t>
  </si>
  <si>
    <t>Tipo_Elección</t>
  </si>
  <si>
    <t>Coincidencia entre ambos documentos - campos relevantes</t>
  </si>
  <si>
    <t>Tipo_elección</t>
  </si>
  <si>
    <t>Cuadro 5 NACIONAL: Categorización de las AECC según la coincidencia en los campos objeto de análisis respecto de las HOJAS</t>
  </si>
  <si>
    <t xml:space="preserve">Gráfica 7
Proceso Electoral Federal 2023-2024
NACIONAL: porcentaje de AECC que cumplen con los criterios de consistencia interna, por Entidad Federativa y tipo de elección </t>
  </si>
  <si>
    <t>Gráfica 10
Proceso Electoral Federal 2023-2024
NACIONAL: porcentajes de AECC de la elección Presidencial que no cumplieron los criterios de consistencias interna, según tipo de error, por Entidad Federativa</t>
  </si>
  <si>
    <t>Criterio I*
11.9</t>
  </si>
  <si>
    <t>Criterio II*
63.0</t>
  </si>
  <si>
    <t xml:space="preserve">Cuadro 2
Proceso Electoral Federal 2023-2024
NACIONAL: distribución relativa de los campos de datos de las AECC, de la elección Senadurías, según la disponibilidad de información </t>
  </si>
  <si>
    <t xml:space="preserve">Cuadro 3
Proceso Electoral Federal 2023-2024
NACIONAL: distribución relativa de los campos de datos de las AECC, de la elección Diputaciones Federales, según la disponibilidad de información </t>
  </si>
  <si>
    <t xml:space="preserve">Gráfica 1 
Proceso Electoral Federal 2023-2024
NACIONAL: porcentaje de AECC, según campos de datos, por estatus de disponibilidad de información </t>
  </si>
  <si>
    <t>*Representantes de Paritido Político y de Candidaturas Independientes que Votaron en la casilla y que no se incluyen en la lista nominal ni en la lista adicional. No aplica para casillas especiales.
**No aplica para casillas especiales
Fuente: Elaborado por la Dirección de Planeación y Seguimiento de la DEOE, con base en la información de las muestras de las Actas de Escrutinio y Cómputo de Casilla de las elecciones federales de 2024, con corte al mes de noviembre de 2024.</t>
  </si>
  <si>
    <t xml:space="preserve">Gráfica 2 
Proceso Electoral Federal 2023-2024
NACIONAL: porcentaje de AECC de las elecciones federales, según campos de datos, por estatus de disponibilidad de información </t>
  </si>
  <si>
    <t>*Representantes de Partido Político y de Candidatura Independientes que Votaron en la casilla y que no se incluyen en la lista nominal ni en la lista adicional. El valor cero es un dato válido en este campo. No aplica para casillas especiales.
**No aplica para casillas especiales. 
Fuente: Elaborado por la Dirección de Planeación y Seguimiento de la DEOE, con base en la información de las muestras de las Actas de Escrutinio y Cómputo de Casilla de las elecciones federales de 2024, con corte al mes de noviembre de 2024.</t>
  </si>
  <si>
    <t>(*): Representantes de Partido Político y de Candidaturas independientes que votaron en la casilla y no se incluyen en la lista nominal ni en la lista adicional.
(**): No aplica para casillas especiales.
Fuente: Elaborado por la Dirección de Planeación y Seguimiento de la DEOE, con base en la información de las muestras de las Actas de Escrutinio y Cómputo de Casilla de las elecciones federales de 2024, con corte al mes de noviembre de 2024.</t>
  </si>
  <si>
    <t>Fuente: Elaborado por la Dirección de Planeación y Seguimiento de la DEOE, con base en la información de las muestras de las Actas de Escrutinio y Cómputo de Casilla de las elecciones federales de 2024, con corte al mes de noviembre de 2024.</t>
  </si>
  <si>
    <t>(P): Presidencia. (S): Senaduría. (D): Diputaciones Federales.
Fuente: Elaborado por la Dirección de Planeación y Seguimiento de la DEOE, con base en la información de las muestras de las Actas de Escrutinio y Cómputo de Casilla de las elecciones federales de 2024, con corte al mes de noviembre de 2024.</t>
  </si>
  <si>
    <t xml:space="preserve">Gráfica 13 
Proceso Electoral Federal 2023-2024
NACIONAL: porcentajes de AECC inconsistentes, según criterio de consistencia interna y tipo de error, por tipo de elección </t>
  </si>
  <si>
    <t>(*): Se excluyen de este criterio las AECC especiales que no cuentan con el dato de RPPCIV.
Fuente: Elaborado por la Dirección de Planeación y Seguimiento de la DEOE, con base en la información de las muestras de las Actas de Escrutinio y Cómputo de Casilla de las elecciones federales de 2024, con corte al mes de noviembre de 2024.</t>
  </si>
  <si>
    <t>(*): Porcentaje de AECC donde se respondió "Sí" en la Pregunta de control 1 y se cumplió el Criterio de consistencia II (SV= VSU).
(**): Porcentaje de AECC donde se respondió "No" en la Pregunta de control 1 y no se cumplió el Criterio de consistencia II (SV ≠ VSU).
(***): Porcentaje de AECC donde se respondió "Sí" a la Pregunta de control 1 pero no se cumplió el Criterio de consistencia II (SV≠ VSU), o bien, se registró "No" en la Pregunta de control 1 pero se cumplió el Criterio de consistencia II (SV=VSU).
Fuente: Elaborado por la Dirección de Planeación y Seguimiento de la DEOE, con base en la información de las muestras de las Actas de Escrutinio y Cómputo de Casilla de las elecciones federales de 2024, con corte al mes de noviembre de 2024.</t>
  </si>
  <si>
    <t>Fuente: Elaborado por la Dirección de Planeación y Seguimiento de la Dirección Ejecutiva de Organización Electora, con base en información de la muestra de las actas de escrutinio y cómputo de casilla de las elecciones federales de 2024, con corte al mes de noviembre de 2024.</t>
  </si>
  <si>
    <t>Fuente: Elaborado por la Dirección de Planeación y Seguimiento de la Dirección Ejecutiva de Organización Electoral, con base en información de la muestras de las Actas de Escrutinio y Cómputo de Casilla de las elecciones federales de 2024, con corte al mes de noviembre de 2024.</t>
  </si>
  <si>
    <t>Fuente: Elaborado por la Dirección de Planeación y Seguimiento de la DEOE, con base en la información de las muestras de las Actas de Escrutinio y Cómputo de Casilla de las elecciones federales de 2024, con corte al mes de noviembre de 2024, así como la información de las bases de datos del portal de Cómputos Distritales 2024, disponible en: https://computos2024.ine.mx/presidencia/nacional/candidatura y consultado el 4 de noviembre de 2024.</t>
  </si>
  <si>
    <t>(*): Entidades con elecciones concurrentes, donde se eligió al Ejecutivo Local
Fuente: Elaborado por la Dirección de Planeación y Seguimiento de la DEOE, con base en la información de las muestras de las Actas de Escrutinio y Cómputo de Casilla de las elecciones federales de 2024, con corte al mes de noviembre de 2024, así como la información de las bases de datos del portal de Cómputos Distritales 2024, disponible en: https://computos2024.ine.mx/presidencia/nacional/candidatura y consultado el 4 de noviembre de 2024.</t>
  </si>
  <si>
    <t>Gráfica 25 
Proceso Electoral Federal 2023 - 2024
NACIONAL: porcentaje de AECC inconsistentes de las elecciones federales, según criterio de consistencia interna y diferencia numérica, por condición de recuento</t>
  </si>
  <si>
    <t>Gráfica 25 
Proceso Electoral Federal 2023 - 2024
Nacional: porcentaje de AECC inconsistentes de las elecciones federales, según criterio de consistencia interna y diferencia numérica, por condición de recuento</t>
  </si>
  <si>
    <t>(*): Corresponde al porcentaje total de AECC con error numérico para el criterio.
Fuente: Elaborado por la Dirección de Planeación y Seguimiento de la DEOE, con base en la información de las muestras de las Actas de Escrutinio y Cómputo de Casilla de las elecciones federales de 2024, con corte al mes de noviembre de 2024, así como la información de las bases de datos del portal de Cómputos Distritales 2024, disponible en: https://computos2024.ine.mx/presidencia/nacional/candidatura y consultado el 4 de noviembre de 2024.</t>
  </si>
  <si>
    <t>Fuente: Elaborado por la Dirección de Planeación y Seguimiento de la DEOE, con base en la información de las muestras de las Actas de Escrutinio y Cómputo de Casilla y las Hojas para hacer operaciones de Escrutinio y Cómputo de Casilla, de las elecciones federales de 2024, con corte al mes de noviembre de 2024.</t>
  </si>
  <si>
    <t>Fuente: Elaborado por la Dirección de Planeación y Seguimiento de la DEOE, con base en la información de las muestras de las Actas de Escrutinio y Cómputo de Casilla y de las Hojas para hacer operaciones de Escrutinio y Cómputo de Casilla, de las elecciones federales de 2024, con corte al mes de noviembre de 2024.</t>
  </si>
  <si>
    <t xml:space="preserve"> Gráfica 27
Proceso Electoral Federal 2023-2024
NACIONAL: distribución de AECC de la elección de Presidencial según grado de coincidencia respecto a las HOJAS, por Entidad Federativa</t>
  </si>
  <si>
    <t>Fuente: Elaborado por la Dirección de Planeación y Seguimiento de la DEOE, con base en la información de las muestras de las Actas de Escrutinio y Cómputo de Casilla de las elecciones federales de 2024, con corte al mes de noviembre de 2024, así como la información de los domicilios del Sistema de Ubicación de Casillas 2024, con corte al 31 de julio de 2024.</t>
  </si>
  <si>
    <t>Fuente: Elaborado por la Dirección de Planeación y Seguimiento de la DEOE, con base en la información de las muestras de las Actas de Escrutinio y Cómputo de Casilla de las elecciones federales de 2024, con corte al mes de noviembre de 2024, así como la información de los domicilios del Sistema de Ubicación de Casillas 2024, con corte de información del 31 de julio de 2024.</t>
  </si>
  <si>
    <t>Fuente: Elaborado por la Dirección de Planeación y Seguimiento de la DEOE, con base en la información de las muestras de las Actas de Escrutinio y Cómputo de Casilla de las elecciones federales de 2024, con corte al mes de noviembre de 2024, así como la información del FMDC del Sistema de Información sobre el desarrollo de la Jornada Electoral 2024, con corte al 3 de junio de 2024.</t>
  </si>
  <si>
    <t>Fuente: Elaborado por la Dirección de Planeación y Seguimiento de la DEOE, con base en la información en los resultados de los estudios sobre el llenado de las Actas de Escrutinio y Cómputo de Casilla de los años: 2012, 2018, 2021 y de 2024, con corte al mes de noviembre de 2024.</t>
  </si>
  <si>
    <t>Fuente: Elaborado por la Dirección de Planeación y Seguimiento de la DEOE, con base en la información en los resultados de los estudios sobre el llenado de las Actas de Escrutinio y Cómputo de Casilla de los años 2006, 2009, 2012, 2015, 2018, 2021 y de 2024, con corte al mes de noviembre de 2024.</t>
  </si>
  <si>
    <t>Fuente: Elaborado por la Dirección de Planeación y Seguimiento de la DEOE, con base en la información en los resultados de los estudios sobre el llenado de las Actas de Escrutinio y Cómputo de Casilla de los años 2018 y de 2024, con corte al mes de noviembre de 2024.</t>
  </si>
  <si>
    <t>Fuente: Elaborado por la Dirección de Planeación y Seguimiento de la Dirección Ejecutiva de Organización Electoral, con base en información de los análisis sobre el llenado de las actas de Escrutinio y Cómputo de los años 2006, 2012, 2018 y de 2024, con corte al mes de noviembre de 2024.</t>
  </si>
  <si>
    <t>(*): En el caso de la elección de Diputaciones Federales del año 2021, únicamente se analizó la consistencia de las AECC.
Fuente: Elaborado por la Dirección de Planeación y Seguimiento de la DEOE, con base en la información en los resultados de los estudios sobre el llenado de las Actas de Escrutinio y Cómputo de Casilla de los años 2006, 2009, 2012, 2015, 2018 y de 2024, con corte al mes de noviembre de 2024.</t>
  </si>
  <si>
    <t xml:space="preserve">Gráfica 8
Proceso Electoral Federal 2023-2024
NACIONAL: distribución relativa y absoluta de entidades federativas, según rango de porcentaje de AECC que cumplen los criterios de consistencia interna, por tipo de elección </t>
  </si>
  <si>
    <t>Gráfica 9
Proceso Electoral Federal 2023-2024
NACIONAL: distribución relativa de AECC según cumplimiento de los criterios de consistencia interna y tipo de error, por tipo de elección</t>
  </si>
  <si>
    <t>Gráfica 11
Proceso Electoral Federal 2023-2024
NACIONAL: porcentajes de AECC de la elección de Senadurías que no cumplieron los criterios de consistencia interna, según tipo de error, por Entidad Federativa</t>
  </si>
  <si>
    <t>Gráfica 12
Proceso Electoral Federal 2023-2024
NACIONAL: porcentajes de AECC de la elección de Diputaciones Federales que no cumplieron los criterios de consistencia interna, según tipo de error, por Entidad Federativa</t>
  </si>
  <si>
    <t>Gráfica 16
Proceso Electoral Federal 2023-2024
NACIONAL: porcentaje de AECC que cumplieron los criterios de consistencia interna, según cumplimiento del criterio de consistencia externa, por tipo de elección</t>
  </si>
  <si>
    <t>Gráfica 17
Proceso Electoral Federal 2023-2024
NACIONAL: porcentaje de AECC que cumplieron los criterios de consistencia interna y externa, según tipo de elección, por Entidad Federativa</t>
  </si>
  <si>
    <t>Gráfica 19
Proceso Electoral Federal 2023 - 2024
NACIONAL: Porcentaje de AECC de las elecciones federales, según condición de cumplimiento de los criterios de consistencia interna, por número de actas llenadas en casilla</t>
  </si>
  <si>
    <t>Gráfica 20
Proceso Electoral Federal 2023-2024
NACIONAL: porcentaje de AECC según categoría de clasificación para los Cómputos Distritales, por tipo de elección</t>
  </si>
  <si>
    <t>Gráfica 23
Proceso Electoral Federal 2023-2024
NACIONAL: porcentaje de AECC de la elección de Senadurías, según categoría de
clasificación para los Cómputos Distritales, por Entidad Federativa</t>
  </si>
  <si>
    <t xml:space="preserve">Gráfica 24
Proceso Electoral Federal 2023-2024
NACIONAL: porcentaje de AECC de la elección de Diputaciones Federales, según categoría de clasificación para los Cómputos Distritales, por Entidad Federativa
</t>
  </si>
  <si>
    <t>Gráfica 28
Proceso Electoral Federal 2023-2024
NACIONAL: distribución de AECC de la elección de Senadurías según grado de coincidencia respecto a las HOJAS, por Entidad Federativa</t>
  </si>
  <si>
    <t>Gráfica 30
Proceso Electoral Federal 2023-2024
NACIONAL: proporción de coincidencia de los campos de información complementaria de las AECC, por tipo de elección</t>
  </si>
  <si>
    <t>Gráfica 32
Proceso Electoral Federal 2023-2024
NACIONAL: porcentaje de AECC de las elecciones federales, según condición de cumplimiento de consistencia interna, por número de casillas en cada domicilio</t>
  </si>
  <si>
    <t xml:space="preserve">Gráfica 33
Proceso Electoral Federal 2023 - 2024
NACIONAL: porcentaje de AECC de las elecciones federales, según el tipo de domicilio aprobado para su instalación
</t>
  </si>
  <si>
    <t>Gráfica 34
Proceso Electoral Federal 2023 - 2024
NACIONAL: porcentaje de AECC de las elecciones federales, según cumplimiento de criterios de consistencia interna, por tipo de domicilio</t>
  </si>
  <si>
    <t>Gráfica 35
Proceso Electoral Federal 2023 - 2024
NACIONAL: distribución relativa de FMDC que llenaron las AECC de las elecciones federales, según figura</t>
  </si>
  <si>
    <t>Gráfica 36
Proceso Electoral Federal 2023-2024
NACIONAL: distribución relativa de las AECC de las elecciones federales, según condición de cumplimiento de los criterios de consistencia interna y FMDC que registro los datos en el AECC</t>
  </si>
  <si>
    <t>Gráfica 37
Proceso Electoral Federal 2023 -2024
NACIONAL: porcentaje de AECC de las elecciones federales, según condición de cumplimiento de los criterios de consistencia interna, por tipo de sección electoral</t>
  </si>
  <si>
    <t xml:space="preserve">Gráfica 38
Proceso Electoral Federal 2023 - 2024
NACIONAL: porcentaje de AECC de las elecciones federales, según condición de cumplimiento de los criterios de consistencia interna, por año y tipo de sección electoral
</t>
  </si>
  <si>
    <t>Gráfica 39
Proceso Electoral Federal 2023 - 2024
NACIONAL: porcentaje de AECC según cumplimiento de los criterios de consistencia interna, por tipo y año de la elección</t>
  </si>
  <si>
    <t>Gráfica 43
Proceso Electoral Federal 2023-2024
NACIONAL: porcentajes de AECC que cumplieron los criterios de consistencia interna, según tipo y año de elección, por Entidad Federativa</t>
  </si>
  <si>
    <t xml:space="preserve">Gráfica 5 NACIONAL: porcentaje de AECC de la elección de Diputaciones Federales, según llenado de campos de votación del apartado 8, por estatus de disponibilidad de información </t>
  </si>
  <si>
    <t>Gráfica 5
Proceso Electoral Federal 2023-2024
NACIONAL: porcentaje de AECC de la elección de Diputaciones Federales, según llenado de campos de votación del apartado 6, por estatus de disponibilidad de información</t>
  </si>
  <si>
    <t xml:space="preserve">Gráfica 12 NACIONAL: porcentajes de AECC de la elección de Diputaciones Federales que no cumplieron los criterios de consistencia interna, según tipo de error, por entidad federativa </t>
  </si>
  <si>
    <t xml:space="preserve">Cuadro 3 NACIONAL: distribución relativa de los campos de datos de las AECC, de la elección Diputaciones Federales, según la disponibilidad de información </t>
  </si>
  <si>
    <t xml:space="preserve">Gráfica 4 
Proceso Electoral Federal 2023-2024
NACIONAL: porcentaje de AECC de la elección de Senadurías, según llenado de campos de votación del apartado 6, por estatus de disponibilidad de información </t>
  </si>
  <si>
    <t>(*): Entidades con elección del cargo de Ejecutivo Local.
Fuente: Elaborado por la Dirección de Planeación y Seguimiento de la DEOE, con base en la información de las muestras de las Actas de Escrutinio y Cómputo de Casilla de las elecciones federales de 2024, con corte al mes de noviembre de 2024.</t>
  </si>
  <si>
    <t xml:space="preserve">(*): Porcentaje de AECC donde se respondió "Sí" en la Pregunta de Control 2 y se cumplió el Criterio de consistencia III (VSU = RV).
(**): Porcentaje de AECC donde se respondió "No" en la Pregunta de control 2 y no se cumplió el Criterio de consistencia III (VSU ≠  RV).
(***): Porcentaje de AECC donde se respondió "Si" a la Pregunta de control 2, pero no se cumplió el Criterio de consistencia III (VSU ≠  RV), o bien, se registró  "No" en la Pregunta de control, pero si se cumplió el Criterio de consistencia III (VSU = RV).
Fuente: Elaborado por la Dirección de Planeación y Seguimiento de la DEOE, con base en la información de las muestras de las Actas de Escrutinio y Cómputo de Casilla de las elecciones federales de 2024, con corte al mes de noviembre de 2024.
</t>
  </si>
  <si>
    <t>Imagen 11 Apartados del AECC y su origen en la HOJA</t>
  </si>
  <si>
    <t>Análisis muestral del llenado de las Actas de Escrutinio y Cómputo de Casilla de las elecciones federales 2024</t>
  </si>
  <si>
    <t>Fuente: Elaborado por la Dirección de Planeación y Seguimiento de la DEOE, con base en la información de las bases de datos del portal de Cómputos Distritales 2024, disponible en: https://computos2024.ine.mx/presidencia/nacional/candidatura, consultado el 4 de noviembre de 2024.</t>
  </si>
  <si>
    <t>Tablero del Estudio Muestral de Participación Ciudadana 2024</t>
  </si>
  <si>
    <t>(*): Representantes de Partido Político y de Candidaturas independientes que votaron en la casilla y no se incluyen en la lista nominal ni en la lista adicional.
(**): No aplica para casillas especiales.
Fuente: Elaborado por la Dirección de Planeación y Seguimiento de la DEOE, con base en la información de las muestras de las Actas de Escrutinio y Cómputo de Casilla de las elecciones federales de 2024, con corte al mes de noviembre de 2024.</t>
  </si>
  <si>
    <t>Gráfica 18
Proceso Electoral Federal 2023-2024
NACIONAL: porcentaje de AECC que no cumplieron los criterios de consistencia interna, según número de elecciones escrutadas, por tipo de elección</t>
  </si>
  <si>
    <t>Gráfica 21
Proceso Electoral Federal 2023-2024
NACIONAL: porcentaje de AECC según cumplimiento de los criterios de consistencia interna y categoría de
clasificación para los Cómputos Distritales, por tipo de elección</t>
  </si>
  <si>
    <t>Cuadro 5
Proceso Electoral Federal 2023-2024
Categorización de las AECC según la coincidencia en los campos objeto de análisis respecto de las HOJAS</t>
  </si>
  <si>
    <t>Nacional cotejo
31.8%</t>
  </si>
  <si>
    <t>Nacional recuento
68.2 %</t>
  </si>
  <si>
    <t>Nacional cotejo
27.7%</t>
  </si>
  <si>
    <t>Nacional cotejo
27.8%</t>
  </si>
  <si>
    <t>Nacional recuento
72.2%</t>
  </si>
  <si>
    <t>Nacional recuento
72.3%</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</si>
</sst>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xmlns:xr9="http://schemas.microsoft.com/office/spreadsheetml/2016/revision9" mc:Ignorable="x14ac x16r2 xr xr9">
  <numFmts count="6">
    <numFmt numFmtId="43" formatCode="_-* #,##0.00_-;\-* #,##0.00_-;_-* &quot;-&quot;??_-;_-@_-"/>
    <numFmt numFmtId="164" formatCode="0.0"/>
    <numFmt numFmtId="165" formatCode="#,##0.0"/>
    <numFmt numFmtId="166" formatCode="_-* #,##0_-;\-* #,##0_-;_-* &quot;-&quot;??_-;_-@_-"/>
    <numFmt numFmtId="167" formatCode="_-* #,##0.0_-;\-* #,##0.0_-;_-* &quot;-&quot;??_-;_-@_-"/>
    <numFmt numFmtId="168" formatCode="0.0%"/>
  </numFmts>
  <fonts count="58" x14ac:knownFonts="1">
    <font>
      <sz val="11"/>
      <color theme="1"/>
      <name val="Calibri"/>
      <family val="2"/>
      <scheme val="minor"/>
    </font>
    <font>
      <sz val="11"/>
      <color theme="1"/>
      <name val="Calibri"/>
      <family val="2"/>
      <scheme val="minor"/>
    </font>
    <font>
      <sz val="8"/>
      <name val="Calibri"/>
      <family val="2"/>
      <scheme val="minor"/>
    </font>
    <font>
      <sz val="9"/>
      <color theme="1"/>
      <name val="Arial"/>
      <family val="2"/>
    </font>
    <font>
      <sz val="7"/>
      <name val="Arial"/>
      <family val="2"/>
    </font>
    <font>
      <sz val="7"/>
      <color theme="1"/>
      <name val="Arial"/>
      <family val="2"/>
    </font>
    <font>
      <sz val="8"/>
      <color theme="1"/>
      <name val="Arial"/>
      <family val="2"/>
    </font>
    <font>
      <b/>
      <sz val="12"/>
      <color theme="1"/>
      <name val="Arial"/>
      <family val="2"/>
    </font>
    <font>
      <sz val="8"/>
      <name val="Arial"/>
      <family val="2"/>
    </font>
    <font>
      <sz val="8"/>
      <color theme="0"/>
      <name val="Arial"/>
      <family val="2"/>
    </font>
    <font>
      <b/>
      <sz val="8"/>
      <color theme="1"/>
      <name val="Arial"/>
      <family val="2"/>
    </font>
    <font>
      <b/>
      <sz val="8"/>
      <name val="Arial"/>
      <family val="2"/>
    </font>
    <font>
      <b/>
      <sz val="8"/>
      <color theme="0"/>
      <name val="Arial"/>
      <family val="2"/>
    </font>
    <font>
      <b/>
      <sz val="10"/>
      <color theme="1"/>
      <name val="Arial"/>
      <family val="2"/>
    </font>
    <font>
      <sz val="7"/>
      <color theme="1"/>
      <name val="Calibri"/>
      <family val="2"/>
      <scheme val="minor"/>
    </font>
    <font>
      <sz val="8"/>
      <color rgb="FF000000"/>
      <name val="Arial"/>
      <family val="2"/>
    </font>
    <font>
      <b/>
      <sz val="8"/>
      <color rgb="FF000000"/>
      <name val="Arial"/>
      <family val="2"/>
    </font>
    <font>
      <b/>
      <sz val="8"/>
      <color rgb="FFFFFFFF"/>
      <name val="Arial"/>
      <family val="2"/>
    </font>
    <font>
      <sz val="11"/>
      <color rgb="FF006100"/>
      <name val="Calibri"/>
      <family val="2"/>
      <scheme val="minor"/>
    </font>
    <font>
      <sz val="11"/>
      <color rgb="FF9C0006"/>
      <name val="Calibri"/>
      <family val="2"/>
      <scheme val="minor"/>
    </font>
    <font>
      <sz val="8"/>
      <color rgb="FF006100"/>
      <name val="Arial"/>
      <family val="2"/>
    </font>
    <font>
      <sz val="8"/>
      <color rgb="FF9C0006"/>
      <name val="Arial"/>
      <family val="2"/>
    </font>
    <font>
      <sz val="10"/>
      <color rgb="FF000000"/>
      <name val="Times New Roman"/>
      <family val="1"/>
    </font>
    <font>
      <sz val="10"/>
      <color rgb="FF000000"/>
      <name val="Times New Roman"/>
      <family val="1"/>
    </font>
    <font>
      <b/>
      <sz val="12"/>
      <name val="Arial"/>
      <family val="2"/>
    </font>
    <font>
      <sz val="7"/>
      <color rgb="FF000000"/>
      <name val="Arial"/>
      <family val="2"/>
    </font>
    <font>
      <sz val="8"/>
      <color theme="1"/>
      <name val="Calibri"/>
      <family val="2"/>
      <scheme val="minor"/>
    </font>
    <font>
      <sz val="11"/>
      <color theme="1"/>
      <name val="Arial"/>
      <family val="2"/>
    </font>
    <font>
      <sz val="12"/>
      <color theme="1"/>
      <name val="Arial"/>
      <family val="2"/>
    </font>
    <font>
      <b/>
      <sz val="12"/>
      <color theme="0"/>
      <name val="Arial"/>
      <family val="2"/>
    </font>
    <font>
      <sz val="8"/>
      <color theme="1"/>
      <name val="Arial"/>
      <family val="2"/>
    </font>
    <font>
      <u/>
      <sz val="11"/>
      <color theme="10"/>
      <name val="Calibri"/>
      <family val="2"/>
      <scheme val="minor"/>
    </font>
    <font>
      <sz val="10"/>
      <color rgb="FF000000"/>
      <name val="Arial"/>
      <family val="2"/>
    </font>
    <font>
      <b/>
      <sz val="14"/>
      <name val="Arial"/>
      <family val="2"/>
    </font>
    <font>
      <b/>
      <sz val="11"/>
      <name val="Arial"/>
      <family val="2"/>
    </font>
    <font>
      <b/>
      <sz val="14"/>
      <color rgb="FFFF69C2"/>
      <name val="Arial"/>
      <family val="2"/>
    </font>
    <font>
      <b/>
      <sz val="14"/>
      <color rgb="FFB07BD7"/>
      <name val="Arial"/>
      <family val="2"/>
    </font>
    <font>
      <b/>
      <sz val="14"/>
      <color rgb="FF8C3FC5"/>
      <name val="Arial"/>
      <family val="2"/>
    </font>
    <font>
      <b/>
      <sz val="10"/>
      <name val="Arial"/>
      <family val="2"/>
    </font>
    <font>
      <u/>
      <sz val="10"/>
      <color theme="1" tint="0.249977111117893"/>
      <name val="Calibri"/>
      <family val="2"/>
      <scheme val="minor"/>
    </font>
    <font>
      <sz val="10"/>
      <color theme="1" tint="0.249977111117893"/>
      <name val="Calibri"/>
      <family val="2"/>
      <scheme val="minor"/>
    </font>
    <font>
      <b/>
      <sz val="10"/>
      <color rgb="FF8C3FC5"/>
      <name val="Calibri"/>
      <family val="2"/>
      <scheme val="minor"/>
    </font>
    <font>
      <u/>
      <sz val="10"/>
      <color theme="10"/>
      <name val="Arial"/>
      <family val="2"/>
    </font>
    <font>
      <sz val="10"/>
      <name val="Arial"/>
      <family val="2"/>
    </font>
    <font>
      <u/>
      <sz val="9"/>
      <color theme="10"/>
      <name val="Arial"/>
      <family val="2"/>
    </font>
    <font>
      <sz val="11"/>
      <color rgb="FF9C5700"/>
      <name val="Calibri"/>
      <family val="2"/>
      <scheme val="minor"/>
    </font>
    <font>
      <sz val="11"/>
      <color theme="0"/>
      <name val="Calibri"/>
      <family val="2"/>
      <scheme val="minor"/>
    </font>
    <font>
      <sz val="10"/>
      <color rgb="FFFFFFFF"/>
      <name val="Arial"/>
      <family val="2"/>
    </font>
    <font>
      <sz val="10"/>
      <color theme="1"/>
      <name val="Arial"/>
      <family val="2"/>
    </font>
    <font>
      <b/>
      <sz val="10"/>
      <color theme="0"/>
      <name val="Arial"/>
      <family val="2"/>
    </font>
    <font>
      <sz val="12"/>
      <color rgb="FF000000"/>
      <name val="Times New Roman"/>
      <family val="1"/>
    </font>
    <font>
      <sz val="10"/>
      <color theme="1"/>
      <name val="Calibri"/>
      <family val="2"/>
      <scheme val="minor"/>
    </font>
    <font>
      <b/>
      <sz val="11"/>
      <color theme="0"/>
      <name val="Calibri"/>
      <family val="2"/>
      <scheme val="minor"/>
    </font>
    <font>
      <b/>
      <sz val="9"/>
      <color theme="0"/>
      <name val="Arial"/>
      <family val="2"/>
    </font>
    <font>
      <u/>
      <sz val="8"/>
      <color theme="1" tint="0.249977111117893"/>
      <name val="Arial"/>
      <family val="2"/>
    </font>
    <font>
      <u/>
      <sz val="8"/>
      <color theme="10"/>
      <name val="Arial"/>
      <family val="2"/>
    </font>
    <font>
      <sz val="8"/>
      <color theme="1" tint="0.249977111117893"/>
      <name val="Arial"/>
      <family val="2"/>
    </font>
    <font>
      <b/>
      <sz val="14"/>
      <color rgb="FFD5007F"/>
      <name val="Arial"/>
      <family val="2"/>
    </font>
  </fonts>
  <fills count="23">
    <fill>
      <patternFill patternType="none"/>
    </fill>
    <fill>
      <patternFill patternType="gray125"/>
    </fill>
    <fill>
      <patternFill patternType="solid">
        <fgColor rgb="FFD5007F"/>
        <bgColor indexed="64"/>
      </patternFill>
    </fill>
    <fill>
      <patternFill patternType="solid">
        <fgColor rgb="FFFF61BB"/>
        <bgColor indexed="64"/>
      </patternFill>
    </fill>
    <fill>
      <patternFill patternType="solid">
        <fgColor rgb="FFFFABDB"/>
        <bgColor indexed="64"/>
      </patternFill>
    </fill>
    <fill>
      <patternFill patternType="solid">
        <fgColor rgb="FFFFFF00"/>
        <bgColor indexed="64"/>
      </patternFill>
    </fill>
    <fill>
      <patternFill patternType="solid">
        <fgColor rgb="FFC6EFCE"/>
      </patternFill>
    </fill>
    <fill>
      <patternFill patternType="solid">
        <fgColor rgb="FFFFC7CE"/>
      </patternFill>
    </fill>
    <fill>
      <patternFill patternType="solid">
        <fgColor rgb="FF7030A0"/>
        <bgColor indexed="64"/>
      </patternFill>
    </fill>
    <fill>
      <patternFill patternType="solid">
        <fgColor rgb="FFFFEB9C"/>
      </patternFill>
    </fill>
    <fill>
      <patternFill patternType="solid">
        <fgColor rgb="FFE32D91"/>
        <bgColor indexed="64"/>
      </patternFill>
    </fill>
    <fill>
      <patternFill patternType="solid">
        <fgColor rgb="FFF9D4E8"/>
        <bgColor indexed="64"/>
      </patternFill>
    </fill>
    <fill>
      <patternFill patternType="solid">
        <fgColor rgb="FFE590AA"/>
        <bgColor indexed="64"/>
      </patternFill>
    </fill>
    <fill>
      <patternFill patternType="solid">
        <fgColor indexed="65"/>
        <bgColor theme="0"/>
      </patternFill>
    </fill>
    <fill>
      <patternFill patternType="solid">
        <fgColor rgb="FFD5007F"/>
        <bgColor theme="0"/>
      </patternFill>
    </fill>
    <fill>
      <patternFill patternType="solid">
        <fgColor theme="9" tint="0.79998168889431442"/>
        <bgColor theme="0"/>
      </patternFill>
    </fill>
    <fill>
      <patternFill patternType="solid">
        <fgColor theme="9" tint="0.59999389629810485"/>
        <bgColor theme="0"/>
      </patternFill>
    </fill>
    <fill>
      <patternFill patternType="solid">
        <fgColor theme="5" tint="0.79998168889431442"/>
        <bgColor theme="0"/>
      </patternFill>
    </fill>
    <fill>
      <patternFill patternType="solid">
        <fgColor theme="0"/>
        <bgColor theme="0"/>
      </patternFill>
    </fill>
    <fill>
      <patternFill patternType="solid">
        <fgColor theme="4" tint="0.79998168889431442"/>
        <bgColor theme="0"/>
      </patternFill>
    </fill>
    <fill>
      <patternFill patternType="solid">
        <fgColor rgb="FFE32D91"/>
        <bgColor theme="0"/>
      </patternFill>
    </fill>
    <fill>
      <patternFill patternType="solid">
        <fgColor rgb="FFF9D4E8"/>
        <bgColor theme="0"/>
      </patternFill>
    </fill>
    <fill>
      <patternFill patternType="solid">
        <fgColor theme="5" tint="0.59999389629810485"/>
        <bgColor theme="0"/>
      </patternFill>
    </fill>
  </fills>
  <borders count="24">
    <border>
      <left/>
      <right/>
      <top/>
      <bottom/>
      <diagonal/>
    </border>
    <border>
      <left/>
      <right/>
      <top/>
      <bottom style="medium">
        <color indexed="64"/>
      </bottom>
      <diagonal/>
    </border>
    <border>
      <left/>
      <right/>
      <top/>
      <bottom style="thin">
        <color indexed="64"/>
      </bottom>
      <diagonal/>
    </border>
    <border>
      <left/>
      <right/>
      <top style="medium">
        <color indexed="64"/>
      </top>
      <bottom style="thin">
        <color indexed="64"/>
      </bottom>
      <diagonal/>
    </border>
    <border>
      <left/>
      <right/>
      <top style="medium">
        <color indexed="64"/>
      </top>
      <bottom/>
      <diagonal/>
    </border>
    <border>
      <left/>
      <right/>
      <top style="thin">
        <color theme="0"/>
      </top>
      <bottom style="medium">
        <color auto="1"/>
      </bottom>
      <diagonal/>
    </border>
    <border>
      <left/>
      <right/>
      <top style="medium">
        <color indexed="64"/>
      </top>
      <bottom style="medium">
        <color rgb="FFFF61BB"/>
      </bottom>
      <diagonal/>
    </border>
    <border>
      <left/>
      <right/>
      <top style="medium">
        <color rgb="FFFF61BB"/>
      </top>
      <bottom/>
      <diagonal/>
    </border>
    <border>
      <left/>
      <right/>
      <top/>
      <bottom style="medium">
        <color rgb="FFFF61BB"/>
      </bottom>
      <diagonal/>
    </border>
    <border>
      <left/>
      <right/>
      <top style="medium">
        <color rgb="FFFF61BB"/>
      </top>
      <bottom style="medium">
        <color rgb="FFFF61BB"/>
      </bottom>
      <diagonal/>
    </border>
    <border>
      <left/>
      <right/>
      <top style="medium">
        <color indexed="64"/>
      </top>
      <bottom style="thin">
        <color theme="0"/>
      </bottom>
      <diagonal/>
    </border>
    <border>
      <left/>
      <right/>
      <top style="thin">
        <color theme="0"/>
      </top>
      <bottom style="thin">
        <color theme="0"/>
      </bottom>
      <diagonal/>
    </border>
    <border>
      <left/>
      <right/>
      <top style="medium">
        <color auto="1"/>
      </top>
      <bottom style="medium">
        <color auto="1"/>
      </bottom>
      <diagonal/>
    </border>
    <border>
      <left style="thin">
        <color indexed="64"/>
      </left>
      <right/>
      <top/>
      <bottom/>
      <diagonal/>
    </border>
    <border>
      <left style="medium">
        <color rgb="FFFF6699"/>
      </left>
      <right style="medium">
        <color rgb="FFFF6699"/>
      </right>
      <top style="medium">
        <color rgb="FFFF6699"/>
      </top>
      <bottom style="medium">
        <color rgb="FFFF6699"/>
      </bottom>
      <diagonal/>
    </border>
    <border>
      <left style="medium">
        <color rgb="FFE32D91"/>
      </left>
      <right/>
      <top style="medium">
        <color rgb="FFE32D91"/>
      </top>
      <bottom style="medium">
        <color rgb="FFE32D91"/>
      </bottom>
      <diagonal/>
    </border>
    <border>
      <left/>
      <right style="medium">
        <color rgb="FFE32D91"/>
      </right>
      <top style="medium">
        <color rgb="FFE32D91"/>
      </top>
      <bottom style="medium">
        <color rgb="FFE32D91"/>
      </bottom>
      <diagonal/>
    </border>
    <border>
      <left style="medium">
        <color rgb="FFEE80BC"/>
      </left>
      <right style="medium">
        <color rgb="FFEE80BC"/>
      </right>
      <top/>
      <bottom style="medium">
        <color rgb="FFEE80BC"/>
      </bottom>
      <diagonal/>
    </border>
    <border>
      <left/>
      <right style="medium">
        <color rgb="FFEE80BC"/>
      </right>
      <top/>
      <bottom style="medium">
        <color rgb="FFEE80BC"/>
      </bottom>
      <diagonal/>
    </border>
    <border>
      <left/>
      <right/>
      <top style="thin">
        <color theme="0"/>
      </top>
      <bottom style="thin">
        <color auto="1"/>
      </bottom>
      <diagonal/>
    </border>
    <border>
      <left/>
      <right/>
      <top/>
      <bottom style="medium">
        <color rgb="FFFF6699"/>
      </bottom>
      <diagonal/>
    </border>
    <border>
      <left/>
      <right/>
      <top style="thin">
        <color theme="0"/>
      </top>
      <bottom style="medium">
        <color rgb="FFFF6699"/>
      </bottom>
      <diagonal/>
    </border>
    <border>
      <left/>
      <right/>
      <top/>
      <bottom style="thin">
        <color theme="0"/>
      </bottom>
      <diagonal/>
    </border>
    <border>
      <left/>
      <right/>
      <top/>
      <bottom style="thin">
        <color rgb="FFD5007F"/>
      </bottom>
      <diagonal/>
    </border>
  </borders>
  <cellStyleXfs count="18">
    <xf numFmtId="0" fontId="0" fillId="0" borderId="0"/>
    <xf numFmtId="43" fontId="1" fillId="0" borderId="0" applyFont="0" applyFill="0" applyBorder="0" applyAlignment="0" applyProtection="0"/>
    <xf numFmtId="43" fontId="1" fillId="0" borderId="0" applyFont="0" applyFill="0" applyBorder="0" applyAlignment="0" applyProtection="0"/>
    <xf numFmtId="0" fontId="3" fillId="0" borderId="0"/>
    <xf numFmtId="43" fontId="1" fillId="0" borderId="0" applyFont="0" applyFill="0" applyBorder="0" applyAlignment="0" applyProtection="0"/>
    <xf numFmtId="0" fontId="18" fillId="6" borderId="0" applyNumberFormat="0" applyBorder="0" applyAlignment="0" applyProtection="0"/>
    <xf numFmtId="0" fontId="19" fillId="7" borderId="0" applyNumberFormat="0" applyBorder="0" applyAlignment="0" applyProtection="0"/>
    <xf numFmtId="0" fontId="22" fillId="0" borderId="0"/>
    <xf numFmtId="0" fontId="23" fillId="0" borderId="0"/>
    <xf numFmtId="0" fontId="22" fillId="0" borderId="0"/>
    <xf numFmtId="0" fontId="31" fillId="0" borderId="0" applyNumberFormat="0" applyFill="0" applyBorder="0" applyAlignment="0" applyProtection="0"/>
    <xf numFmtId="0" fontId="32" fillId="0" borderId="0"/>
    <xf numFmtId="0" fontId="31" fillId="0" borderId="0" applyNumberFormat="0" applyFill="0" applyBorder="0" applyAlignment="0" applyProtection="0"/>
    <xf numFmtId="0" fontId="45" fillId="9" borderId="0" applyNumberFormat="0" applyBorder="0" applyAlignment="0" applyProtection="0"/>
    <xf numFmtId="9" fontId="1" fillId="0" borderId="0" applyFont="0" applyFill="0" applyBorder="0" applyAlignment="0" applyProtection="0"/>
    <xf numFmtId="0" fontId="51" fillId="0" borderId="0"/>
    <xf numFmtId="9" fontId="51" fillId="0" borderId="0" applyFont="0" applyFill="0" applyBorder="0" applyAlignment="0" applyProtection="0"/>
    <xf numFmtId="9" fontId="1" fillId="0" borderId="0" applyFont="0" applyFill="0" applyBorder="0" applyAlignment="0" applyProtection="0"/>
  </cellStyleXfs>
  <cellXfs count="474">
    <xf numFmtId="0" fontId="0" fillId="0" borderId="0" xfId="0"/>
    <xf numFmtId="164" fontId="0" fillId="0" borderId="0" xfId="0" applyNumberFormat="1"/>
    <xf numFmtId="0" fontId="6" fillId="0" borderId="0" xfId="0" applyFont="1" applyAlignment="1">
      <alignment horizontal="left" vertical="center" wrapText="1"/>
    </xf>
    <xf numFmtId="0" fontId="6" fillId="0" borderId="1" xfId="0" applyFont="1" applyBorder="1" applyAlignment="1">
      <alignment horizontal="center"/>
    </xf>
    <xf numFmtId="0" fontId="6" fillId="0" borderId="1" xfId="0" applyFont="1" applyBorder="1" applyAlignment="1">
      <alignment horizontal="left" vertical="center" wrapText="1"/>
    </xf>
    <xf numFmtId="0" fontId="6" fillId="0" borderId="0" xfId="0" applyFont="1" applyAlignment="1">
      <alignment horizontal="center"/>
    </xf>
    <xf numFmtId="0" fontId="6" fillId="0" borderId="0" xfId="0" applyFont="1" applyAlignment="1">
      <alignment horizontal="center" vertical="center" wrapText="1"/>
    </xf>
    <xf numFmtId="0" fontId="6" fillId="0" borderId="4" xfId="0" applyFont="1" applyBorder="1" applyAlignment="1">
      <alignment horizontal="center"/>
    </xf>
    <xf numFmtId="0" fontId="6" fillId="0" borderId="0" xfId="0" applyFont="1"/>
    <xf numFmtId="0" fontId="6" fillId="0" borderId="0" xfId="0" applyFont="1" applyAlignment="1">
      <alignment vertical="center" wrapText="1"/>
    </xf>
    <xf numFmtId="0" fontId="6" fillId="0" borderId="0" xfId="0" quotePrefix="1" applyFont="1" applyAlignment="1">
      <alignment horizontal="center"/>
    </xf>
    <xf numFmtId="164" fontId="6" fillId="0" borderId="0" xfId="0" applyNumberFormat="1" applyFont="1" applyAlignment="1">
      <alignment horizontal="center"/>
    </xf>
    <xf numFmtId="0" fontId="0" fillId="0" borderId="1" xfId="0" applyBorder="1"/>
    <xf numFmtId="0" fontId="6" fillId="0" borderId="0" xfId="0" applyFont="1" applyAlignment="1">
      <alignment horizontal="left"/>
    </xf>
    <xf numFmtId="3" fontId="6" fillId="0" borderId="0" xfId="0" applyNumberFormat="1" applyFont="1"/>
    <xf numFmtId="164" fontId="6" fillId="0" borderId="0" xfId="0" applyNumberFormat="1" applyFont="1"/>
    <xf numFmtId="0" fontId="6" fillId="0" borderId="0" xfId="0" applyFont="1" applyAlignment="1">
      <alignment horizontal="left" vertical="center"/>
    </xf>
    <xf numFmtId="0" fontId="6" fillId="0" borderId="1" xfId="0" applyFont="1" applyBorder="1"/>
    <xf numFmtId="0" fontId="8" fillId="0" borderId="0" xfId="0" applyFont="1" applyAlignment="1">
      <alignment horizontal="center" vertical="center" wrapText="1"/>
    </xf>
    <xf numFmtId="3" fontId="10" fillId="0" borderId="0" xfId="0" applyNumberFormat="1" applyFont="1"/>
    <xf numFmtId="165" fontId="6" fillId="0" borderId="0" xfId="0" applyNumberFormat="1" applyFont="1"/>
    <xf numFmtId="0" fontId="6" fillId="0" borderId="4" xfId="0" applyFont="1" applyBorder="1"/>
    <xf numFmtId="0" fontId="14" fillId="0" borderId="0" xfId="0" applyFont="1"/>
    <xf numFmtId="0" fontId="0" fillId="0" borderId="0" xfId="0" applyAlignment="1">
      <alignment wrapText="1"/>
    </xf>
    <xf numFmtId="0" fontId="13" fillId="0" borderId="0" xfId="0" applyFont="1" applyAlignment="1">
      <alignment horizontal="center" wrapText="1"/>
    </xf>
    <xf numFmtId="0" fontId="9" fillId="2" borderId="0" xfId="0" applyFont="1" applyFill="1" applyAlignment="1">
      <alignment horizontal="center" vertical="center"/>
    </xf>
    <xf numFmtId="0" fontId="9" fillId="2" borderId="1" xfId="0" applyFont="1" applyFill="1" applyBorder="1" applyAlignment="1">
      <alignment horizontal="center" vertical="center"/>
    </xf>
    <xf numFmtId="0" fontId="6" fillId="0" borderId="7" xfId="0" applyFont="1" applyBorder="1" applyAlignment="1">
      <alignment horizontal="left" vertical="center" wrapText="1"/>
    </xf>
    <xf numFmtId="0" fontId="0" fillId="0" borderId="6" xfId="0" applyBorder="1"/>
    <xf numFmtId="0" fontId="6" fillId="0" borderId="8" xfId="0" applyFont="1" applyBorder="1" applyAlignment="1">
      <alignment vertical="center" wrapText="1"/>
    </xf>
    <xf numFmtId="0" fontId="6" fillId="0" borderId="8" xfId="0" applyFont="1" applyBorder="1" applyAlignment="1">
      <alignment horizontal="left" vertical="center" wrapText="1"/>
    </xf>
    <xf numFmtId="0" fontId="6" fillId="0" borderId="8" xfId="0" applyFont="1" applyBorder="1" applyAlignment="1">
      <alignment horizontal="center"/>
    </xf>
    <xf numFmtId="0" fontId="6" fillId="0" borderId="9" xfId="0" applyFont="1" applyBorder="1" applyAlignment="1">
      <alignment vertical="center" wrapText="1"/>
    </xf>
    <xf numFmtId="0" fontId="6" fillId="0" borderId="9" xfId="0" applyFont="1" applyBorder="1" applyAlignment="1">
      <alignment horizontal="left" vertical="center" wrapText="1"/>
    </xf>
    <xf numFmtId="0" fontId="13" fillId="0" borderId="1" xfId="0" applyFont="1" applyBorder="1" applyAlignment="1">
      <alignment horizontal="center" wrapText="1"/>
    </xf>
    <xf numFmtId="0" fontId="9" fillId="2" borderId="1" xfId="0" applyFont="1" applyFill="1" applyBorder="1" applyAlignment="1">
      <alignment horizontal="center" vertical="center" wrapText="1"/>
    </xf>
    <xf numFmtId="164" fontId="6" fillId="0" borderId="0" xfId="0" applyNumberFormat="1" applyFont="1" applyAlignment="1">
      <alignment horizontal="right" vertical="center"/>
    </xf>
    <xf numFmtId="0" fontId="6" fillId="0" borderId="0" xfId="0" applyFont="1" applyAlignment="1">
      <alignment horizontal="right" vertical="center"/>
    </xf>
    <xf numFmtId="0" fontId="6" fillId="0" borderId="1" xfId="0" applyFont="1" applyBorder="1" applyAlignment="1">
      <alignment horizontal="right" vertical="center"/>
    </xf>
    <xf numFmtId="164" fontId="6" fillId="0" borderId="1" xfId="0" applyNumberFormat="1" applyFont="1" applyBorder="1" applyAlignment="1">
      <alignment horizontal="right" vertical="center"/>
    </xf>
    <xf numFmtId="0" fontId="6" fillId="0" borderId="8" xfId="0" applyFont="1" applyBorder="1" applyAlignment="1">
      <alignment horizontal="center" wrapText="1"/>
    </xf>
    <xf numFmtId="0" fontId="0" fillId="0" borderId="8" xfId="0" applyBorder="1"/>
    <xf numFmtId="0" fontId="8" fillId="0" borderId="0" xfId="0" applyFont="1" applyAlignment="1">
      <alignment horizontal="center" vertical="center"/>
    </xf>
    <xf numFmtId="0" fontId="6" fillId="0" borderId="0" xfId="0" applyFont="1" applyAlignment="1">
      <alignment horizontal="right" vertical="center" wrapText="1"/>
    </xf>
    <xf numFmtId="0" fontId="9" fillId="2" borderId="4" xfId="0" applyFont="1" applyFill="1" applyBorder="1" applyAlignment="1">
      <alignment horizontal="center" vertical="center"/>
    </xf>
    <xf numFmtId="164" fontId="6" fillId="4" borderId="0" xfId="0" applyNumberFormat="1" applyFont="1" applyFill="1" applyAlignment="1">
      <alignment horizontal="center"/>
    </xf>
    <xf numFmtId="164" fontId="6" fillId="0" borderId="7" xfId="0" applyNumberFormat="1" applyFont="1" applyBorder="1" applyAlignment="1">
      <alignment horizontal="center"/>
    </xf>
    <xf numFmtId="164" fontId="6" fillId="0" borderId="8" xfId="0" quotePrefix="1" applyNumberFormat="1" applyFont="1" applyBorder="1" applyAlignment="1">
      <alignment horizontal="center"/>
    </xf>
    <xf numFmtId="164" fontId="6" fillId="0" borderId="0" xfId="0" quotePrefix="1" applyNumberFormat="1" applyFont="1" applyAlignment="1">
      <alignment horizontal="center"/>
    </xf>
    <xf numFmtId="164" fontId="6" fillId="0" borderId="8" xfId="0" applyNumberFormat="1" applyFont="1" applyBorder="1" applyAlignment="1">
      <alignment horizontal="center"/>
    </xf>
    <xf numFmtId="164" fontId="6" fillId="0" borderId="9" xfId="0" applyNumberFormat="1" applyFont="1" applyBorder="1" applyAlignment="1">
      <alignment horizontal="center"/>
    </xf>
    <xf numFmtId="164" fontId="6" fillId="4" borderId="9" xfId="0" applyNumberFormat="1" applyFont="1" applyFill="1" applyBorder="1" applyAlignment="1">
      <alignment horizontal="center"/>
    </xf>
    <xf numFmtId="164" fontId="6" fillId="3" borderId="0" xfId="0" applyNumberFormat="1" applyFont="1" applyFill="1" applyAlignment="1">
      <alignment horizontal="center"/>
    </xf>
    <xf numFmtId="164" fontId="6" fillId="0" borderId="0" xfId="0" applyNumberFormat="1" applyFont="1" applyAlignment="1">
      <alignment horizontal="center" vertical="center" wrapText="1"/>
    </xf>
    <xf numFmtId="164" fontId="6" fillId="0" borderId="9" xfId="0" applyNumberFormat="1" applyFont="1" applyBorder="1" applyAlignment="1">
      <alignment horizontal="center" vertical="center" wrapText="1"/>
    </xf>
    <xf numFmtId="164" fontId="6" fillId="4" borderId="9" xfId="0" applyNumberFormat="1" applyFont="1" applyFill="1" applyBorder="1" applyAlignment="1">
      <alignment horizontal="center" vertical="center" wrapText="1"/>
    </xf>
    <xf numFmtId="164" fontId="6" fillId="4" borderId="8" xfId="0" applyNumberFormat="1" applyFont="1" applyFill="1" applyBorder="1" applyAlignment="1">
      <alignment horizontal="center"/>
    </xf>
    <xf numFmtId="164" fontId="6" fillId="4" borderId="7" xfId="0" applyNumberFormat="1" applyFont="1" applyFill="1" applyBorder="1" applyAlignment="1">
      <alignment horizontal="center"/>
    </xf>
    <xf numFmtId="0" fontId="0" fillId="0" borderId="0" xfId="0" applyAlignment="1">
      <alignment vertical="center"/>
    </xf>
    <xf numFmtId="164" fontId="10" fillId="0" borderId="0" xfId="0" applyNumberFormat="1" applyFont="1"/>
    <xf numFmtId="1" fontId="6" fillId="0" borderId="0" xfId="0" applyNumberFormat="1" applyFont="1"/>
    <xf numFmtId="0" fontId="6" fillId="0" borderId="0" xfId="0" applyFont="1" applyAlignment="1">
      <alignment vertical="center"/>
    </xf>
    <xf numFmtId="0" fontId="13" fillId="0" borderId="0" xfId="0" applyFont="1" applyAlignment="1">
      <alignment vertical="center" wrapText="1"/>
    </xf>
    <xf numFmtId="166" fontId="6" fillId="0" borderId="0" xfId="4" applyNumberFormat="1" applyFont="1"/>
    <xf numFmtId="0" fontId="6" fillId="0" borderId="0" xfId="0" applyFont="1" applyAlignment="1">
      <alignment horizontal="left" wrapText="1"/>
    </xf>
    <xf numFmtId="0" fontId="9" fillId="0" borderId="0" xfId="0" applyFont="1" applyAlignment="1">
      <alignment horizontal="center"/>
    </xf>
    <xf numFmtId="0" fontId="8" fillId="0" borderId="0" xfId="0" applyFont="1" applyAlignment="1">
      <alignment horizontal="center"/>
    </xf>
    <xf numFmtId="0" fontId="9" fillId="2" borderId="12" xfId="0" applyFont="1" applyFill="1" applyBorder="1"/>
    <xf numFmtId="0" fontId="9" fillId="2" borderId="12" xfId="0" applyFont="1" applyFill="1" applyBorder="1" applyAlignment="1">
      <alignment horizontal="center" vertical="center"/>
    </xf>
    <xf numFmtId="0" fontId="5" fillId="0" borderId="0" xfId="0" applyFont="1" applyAlignment="1">
      <alignment horizontal="left" vertical="center" wrapText="1"/>
    </xf>
    <xf numFmtId="0" fontId="7" fillId="0" borderId="0" xfId="0" applyFont="1" applyAlignment="1">
      <alignment horizontal="center" wrapText="1"/>
    </xf>
    <xf numFmtId="0" fontId="5" fillId="0" borderId="0" xfId="0" applyFont="1" applyAlignment="1">
      <alignment horizontal="left" wrapText="1"/>
    </xf>
    <xf numFmtId="0" fontId="5" fillId="0" borderId="0" xfId="0" applyFont="1" applyAlignment="1">
      <alignment horizontal="justify" vertical="center" wrapText="1"/>
    </xf>
    <xf numFmtId="0" fontId="5" fillId="0" borderId="0" xfId="0" applyFont="1" applyAlignment="1">
      <alignment vertical="center" wrapText="1"/>
    </xf>
    <xf numFmtId="164" fontId="5" fillId="0" borderId="0" xfId="0" applyNumberFormat="1" applyFont="1" applyAlignment="1">
      <alignment wrapText="1"/>
    </xf>
    <xf numFmtId="164" fontId="5" fillId="0" borderId="0" xfId="0" applyNumberFormat="1" applyFont="1" applyAlignment="1">
      <alignment vertical="center" wrapText="1"/>
    </xf>
    <xf numFmtId="0" fontId="9" fillId="2" borderId="12" xfId="0" applyFont="1" applyFill="1" applyBorder="1" applyAlignment="1">
      <alignment horizontal="center" vertical="center" wrapText="1"/>
    </xf>
    <xf numFmtId="0" fontId="30" fillId="0" borderId="0" xfId="0" applyFont="1"/>
    <xf numFmtId="0" fontId="9" fillId="0" borderId="1" xfId="0" applyFont="1" applyBorder="1" applyAlignment="1">
      <alignment horizontal="center" vertical="center"/>
    </xf>
    <xf numFmtId="1" fontId="6" fillId="0" borderId="0" xfId="0" applyNumberFormat="1" applyFont="1" applyAlignment="1">
      <alignment horizontal="right" vertical="center"/>
    </xf>
    <xf numFmtId="164" fontId="21" fillId="0" borderId="0" xfId="6" applyNumberFormat="1" applyFont="1" applyFill="1" applyAlignment="1">
      <alignment horizontal="right" vertical="center"/>
    </xf>
    <xf numFmtId="164" fontId="20" fillId="0" borderId="0" xfId="5" applyNumberFormat="1" applyFont="1" applyFill="1" applyAlignment="1">
      <alignment horizontal="right" vertical="center"/>
    </xf>
    <xf numFmtId="1" fontId="6" fillId="0" borderId="0" xfId="0" applyNumberFormat="1" applyFont="1" applyAlignment="1">
      <alignment vertical="center"/>
    </xf>
    <xf numFmtId="164" fontId="20" fillId="0" borderId="0" xfId="5" applyNumberFormat="1" applyFont="1" applyFill="1" applyAlignment="1">
      <alignment vertical="center"/>
    </xf>
    <xf numFmtId="164" fontId="6" fillId="0" borderId="0" xfId="0" applyNumberFormat="1" applyFont="1" applyAlignment="1">
      <alignment vertical="center"/>
    </xf>
    <xf numFmtId="164" fontId="21" fillId="0" borderId="0" xfId="6" applyNumberFormat="1" applyFont="1" applyFill="1" applyAlignment="1">
      <alignment vertical="center"/>
    </xf>
    <xf numFmtId="0" fontId="6" fillId="0" borderId="0" xfId="0" applyFont="1" applyAlignment="1">
      <alignment horizontal="justify" vertical="center" wrapText="1"/>
    </xf>
    <xf numFmtId="0" fontId="13" fillId="0" borderId="1" xfId="0" applyFont="1" applyBorder="1" applyAlignment="1">
      <alignment horizontal="justify" wrapText="1"/>
    </xf>
    <xf numFmtId="0" fontId="6" fillId="0" borderId="6" xfId="0" applyFont="1" applyBorder="1" applyAlignment="1">
      <alignment horizontal="justify" vertical="center" wrapText="1"/>
    </xf>
    <xf numFmtId="0" fontId="6" fillId="0" borderId="8" xfId="0" applyFont="1" applyBorder="1" applyAlignment="1">
      <alignment horizontal="justify" vertical="center" wrapText="1"/>
    </xf>
    <xf numFmtId="0" fontId="6" fillId="0" borderId="9" xfId="0" applyFont="1" applyBorder="1" applyAlignment="1">
      <alignment horizontal="justify" vertical="center" wrapText="1"/>
    </xf>
    <xf numFmtId="0" fontId="0" fillId="0" borderId="1" xfId="0" applyBorder="1" applyAlignment="1">
      <alignment horizontal="justify"/>
    </xf>
    <xf numFmtId="0" fontId="14" fillId="0" borderId="0" xfId="0" applyFont="1" applyAlignment="1">
      <alignment horizontal="justify"/>
    </xf>
    <xf numFmtId="0" fontId="0" fillId="0" borderId="0" xfId="0" applyAlignment="1">
      <alignment horizontal="justify"/>
    </xf>
    <xf numFmtId="165" fontId="10" fillId="0" borderId="0" xfId="0" applyNumberFormat="1" applyFont="1"/>
    <xf numFmtId="0" fontId="8" fillId="0" borderId="0" xfId="0" applyFont="1" applyAlignment="1">
      <alignment vertical="center"/>
    </xf>
    <xf numFmtId="0" fontId="8" fillId="0" borderId="0" xfId="0" applyFont="1" applyAlignment="1">
      <alignment vertical="center" wrapText="1"/>
    </xf>
    <xf numFmtId="0" fontId="34" fillId="0" borderId="0" xfId="11" applyFont="1" applyAlignment="1">
      <alignment horizontal="right" vertical="center"/>
    </xf>
    <xf numFmtId="0" fontId="36" fillId="0" borderId="0" xfId="11" applyFont="1" applyAlignment="1">
      <alignment horizontal="right" vertical="center" wrapText="1"/>
    </xf>
    <xf numFmtId="0" fontId="8" fillId="8" borderId="0" xfId="0" applyFont="1" applyFill="1" applyAlignment="1">
      <alignment vertical="center"/>
    </xf>
    <xf numFmtId="0" fontId="8" fillId="8" borderId="0" xfId="0" applyFont="1" applyFill="1" applyAlignment="1">
      <alignment vertical="center" wrapText="1"/>
    </xf>
    <xf numFmtId="0" fontId="38" fillId="0" borderId="0" xfId="0" applyFont="1" applyAlignment="1">
      <alignment horizontal="center" vertical="center" wrapText="1"/>
    </xf>
    <xf numFmtId="0" fontId="39" fillId="0" borderId="0" xfId="0" applyFont="1" applyAlignment="1">
      <alignment vertical="center"/>
    </xf>
    <xf numFmtId="0" fontId="40" fillId="0" borderId="0" xfId="0" applyFont="1" applyAlignment="1">
      <alignment vertical="center"/>
    </xf>
    <xf numFmtId="0" fontId="31" fillId="0" borderId="0" xfId="10" quotePrefix="1" applyAlignment="1">
      <alignment vertical="center"/>
    </xf>
    <xf numFmtId="0" fontId="42" fillId="0" borderId="0" xfId="10" quotePrefix="1" applyFont="1" applyAlignment="1">
      <alignment vertical="center"/>
    </xf>
    <xf numFmtId="0" fontId="43" fillId="0" borderId="0" xfId="0" applyFont="1" applyAlignment="1">
      <alignment vertical="center" wrapText="1"/>
    </xf>
    <xf numFmtId="0" fontId="31" fillId="0" borderId="0" xfId="10" applyAlignment="1">
      <alignment vertical="center" wrapText="1"/>
    </xf>
    <xf numFmtId="0" fontId="17" fillId="10" borderId="14" xfId="0" applyFont="1" applyFill="1" applyBorder="1" applyAlignment="1">
      <alignment horizontal="center" vertical="center" wrapText="1"/>
    </xf>
    <xf numFmtId="0" fontId="15" fillId="11" borderId="14" xfId="0" applyFont="1" applyFill="1" applyBorder="1" applyAlignment="1">
      <alignment horizontal="left" vertical="center" wrapText="1" indent="1"/>
    </xf>
    <xf numFmtId="0" fontId="15" fillId="11" borderId="14" xfId="0" applyFont="1" applyFill="1" applyBorder="1" applyAlignment="1">
      <alignment horizontal="center" vertical="center" wrapText="1"/>
    </xf>
    <xf numFmtId="0" fontId="6" fillId="0" borderId="14" xfId="0" applyFont="1" applyBorder="1" applyAlignment="1">
      <alignment horizontal="left" vertical="center" wrapText="1" indent="1"/>
    </xf>
    <xf numFmtId="0" fontId="6" fillId="0" borderId="14" xfId="0" applyFont="1" applyBorder="1" applyAlignment="1">
      <alignment horizontal="center" vertical="center" wrapText="1"/>
    </xf>
    <xf numFmtId="168" fontId="6" fillId="0" borderId="0" xfId="0" applyNumberFormat="1" applyFont="1" applyAlignment="1">
      <alignment vertical="center"/>
    </xf>
    <xf numFmtId="164" fontId="6" fillId="0" borderId="0" xfId="0" applyNumberFormat="1" applyFont="1" applyAlignment="1">
      <alignment horizontal="center" vertical="center"/>
    </xf>
    <xf numFmtId="0" fontId="6" fillId="0" borderId="0" xfId="14" applyNumberFormat="1" applyFont="1" applyAlignment="1">
      <alignment horizontal="right" vertical="center"/>
    </xf>
    <xf numFmtId="0" fontId="6" fillId="0" borderId="1" xfId="0" applyFont="1" applyBorder="1" applyAlignment="1">
      <alignment vertical="center"/>
    </xf>
    <xf numFmtId="164" fontId="6" fillId="0" borderId="0" xfId="0" applyNumberFormat="1" applyFont="1" applyAlignment="1">
      <alignment horizontal="left" vertical="center"/>
    </xf>
    <xf numFmtId="168" fontId="6" fillId="0" borderId="0" xfId="0" applyNumberFormat="1" applyFont="1" applyAlignment="1">
      <alignment horizontal="left" vertical="center"/>
    </xf>
    <xf numFmtId="0" fontId="9" fillId="2" borderId="21" xfId="0" applyFont="1" applyFill="1" applyBorder="1" applyAlignment="1">
      <alignment horizontal="center" vertical="center"/>
    </xf>
    <xf numFmtId="0" fontId="9" fillId="2" borderId="20" xfId="0" applyFont="1" applyFill="1" applyBorder="1" applyAlignment="1">
      <alignment horizontal="center" vertical="center"/>
    </xf>
    <xf numFmtId="2" fontId="6" fillId="0" borderId="0" xfId="14" applyNumberFormat="1" applyFont="1" applyAlignment="1">
      <alignment horizontal="right" vertical="center"/>
    </xf>
    <xf numFmtId="0" fontId="6" fillId="0" borderId="1" xfId="0" applyFont="1" applyBorder="1" applyAlignment="1">
      <alignment horizontal="left" vertical="center"/>
    </xf>
    <xf numFmtId="0" fontId="44" fillId="0" borderId="0" xfId="10" applyFont="1" applyFill="1" applyBorder="1" applyAlignment="1">
      <alignment horizontal="left" vertical="center" wrapText="1"/>
    </xf>
    <xf numFmtId="0" fontId="12" fillId="2" borderId="19" xfId="0" applyFont="1" applyFill="1" applyBorder="1" applyAlignment="1">
      <alignment horizontal="center" vertical="center"/>
    </xf>
    <xf numFmtId="0" fontId="12" fillId="2" borderId="2" xfId="0" applyFont="1" applyFill="1" applyBorder="1" applyAlignment="1">
      <alignment horizontal="center" vertical="center"/>
    </xf>
    <xf numFmtId="0" fontId="54" fillId="0" borderId="0" xfId="0" applyFont="1" applyAlignment="1">
      <alignment horizontal="right" vertical="center"/>
    </xf>
    <xf numFmtId="0" fontId="55" fillId="0" borderId="0" xfId="10" applyFont="1" applyAlignment="1">
      <alignment horizontal="right" vertical="center" wrapText="1"/>
    </xf>
    <xf numFmtId="0" fontId="56" fillId="0" borderId="0" xfId="0" applyFont="1" applyAlignment="1">
      <alignment vertical="center" wrapText="1"/>
    </xf>
    <xf numFmtId="0" fontId="55" fillId="0" borderId="0" xfId="10" applyFont="1" applyAlignment="1">
      <alignment vertical="center" wrapText="1"/>
    </xf>
    <xf numFmtId="0" fontId="54" fillId="0" borderId="0" xfId="0" applyFont="1" applyAlignment="1">
      <alignment vertical="center" wrapText="1"/>
    </xf>
    <xf numFmtId="0" fontId="54" fillId="0" borderId="0" xfId="0" applyFont="1" applyAlignment="1">
      <alignment vertical="center"/>
    </xf>
    <xf numFmtId="0" fontId="0" fillId="13" borderId="0" xfId="0" applyFill="1"/>
    <xf numFmtId="0" fontId="6" fillId="13" borderId="0" xfId="0" applyFont="1" applyFill="1"/>
    <xf numFmtId="0" fontId="9" fillId="14" borderId="3" xfId="7" applyFont="1" applyFill="1" applyBorder="1" applyAlignment="1">
      <alignment horizontal="left" vertical="top"/>
    </xf>
    <xf numFmtId="0" fontId="22" fillId="13" borderId="0" xfId="9" applyFill="1" applyAlignment="1">
      <alignment horizontal="left" vertical="top"/>
    </xf>
    <xf numFmtId="0" fontId="9" fillId="14" borderId="22" xfId="9" applyFont="1" applyFill="1" applyBorder="1" applyAlignment="1">
      <alignment horizontal="center" vertical="top"/>
    </xf>
    <xf numFmtId="0" fontId="15" fillId="13" borderId="0" xfId="9" applyFont="1" applyFill="1" applyAlignment="1">
      <alignment horizontal="left" vertical="top"/>
    </xf>
    <xf numFmtId="164" fontId="15" fillId="13" borderId="0" xfId="9" applyNumberFormat="1" applyFont="1" applyFill="1" applyAlignment="1">
      <alignment horizontal="left" vertical="top"/>
    </xf>
    <xf numFmtId="0" fontId="9" fillId="14" borderId="0" xfId="9" applyFont="1" applyFill="1" applyAlignment="1">
      <alignment horizontal="right" vertical="top"/>
    </xf>
    <xf numFmtId="0" fontId="16" fillId="13" borderId="0" xfId="9" applyFont="1" applyFill="1" applyAlignment="1">
      <alignment horizontal="left" vertical="top"/>
    </xf>
    <xf numFmtId="164" fontId="16" fillId="13" borderId="0" xfId="9" applyNumberFormat="1" applyFont="1" applyFill="1" applyAlignment="1">
      <alignment horizontal="right" vertical="top"/>
    </xf>
    <xf numFmtId="0" fontId="15" fillId="13" borderId="0" xfId="7" applyFont="1" applyFill="1" applyAlignment="1">
      <alignment horizontal="left" vertical="top"/>
    </xf>
    <xf numFmtId="164" fontId="15" fillId="13" borderId="0" xfId="7" applyNumberFormat="1" applyFont="1" applyFill="1" applyAlignment="1">
      <alignment horizontal="right" vertical="top"/>
    </xf>
    <xf numFmtId="0" fontId="15" fillId="13" borderId="0" xfId="7" applyFont="1" applyFill="1" applyAlignment="1">
      <alignment horizontal="center" vertical="top"/>
    </xf>
    <xf numFmtId="0" fontId="15" fillId="15" borderId="0" xfId="9" applyFont="1" applyFill="1" applyAlignment="1">
      <alignment horizontal="left" vertical="top"/>
    </xf>
    <xf numFmtId="164" fontId="15" fillId="13" borderId="0" xfId="9" applyNumberFormat="1" applyFont="1" applyFill="1" applyAlignment="1">
      <alignment horizontal="right" vertical="top"/>
    </xf>
    <xf numFmtId="0" fontId="15" fillId="13" borderId="0" xfId="9" applyFont="1" applyFill="1" applyAlignment="1">
      <alignment horizontal="center" vertical="top"/>
    </xf>
    <xf numFmtId="0" fontId="6" fillId="13" borderId="1" xfId="0" applyFont="1" applyFill="1" applyBorder="1"/>
    <xf numFmtId="0" fontId="5" fillId="13" borderId="0" xfId="0" applyFont="1" applyFill="1" applyAlignment="1">
      <alignment vertical="center" wrapText="1"/>
    </xf>
    <xf numFmtId="0" fontId="0" fillId="13" borderId="1" xfId="0" applyFill="1" applyBorder="1"/>
    <xf numFmtId="0" fontId="22" fillId="13" borderId="0" xfId="7" applyFill="1" applyAlignment="1">
      <alignment horizontal="left" vertical="top"/>
    </xf>
    <xf numFmtId="164" fontId="22" fillId="13" borderId="0" xfId="7" applyNumberFormat="1" applyFill="1" applyAlignment="1">
      <alignment horizontal="left" vertical="top"/>
    </xf>
    <xf numFmtId="164" fontId="15" fillId="13" borderId="0" xfId="7" applyNumberFormat="1" applyFont="1" applyFill="1" applyAlignment="1">
      <alignment horizontal="right" vertical="center"/>
    </xf>
    <xf numFmtId="164" fontId="15" fillId="13" borderId="0" xfId="7" applyNumberFormat="1" applyFont="1" applyFill="1" applyAlignment="1">
      <alignment horizontal="left" vertical="top"/>
    </xf>
    <xf numFmtId="0" fontId="9" fillId="14" borderId="4" xfId="7" applyFont="1" applyFill="1" applyBorder="1" applyAlignment="1">
      <alignment horizontal="center" vertical="top"/>
    </xf>
    <xf numFmtId="0" fontId="9" fillId="14" borderId="2" xfId="7" applyFont="1" applyFill="1" applyBorder="1" applyAlignment="1">
      <alignment horizontal="right" vertical="top"/>
    </xf>
    <xf numFmtId="0" fontId="16" fillId="13" borderId="0" xfId="7" applyFont="1" applyFill="1" applyAlignment="1">
      <alignment horizontal="left" vertical="top"/>
    </xf>
    <xf numFmtId="164" fontId="16" fillId="13" borderId="0" xfId="7" applyNumberFormat="1" applyFont="1" applyFill="1" applyAlignment="1">
      <alignment horizontal="center" vertical="top"/>
    </xf>
    <xf numFmtId="0" fontId="15" fillId="16" borderId="0" xfId="7" applyFont="1" applyFill="1" applyAlignment="1">
      <alignment horizontal="left" vertical="top"/>
    </xf>
    <xf numFmtId="0" fontId="6" fillId="16" borderId="0" xfId="0" applyFont="1" applyFill="1"/>
    <xf numFmtId="164" fontId="6" fillId="13" borderId="0" xfId="0" applyNumberFormat="1" applyFont="1" applyFill="1" applyAlignment="1">
      <alignment horizontal="right"/>
    </xf>
    <xf numFmtId="0" fontId="0" fillId="13" borderId="0" xfId="0" applyFill="1" applyAlignment="1">
      <alignment wrapText="1"/>
    </xf>
    <xf numFmtId="164" fontId="15" fillId="13" borderId="0" xfId="7" applyNumberFormat="1" applyFont="1" applyFill="1" applyAlignment="1">
      <alignment horizontal="center" vertical="top"/>
    </xf>
    <xf numFmtId="0" fontId="15" fillId="17" borderId="0" xfId="7" applyFont="1" applyFill="1" applyAlignment="1">
      <alignment horizontal="left" vertical="top"/>
    </xf>
    <xf numFmtId="0" fontId="7" fillId="13" borderId="0" xfId="0" applyFont="1" applyFill="1" applyAlignment="1">
      <alignment horizontal="center" vertical="top" wrapText="1"/>
    </xf>
    <xf numFmtId="0" fontId="6" fillId="14" borderId="10" xfId="0" applyFont="1" applyFill="1" applyBorder="1"/>
    <xf numFmtId="0" fontId="46" fillId="14" borderId="19" xfId="0" applyFont="1" applyFill="1" applyBorder="1"/>
    <xf numFmtId="0" fontId="6" fillId="18" borderId="0" xfId="0" applyFont="1" applyFill="1"/>
    <xf numFmtId="164" fontId="6" fillId="18" borderId="0" xfId="0" applyNumberFormat="1" applyFont="1" applyFill="1"/>
    <xf numFmtId="164" fontId="18" fillId="13" borderId="0" xfId="5" applyNumberFormat="1" applyFill="1"/>
    <xf numFmtId="164" fontId="45" fillId="13" borderId="0" xfId="13" applyNumberFormat="1" applyFill="1"/>
    <xf numFmtId="0" fontId="5" fillId="13" borderId="0" xfId="0" applyFont="1" applyFill="1" applyAlignment="1">
      <alignment horizontal="justify" vertical="center"/>
    </xf>
    <xf numFmtId="0" fontId="5" fillId="13" borderId="0" xfId="0" applyFont="1" applyFill="1" applyAlignment="1">
      <alignment vertical="center"/>
    </xf>
    <xf numFmtId="0" fontId="46" fillId="14" borderId="0" xfId="0" applyFont="1" applyFill="1"/>
    <xf numFmtId="0" fontId="46" fillId="14" borderId="22" xfId="0" applyFont="1" applyFill="1" applyBorder="1"/>
    <xf numFmtId="0" fontId="46" fillId="14" borderId="2" xfId="0" applyFont="1" applyFill="1" applyBorder="1"/>
    <xf numFmtId="164" fontId="6" fillId="13" borderId="0" xfId="0" applyNumberFormat="1" applyFont="1" applyFill="1"/>
    <xf numFmtId="164" fontId="0" fillId="13" borderId="0" xfId="0" applyNumberFormat="1" applyFill="1"/>
    <xf numFmtId="0" fontId="7" fillId="13" borderId="0" xfId="0" applyFont="1" applyFill="1" applyAlignment="1">
      <alignment vertical="top" wrapText="1"/>
    </xf>
    <xf numFmtId="0" fontId="9" fillId="14" borderId="3" xfId="0" applyFont="1" applyFill="1" applyBorder="1" applyAlignment="1">
      <alignment horizontal="right"/>
    </xf>
    <xf numFmtId="166" fontId="6" fillId="13" borderId="0" xfId="4" applyNumberFormat="1" applyFont="1" applyFill="1"/>
    <xf numFmtId="1" fontId="0" fillId="13" borderId="0" xfId="0" applyNumberFormat="1" applyFill="1"/>
    <xf numFmtId="0" fontId="6" fillId="13" borderId="0" xfId="0" applyFont="1" applyFill="1" applyAlignment="1">
      <alignment horizontal="left"/>
    </xf>
    <xf numFmtId="0" fontId="9" fillId="14" borderId="10" xfId="0" applyFont="1" applyFill="1" applyBorder="1"/>
    <xf numFmtId="0" fontId="9" fillId="14" borderId="2" xfId="0" applyFont="1" applyFill="1" applyBorder="1"/>
    <xf numFmtId="0" fontId="6" fillId="13" borderId="0" xfId="0" applyFont="1" applyFill="1" applyAlignment="1">
      <alignment horizontal="right"/>
    </xf>
    <xf numFmtId="1" fontId="6" fillId="13" borderId="0" xfId="0" applyNumberFormat="1" applyFont="1" applyFill="1"/>
    <xf numFmtId="166" fontId="6" fillId="16" borderId="0" xfId="4" applyNumberFormat="1" applyFont="1" applyFill="1"/>
    <xf numFmtId="0" fontId="6" fillId="13" borderId="0" xfId="0" applyFont="1" applyFill="1" applyAlignment="1">
      <alignment horizontal="right" wrapText="1"/>
    </xf>
    <xf numFmtId="166" fontId="6" fillId="13" borderId="0" xfId="0" applyNumberFormat="1" applyFont="1" applyFill="1"/>
    <xf numFmtId="2" fontId="6" fillId="16" borderId="0" xfId="0" applyNumberFormat="1" applyFont="1" applyFill="1"/>
    <xf numFmtId="0" fontId="4" fillId="13" borderId="0" xfId="3" applyFont="1" applyFill="1" applyAlignment="1">
      <alignment vertical="center" wrapText="1"/>
    </xf>
    <xf numFmtId="0" fontId="4" fillId="13" borderId="0" xfId="3" applyFont="1" applyFill="1" applyAlignment="1">
      <alignment horizontal="justify" vertical="center" wrapText="1"/>
    </xf>
    <xf numFmtId="0" fontId="27" fillId="13" borderId="0" xfId="0" applyFont="1" applyFill="1"/>
    <xf numFmtId="0" fontId="32" fillId="13" borderId="0" xfId="7" applyFont="1" applyFill="1" applyAlignment="1">
      <alignment horizontal="left" vertical="top"/>
    </xf>
    <xf numFmtId="0" fontId="27" fillId="13" borderId="1" xfId="0" applyFont="1" applyFill="1" applyBorder="1"/>
    <xf numFmtId="0" fontId="6" fillId="13" borderId="0" xfId="0" applyFont="1" applyFill="1" applyAlignment="1">
      <alignment vertical="center" wrapText="1"/>
    </xf>
    <xf numFmtId="164" fontId="6" fillId="13" borderId="0" xfId="0" applyNumberFormat="1" applyFont="1" applyFill="1" applyAlignment="1">
      <alignment horizontal="right" wrapText="1"/>
    </xf>
    <xf numFmtId="0" fontId="9" fillId="14" borderId="3" xfId="0" applyFont="1" applyFill="1" applyBorder="1"/>
    <xf numFmtId="0" fontId="12" fillId="14" borderId="3" xfId="0" applyFont="1" applyFill="1" applyBorder="1"/>
    <xf numFmtId="0" fontId="9" fillId="14" borderId="3" xfId="0" applyFont="1" applyFill="1" applyBorder="1" applyAlignment="1">
      <alignment horizontal="center"/>
    </xf>
    <xf numFmtId="3" fontId="6" fillId="13" borderId="0" xfId="0" applyNumberFormat="1" applyFont="1" applyFill="1"/>
    <xf numFmtId="164" fontId="6" fillId="13" borderId="1" xfId="0" applyNumberFormat="1" applyFont="1" applyFill="1" applyBorder="1"/>
    <xf numFmtId="0" fontId="10" fillId="13" borderId="0" xfId="0" applyFont="1" applyFill="1" applyAlignment="1">
      <alignment horizontal="center" vertical="top" wrapText="1"/>
    </xf>
    <xf numFmtId="0" fontId="7" fillId="13" borderId="0" xfId="0" applyFont="1" applyFill="1" applyAlignment="1">
      <alignment vertical="center" wrapText="1"/>
    </xf>
    <xf numFmtId="0" fontId="6" fillId="13" borderId="0" xfId="0" applyFont="1" applyFill="1" applyAlignment="1">
      <alignment horizontal="left" vertical="top"/>
    </xf>
    <xf numFmtId="0" fontId="26" fillId="13" borderId="0" xfId="0" applyFont="1" applyFill="1"/>
    <xf numFmtId="0" fontId="9" fillId="14" borderId="4" xfId="0" applyFont="1" applyFill="1" applyBorder="1" applyAlignment="1">
      <alignment horizontal="center" vertical="center" wrapText="1"/>
    </xf>
    <xf numFmtId="0" fontId="9" fillId="14" borderId="5" xfId="0" applyFont="1" applyFill="1" applyBorder="1" applyAlignment="1">
      <alignment horizontal="right" vertical="center" wrapText="1"/>
    </xf>
    <xf numFmtId="0" fontId="9" fillId="14" borderId="1" xfId="0" applyFont="1" applyFill="1" applyBorder="1" applyAlignment="1">
      <alignment horizontal="right" vertical="center" wrapText="1"/>
    </xf>
    <xf numFmtId="0" fontId="12" fillId="13" borderId="0" xfId="0" applyFont="1" applyFill="1" applyAlignment="1">
      <alignment horizontal="center" vertical="center" wrapText="1"/>
    </xf>
    <xf numFmtId="0" fontId="12" fillId="13" borderId="0" xfId="0" applyFont="1" applyFill="1" applyAlignment="1">
      <alignment horizontal="right" vertical="center" wrapText="1"/>
    </xf>
    <xf numFmtId="0" fontId="10" fillId="13" borderId="0" xfId="0" applyFont="1" applyFill="1" applyAlignment="1">
      <alignment horizontal="left"/>
    </xf>
    <xf numFmtId="166" fontId="10" fillId="13" borderId="0" xfId="4" applyNumberFormat="1" applyFont="1" applyFill="1"/>
    <xf numFmtId="0" fontId="10" fillId="13" borderId="0" xfId="0" applyFont="1" applyFill="1"/>
    <xf numFmtId="167" fontId="10" fillId="13" borderId="0" xfId="4" applyNumberFormat="1" applyFont="1" applyFill="1"/>
    <xf numFmtId="165" fontId="10" fillId="13" borderId="0" xfId="0" applyNumberFormat="1" applyFont="1" applyFill="1"/>
    <xf numFmtId="164" fontId="10" fillId="13" borderId="0" xfId="0" applyNumberFormat="1" applyFont="1" applyFill="1"/>
    <xf numFmtId="0" fontId="10" fillId="13" borderId="0" xfId="0" applyFont="1" applyFill="1" applyAlignment="1">
      <alignment horizontal="center"/>
    </xf>
    <xf numFmtId="167" fontId="6" fillId="13" borderId="0" xfId="4" applyNumberFormat="1" applyFont="1" applyFill="1"/>
    <xf numFmtId="165" fontId="6" fillId="13" borderId="0" xfId="0" applyNumberFormat="1" applyFont="1" applyFill="1"/>
    <xf numFmtId="0" fontId="6" fillId="13" borderId="0" xfId="0" applyFont="1" applyFill="1" applyAlignment="1">
      <alignment horizontal="center"/>
    </xf>
    <xf numFmtId="4" fontId="6" fillId="13" borderId="0" xfId="4" applyNumberFormat="1" applyFont="1" applyFill="1"/>
    <xf numFmtId="0" fontId="6" fillId="13" borderId="0" xfId="0" applyFont="1" applyFill="1" applyAlignment="1">
      <alignment horizontal="left" wrapText="1"/>
    </xf>
    <xf numFmtId="0" fontId="6" fillId="13" borderId="1" xfId="0" applyFont="1" applyFill="1" applyBorder="1" applyProtection="1">
      <protection locked="0"/>
    </xf>
    <xf numFmtId="0" fontId="6" fillId="13" borderId="1" xfId="0" applyFont="1" applyFill="1" applyBorder="1" applyAlignment="1">
      <alignment horizontal="center"/>
    </xf>
    <xf numFmtId="0" fontId="6" fillId="13" borderId="1" xfId="0" applyFont="1" applyFill="1" applyBorder="1" applyAlignment="1" applyProtection="1">
      <alignment horizontal="center"/>
      <protection locked="0"/>
    </xf>
    <xf numFmtId="9" fontId="6" fillId="13" borderId="0" xfId="0" applyNumberFormat="1" applyFont="1" applyFill="1"/>
    <xf numFmtId="0" fontId="0" fillId="13" borderId="13" xfId="0" applyFill="1" applyBorder="1"/>
    <xf numFmtId="0" fontId="7" fillId="13" borderId="0" xfId="0" applyFont="1" applyFill="1" applyAlignment="1">
      <alignment horizontal="center" vertical="center"/>
    </xf>
    <xf numFmtId="0" fontId="52" fillId="14" borderId="10" xfId="0" applyFont="1" applyFill="1" applyBorder="1" applyAlignment="1">
      <alignment horizontal="centerContinuous"/>
    </xf>
    <xf numFmtId="0" fontId="49" fillId="14" borderId="4" xfId="0" applyFont="1" applyFill="1" applyBorder="1" applyAlignment="1">
      <alignment vertical="center" wrapText="1"/>
    </xf>
    <xf numFmtId="0" fontId="52" fillId="14" borderId="4" xfId="0" applyFont="1" applyFill="1" applyBorder="1"/>
    <xf numFmtId="0" fontId="53" fillId="14" borderId="19" xfId="0" applyFont="1" applyFill="1" applyBorder="1" applyAlignment="1">
      <alignment horizontal="center" vertical="center" wrapText="1"/>
    </xf>
    <xf numFmtId="0" fontId="53" fillId="14" borderId="2" xfId="0" applyFont="1" applyFill="1" applyBorder="1" applyAlignment="1">
      <alignment horizontal="center" vertical="top" wrapText="1"/>
    </xf>
    <xf numFmtId="0" fontId="48" fillId="13" borderId="0" xfId="0" applyFont="1" applyFill="1"/>
    <xf numFmtId="164" fontId="48" fillId="13" borderId="0" xfId="14" applyNumberFormat="1" applyFont="1" applyFill="1" applyAlignment="1">
      <alignment horizontal="right" indent="1"/>
    </xf>
    <xf numFmtId="164" fontId="48" fillId="13" borderId="0" xfId="14" quotePrefix="1" applyNumberFormat="1" applyFont="1" applyFill="1" applyAlignment="1">
      <alignment horizontal="right" indent="1"/>
    </xf>
    <xf numFmtId="0" fontId="6" fillId="13" borderId="4" xfId="0" applyFont="1" applyFill="1" applyBorder="1"/>
    <xf numFmtId="0" fontId="12" fillId="14" borderId="10" xfId="0" applyFont="1" applyFill="1" applyBorder="1" applyAlignment="1">
      <alignment horizontal="centerContinuous" wrapText="1"/>
    </xf>
    <xf numFmtId="0" fontId="12" fillId="14" borderId="10" xfId="0" applyFont="1" applyFill="1" applyBorder="1" applyAlignment="1">
      <alignment horizontal="centerContinuous"/>
    </xf>
    <xf numFmtId="0" fontId="12" fillId="14" borderId="19" xfId="0" applyFont="1" applyFill="1" applyBorder="1" applyAlignment="1">
      <alignment horizontal="center" vertical="center" wrapText="1"/>
    </xf>
    <xf numFmtId="0" fontId="12" fillId="14" borderId="19" xfId="0" applyFont="1" applyFill="1" applyBorder="1" applyAlignment="1">
      <alignment horizontal="center"/>
    </xf>
    <xf numFmtId="164" fontId="6" fillId="13" borderId="0" xfId="14" applyNumberFormat="1" applyFont="1" applyFill="1" applyAlignment="1">
      <alignment horizontal="right" indent="1"/>
    </xf>
    <xf numFmtId="0" fontId="6" fillId="13" borderId="0" xfId="0" applyFont="1" applyFill="1" applyAlignment="1">
      <alignment horizontal="left" indent="1"/>
    </xf>
    <xf numFmtId="164" fontId="6" fillId="13" borderId="0" xfId="0" applyNumberFormat="1" applyFont="1" applyFill="1" applyAlignment="1">
      <alignment horizontal="right" indent="1"/>
    </xf>
    <xf numFmtId="0" fontId="6" fillId="14" borderId="4" xfId="0" applyFont="1" applyFill="1" applyBorder="1"/>
    <xf numFmtId="0" fontId="9" fillId="14" borderId="4" xfId="0" applyFont="1" applyFill="1" applyBorder="1"/>
    <xf numFmtId="0" fontId="12" fillId="14" borderId="2" xfId="0" applyFont="1" applyFill="1" applyBorder="1" applyAlignment="1">
      <alignment horizontal="center"/>
    </xf>
    <xf numFmtId="0" fontId="6" fillId="14" borderId="2" xfId="0" applyFont="1" applyFill="1" applyBorder="1"/>
    <xf numFmtId="0" fontId="6" fillId="13" borderId="0" xfId="0" applyFont="1" applyFill="1" applyAlignment="1">
      <alignment horizontal="center" vertical="top"/>
    </xf>
    <xf numFmtId="2" fontId="0" fillId="13" borderId="0" xfId="0" applyNumberFormat="1" applyFill="1"/>
    <xf numFmtId="2" fontId="10" fillId="13" borderId="0" xfId="0" applyNumberFormat="1" applyFont="1" applyFill="1" applyAlignment="1">
      <alignment horizontal="right"/>
    </xf>
    <xf numFmtId="164" fontId="10" fillId="13" borderId="0" xfId="14" applyNumberFormat="1" applyFont="1" applyFill="1" applyAlignment="1">
      <alignment horizontal="right" indent="1"/>
    </xf>
    <xf numFmtId="2" fontId="6" fillId="13" borderId="0" xfId="0" applyNumberFormat="1" applyFont="1" applyFill="1"/>
    <xf numFmtId="2" fontId="0" fillId="13" borderId="0" xfId="0" applyNumberFormat="1" applyFill="1" applyAlignment="1">
      <alignment horizontal="center" vertical="top"/>
    </xf>
    <xf numFmtId="2" fontId="6" fillId="13" borderId="0" xfId="0" applyNumberFormat="1" applyFont="1" applyFill="1" applyAlignment="1">
      <alignment horizontal="center" vertical="top"/>
    </xf>
    <xf numFmtId="2" fontId="6" fillId="13" borderId="0" xfId="14" applyNumberFormat="1" applyFont="1" applyFill="1" applyAlignment="1">
      <alignment horizontal="right" vertical="top" indent="1"/>
    </xf>
    <xf numFmtId="164" fontId="6" fillId="13" borderId="0" xfId="0" applyNumberFormat="1" applyFont="1" applyFill="1" applyAlignment="1">
      <alignment horizontal="left" indent="1"/>
    </xf>
    <xf numFmtId="0" fontId="12" fillId="14" borderId="2" xfId="0" applyFont="1" applyFill="1" applyBorder="1"/>
    <xf numFmtId="2" fontId="6" fillId="13" borderId="0" xfId="0" applyNumberFormat="1" applyFont="1" applyFill="1" applyAlignment="1">
      <alignment horizontal="left" indent="1"/>
    </xf>
    <xf numFmtId="0" fontId="5" fillId="13" borderId="0" xfId="0" applyFont="1" applyFill="1" applyAlignment="1">
      <alignment vertical="top" wrapText="1"/>
    </xf>
    <xf numFmtId="0" fontId="9" fillId="14" borderId="1" xfId="0" applyFont="1" applyFill="1" applyBorder="1"/>
    <xf numFmtId="0" fontId="10" fillId="19" borderId="0" xfId="0" applyFont="1" applyFill="1" applyAlignment="1">
      <alignment horizontal="right"/>
    </xf>
    <xf numFmtId="164" fontId="10" fillId="19" borderId="0" xfId="14" applyNumberFormat="1" applyFont="1" applyFill="1" applyAlignment="1">
      <alignment horizontal="right" indent="1"/>
    </xf>
    <xf numFmtId="0" fontId="6" fillId="13" borderId="0" xfId="0" quotePrefix="1" applyFont="1" applyFill="1" applyAlignment="1">
      <alignment horizontal="center" vertical="top"/>
    </xf>
    <xf numFmtId="0" fontId="6" fillId="13" borderId="0" xfId="0" applyFont="1" applyFill="1" applyAlignment="1">
      <alignment vertical="center"/>
    </xf>
    <xf numFmtId="0" fontId="47" fillId="20" borderId="15" xfId="0" applyFont="1" applyFill="1" applyBorder="1" applyAlignment="1">
      <alignment horizontal="left" vertical="center" wrapText="1"/>
    </xf>
    <xf numFmtId="0" fontId="47" fillId="20" borderId="16" xfId="0" applyFont="1" applyFill="1" applyBorder="1" applyAlignment="1">
      <alignment horizontal="center" vertical="center" wrapText="1"/>
    </xf>
    <xf numFmtId="0" fontId="32" fillId="21" borderId="17" xfId="0" applyFont="1" applyFill="1" applyBorder="1" applyAlignment="1">
      <alignment horizontal="left" vertical="center" wrapText="1"/>
    </xf>
    <xf numFmtId="0" fontId="32" fillId="21" borderId="18" xfId="0" applyFont="1" applyFill="1" applyBorder="1" applyAlignment="1">
      <alignment horizontal="center" vertical="center" wrapText="1"/>
    </xf>
    <xf numFmtId="0" fontId="48" fillId="13" borderId="18" xfId="0" applyFont="1" applyFill="1" applyBorder="1" applyAlignment="1">
      <alignment horizontal="left" vertical="center" wrapText="1"/>
    </xf>
    <xf numFmtId="0" fontId="48" fillId="13" borderId="18" xfId="0" applyFont="1" applyFill="1" applyBorder="1" applyAlignment="1">
      <alignment horizontal="center" vertical="center" wrapText="1"/>
    </xf>
    <xf numFmtId="0" fontId="32" fillId="21" borderId="18" xfId="0" applyFont="1" applyFill="1" applyBorder="1" applyAlignment="1">
      <alignment horizontal="left" vertical="center" wrapText="1"/>
    </xf>
    <xf numFmtId="0" fontId="12" fillId="14" borderId="4" xfId="0" applyFont="1" applyFill="1" applyBorder="1" applyAlignment="1">
      <alignment vertical="center" wrapText="1"/>
    </xf>
    <xf numFmtId="0" fontId="12" fillId="14" borderId="4" xfId="0" applyFont="1" applyFill="1" applyBorder="1" applyAlignment="1">
      <alignment horizontal="center" vertical="center" wrapText="1"/>
    </xf>
    <xf numFmtId="0" fontId="9" fillId="14" borderId="1" xfId="0" applyFont="1" applyFill="1" applyBorder="1" applyAlignment="1">
      <alignment horizontal="center" vertical="center"/>
    </xf>
    <xf numFmtId="0" fontId="9" fillId="14" borderId="1" xfId="0" applyFont="1" applyFill="1" applyBorder="1" applyAlignment="1">
      <alignment horizontal="center" vertical="center" wrapText="1"/>
    </xf>
    <xf numFmtId="1" fontId="6" fillId="13" borderId="0" xfId="0" applyNumberFormat="1" applyFont="1" applyFill="1" applyAlignment="1">
      <alignment horizontal="left"/>
    </xf>
    <xf numFmtId="0" fontId="9" fillId="13" borderId="1" xfId="0" applyFont="1" applyFill="1" applyBorder="1" applyAlignment="1">
      <alignment horizontal="center" vertical="center"/>
    </xf>
    <xf numFmtId="0" fontId="9" fillId="13" borderId="1" xfId="0" applyFont="1" applyFill="1" applyBorder="1" applyAlignment="1">
      <alignment horizontal="center" vertical="center" wrapText="1"/>
    </xf>
    <xf numFmtId="0" fontId="13" fillId="13" borderId="0" xfId="0" applyFont="1" applyFill="1" applyAlignment="1">
      <alignment horizontal="center"/>
    </xf>
    <xf numFmtId="0" fontId="13" fillId="13" borderId="0" xfId="0" applyFont="1" applyFill="1" applyAlignment="1">
      <alignment horizontal="center" wrapText="1"/>
    </xf>
    <xf numFmtId="0" fontId="9" fillId="14" borderId="12" xfId="0" applyFont="1" applyFill="1" applyBorder="1" applyAlignment="1">
      <alignment horizontal="center" vertical="center" wrapText="1"/>
    </xf>
    <xf numFmtId="164" fontId="6" fillId="13" borderId="0" xfId="0" applyNumberFormat="1" applyFont="1" applyFill="1" applyAlignment="1">
      <alignment horizontal="center"/>
    </xf>
    <xf numFmtId="164" fontId="6" fillId="13" borderId="1" xfId="0" applyNumberFormat="1" applyFont="1" applyFill="1" applyBorder="1" applyAlignment="1">
      <alignment horizontal="right"/>
    </xf>
    <xf numFmtId="0" fontId="5" fillId="13" borderId="0" xfId="0" applyFont="1" applyFill="1" applyAlignment="1">
      <alignment horizontal="left" vertical="center" wrapText="1"/>
    </xf>
    <xf numFmtId="0" fontId="5" fillId="13" borderId="0" xfId="0" applyFont="1" applyFill="1" applyAlignment="1">
      <alignment wrapText="1"/>
    </xf>
    <xf numFmtId="0" fontId="0" fillId="13" borderId="0" xfId="0" applyFill="1" applyAlignment="1">
      <alignment horizontal="left"/>
    </xf>
    <xf numFmtId="0" fontId="9" fillId="14" borderId="12" xfId="0" applyFont="1" applyFill="1" applyBorder="1" applyAlignment="1">
      <alignment horizontal="center" vertical="center"/>
    </xf>
    <xf numFmtId="0" fontId="9" fillId="14" borderId="5" xfId="0" applyFont="1" applyFill="1" applyBorder="1" applyAlignment="1">
      <alignment horizontal="center" vertical="center" wrapText="1"/>
    </xf>
    <xf numFmtId="165" fontId="0" fillId="13" borderId="0" xfId="0" applyNumberFormat="1" applyFill="1"/>
    <xf numFmtId="0" fontId="6" fillId="13" borderId="0" xfId="0" applyFont="1" applyFill="1" applyProtection="1">
      <protection locked="0"/>
    </xf>
    <xf numFmtId="0" fontId="5" fillId="13" borderId="0" xfId="0" applyFont="1" applyFill="1" applyAlignment="1">
      <alignment horizontal="center" vertical="center" wrapText="1"/>
    </xf>
    <xf numFmtId="0" fontId="28" fillId="13" borderId="0" xfId="0" applyFont="1" applyFill="1"/>
    <xf numFmtId="0" fontId="28" fillId="13" borderId="0" xfId="0" applyFont="1" applyFill="1" applyAlignment="1">
      <alignment horizontal="center"/>
    </xf>
    <xf numFmtId="164" fontId="7" fillId="13" borderId="0" xfId="0" applyNumberFormat="1" applyFont="1" applyFill="1" applyAlignment="1">
      <alignment vertical="center"/>
    </xf>
    <xf numFmtId="1" fontId="28" fillId="13" borderId="0" xfId="0" applyNumberFormat="1" applyFont="1" applyFill="1" applyAlignment="1">
      <alignment horizontal="center"/>
    </xf>
    <xf numFmtId="0" fontId="29" fillId="13" borderId="0" xfId="0" applyFont="1" applyFill="1" applyAlignment="1">
      <alignment horizontal="center"/>
    </xf>
    <xf numFmtId="164" fontId="28" fillId="13" borderId="0" xfId="0" applyNumberFormat="1" applyFont="1" applyFill="1"/>
    <xf numFmtId="1" fontId="6" fillId="13" borderId="0" xfId="0" applyNumberFormat="1" applyFont="1" applyFill="1" applyAlignment="1">
      <alignment horizontal="center"/>
    </xf>
    <xf numFmtId="1" fontId="6" fillId="13" borderId="1" xfId="0" applyNumberFormat="1" applyFont="1" applyFill="1" applyBorder="1" applyAlignment="1">
      <alignment horizontal="center"/>
    </xf>
    <xf numFmtId="0" fontId="28" fillId="13" borderId="0" xfId="0" applyFont="1" applyFill="1" applyAlignment="1">
      <alignment horizontal="left"/>
    </xf>
    <xf numFmtId="1" fontId="28" fillId="13" borderId="0" xfId="0" applyNumberFormat="1" applyFont="1" applyFill="1"/>
    <xf numFmtId="164" fontId="9" fillId="13" borderId="0" xfId="0" applyNumberFormat="1" applyFont="1" applyFill="1"/>
    <xf numFmtId="1" fontId="6" fillId="13" borderId="1" xfId="0" applyNumberFormat="1" applyFont="1" applyFill="1" applyBorder="1"/>
    <xf numFmtId="0" fontId="7" fillId="13" borderId="0" xfId="0" applyFont="1" applyFill="1" applyAlignment="1">
      <alignment horizontal="center" wrapText="1"/>
    </xf>
    <xf numFmtId="0" fontId="13" fillId="13" borderId="0" xfId="0" applyFont="1" applyFill="1" applyAlignment="1">
      <alignment wrapText="1"/>
    </xf>
    <xf numFmtId="164" fontId="27" fillId="13" borderId="0" xfId="0" applyNumberFormat="1" applyFont="1" applyFill="1"/>
    <xf numFmtId="17" fontId="6" fillId="13" borderId="0" xfId="0" quotePrefix="1" applyNumberFormat="1" applyFont="1" applyFill="1"/>
    <xf numFmtId="164" fontId="27" fillId="13" borderId="1" xfId="0" applyNumberFormat="1" applyFont="1" applyFill="1" applyBorder="1"/>
    <xf numFmtId="0" fontId="9" fillId="14" borderId="4" xfId="0" applyFont="1" applyFill="1" applyBorder="1" applyAlignment="1">
      <alignment horizontal="center" vertical="center"/>
    </xf>
    <xf numFmtId="0" fontId="12" fillId="14" borderId="4" xfId="0" applyFont="1" applyFill="1" applyBorder="1" applyAlignment="1">
      <alignment horizontal="center" vertical="center"/>
    </xf>
    <xf numFmtId="0" fontId="6" fillId="13" borderId="0" xfId="0" quotePrefix="1" applyFont="1" applyFill="1"/>
    <xf numFmtId="0" fontId="6" fillId="13" borderId="0" xfId="0" applyFont="1" applyFill="1" applyAlignment="1">
      <alignment horizontal="left" vertical="center" wrapText="1"/>
    </xf>
    <xf numFmtId="0" fontId="10" fillId="13" borderId="0" xfId="0" applyFont="1" applyFill="1" applyAlignment="1">
      <alignment horizontal="center" wrapText="1"/>
    </xf>
    <xf numFmtId="0" fontId="6" fillId="13" borderId="1" xfId="0" applyFont="1" applyFill="1" applyBorder="1" applyAlignment="1">
      <alignment horizontal="left"/>
    </xf>
    <xf numFmtId="0" fontId="5" fillId="13" borderId="0" xfId="0" applyFont="1" applyFill="1"/>
    <xf numFmtId="164" fontId="5" fillId="13" borderId="0" xfId="0" applyNumberFormat="1" applyFont="1" applyFill="1"/>
    <xf numFmtId="0" fontId="50" fillId="13" borderId="0" xfId="7" applyFont="1" applyFill="1" applyAlignment="1">
      <alignment vertical="top" wrapText="1"/>
    </xf>
    <xf numFmtId="0" fontId="24" fillId="13" borderId="0" xfId="7" applyFont="1" applyFill="1" applyAlignment="1">
      <alignment vertical="top" wrapText="1"/>
    </xf>
    <xf numFmtId="0" fontId="22" fillId="13" borderId="0" xfId="7" applyFill="1" applyAlignment="1">
      <alignment horizontal="center" vertical="top" wrapText="1"/>
    </xf>
    <xf numFmtId="0" fontId="9" fillId="14" borderId="0" xfId="7" applyFont="1" applyFill="1" applyAlignment="1">
      <alignment horizontal="center" vertical="center" wrapText="1"/>
    </xf>
    <xf numFmtId="0" fontId="9" fillId="14" borderId="0" xfId="9" applyFont="1" applyFill="1" applyAlignment="1">
      <alignment horizontal="center" vertical="center" wrapText="1"/>
    </xf>
    <xf numFmtId="0" fontId="9" fillId="14" borderId="2" xfId="7" applyFont="1" applyFill="1" applyBorder="1" applyAlignment="1">
      <alignment horizontal="right" vertical="center"/>
    </xf>
    <xf numFmtId="0" fontId="9" fillId="14" borderId="2" xfId="7" applyFont="1" applyFill="1" applyBorder="1" applyAlignment="1">
      <alignment horizontal="right" vertical="center" wrapText="1"/>
    </xf>
    <xf numFmtId="0" fontId="15" fillId="13" borderId="0" xfId="7" quotePrefix="1" applyFont="1" applyFill="1" applyAlignment="1">
      <alignment horizontal="center" vertical="top"/>
    </xf>
    <xf numFmtId="0" fontId="9" fillId="14" borderId="2" xfId="9" applyFont="1" applyFill="1" applyBorder="1" applyAlignment="1">
      <alignment horizontal="right" vertical="center"/>
    </xf>
    <xf numFmtId="0" fontId="9" fillId="14" borderId="2" xfId="9" applyFont="1" applyFill="1" applyBorder="1" applyAlignment="1">
      <alignment horizontal="right" vertical="center" wrapText="1"/>
    </xf>
    <xf numFmtId="0" fontId="15" fillId="13" borderId="0" xfId="7" applyFont="1" applyFill="1" applyAlignment="1">
      <alignment horizontal="left" vertical="center"/>
    </xf>
    <xf numFmtId="164" fontId="16" fillId="13" borderId="0" xfId="7" applyNumberFormat="1" applyFont="1" applyFill="1" applyAlignment="1">
      <alignment horizontal="right" vertical="top"/>
    </xf>
    <xf numFmtId="0" fontId="16" fillId="13" borderId="0" xfId="7" applyFont="1" applyFill="1" applyAlignment="1">
      <alignment horizontal="right" vertical="top"/>
    </xf>
    <xf numFmtId="164" fontId="16" fillId="13" borderId="0" xfId="7" applyNumberFormat="1" applyFont="1" applyFill="1" applyAlignment="1">
      <alignment horizontal="right"/>
    </xf>
    <xf numFmtId="0" fontId="11" fillId="13" borderId="0" xfId="7" applyFont="1" applyFill="1" applyAlignment="1">
      <alignment horizontal="left" vertical="center" wrapText="1"/>
    </xf>
    <xf numFmtId="164" fontId="16" fillId="13" borderId="0" xfId="7" applyNumberFormat="1" applyFont="1" applyFill="1" applyAlignment="1">
      <alignment horizontal="right" vertical="center"/>
    </xf>
    <xf numFmtId="0" fontId="16" fillId="13" borderId="0" xfId="9" applyFont="1" applyFill="1" applyAlignment="1">
      <alignment horizontal="left" vertical="center"/>
    </xf>
    <xf numFmtId="164" fontId="16" fillId="13" borderId="0" xfId="9" applyNumberFormat="1" applyFont="1" applyFill="1" applyAlignment="1">
      <alignment horizontal="right" vertical="center"/>
    </xf>
    <xf numFmtId="0" fontId="15" fillId="13" borderId="0" xfId="7" applyFont="1" applyFill="1" applyAlignment="1">
      <alignment horizontal="right" vertical="top"/>
    </xf>
    <xf numFmtId="0" fontId="15" fillId="22" borderId="0" xfId="7" applyFont="1" applyFill="1" applyAlignment="1">
      <alignment horizontal="center" vertical="top"/>
    </xf>
    <xf numFmtId="164" fontId="15" fillId="22" borderId="0" xfId="7" applyNumberFormat="1" applyFont="1" applyFill="1" applyAlignment="1">
      <alignment horizontal="center" vertical="top"/>
    </xf>
    <xf numFmtId="0" fontId="8" fillId="13" borderId="0" xfId="7" applyFont="1" applyFill="1" applyAlignment="1">
      <alignment horizontal="left" vertical="center" wrapText="1"/>
    </xf>
    <xf numFmtId="0" fontId="8" fillId="13" borderId="0" xfId="9" applyFont="1" applyFill="1" applyAlignment="1">
      <alignment horizontal="left" vertical="top" wrapText="1"/>
    </xf>
    <xf numFmtId="164" fontId="15" fillId="13" borderId="0" xfId="9" applyNumberFormat="1" applyFont="1" applyFill="1" applyAlignment="1">
      <alignment horizontal="right" vertical="center"/>
    </xf>
    <xf numFmtId="0" fontId="25" fillId="13" borderId="0" xfId="7" applyFont="1" applyFill="1" applyAlignment="1">
      <alignment vertical="top" wrapText="1"/>
    </xf>
    <xf numFmtId="0" fontId="15" fillId="15" borderId="0" xfId="7" applyFont="1" applyFill="1" applyAlignment="1">
      <alignment horizontal="center" vertical="top"/>
    </xf>
    <xf numFmtId="164" fontId="15" fillId="15" borderId="0" xfId="7" applyNumberFormat="1" applyFont="1" applyFill="1" applyAlignment="1">
      <alignment horizontal="center" vertical="top"/>
    </xf>
    <xf numFmtId="0" fontId="22" fillId="13" borderId="1" xfId="9" applyFill="1" applyBorder="1" applyAlignment="1">
      <alignment horizontal="left" vertical="top"/>
    </xf>
    <xf numFmtId="0" fontId="9" fillId="14" borderId="2" xfId="7" applyFont="1" applyFill="1" applyBorder="1" applyAlignment="1">
      <alignment horizontal="center" vertical="center" wrapText="1"/>
    </xf>
    <xf numFmtId="164" fontId="6" fillId="13" borderId="1" xfId="0" applyNumberFormat="1" applyFont="1" applyFill="1" applyBorder="1" applyAlignment="1">
      <alignment horizontal="left" indent="1"/>
    </xf>
    <xf numFmtId="164" fontId="6" fillId="13" borderId="1" xfId="14" applyNumberFormat="1" applyFont="1" applyFill="1" applyBorder="1" applyAlignment="1">
      <alignment horizontal="right" indent="1"/>
    </xf>
    <xf numFmtId="165" fontId="10" fillId="5" borderId="0" xfId="0" applyNumberFormat="1" applyFont="1" applyFill="1"/>
    <xf numFmtId="164" fontId="0" fillId="0" borderId="0" xfId="0" applyNumberFormat="1" applyAlignment="1">
      <alignment vertical="center"/>
    </xf>
    <xf numFmtId="0" fontId="28" fillId="13" borderId="0" xfId="0" applyFont="1" applyFill="1" applyAlignment="1">
      <alignment vertical="center"/>
    </xf>
    <xf numFmtId="0" fontId="6" fillId="13" borderId="1" xfId="0" applyFont="1" applyFill="1" applyBorder="1" applyAlignment="1">
      <alignment vertical="center"/>
    </xf>
    <xf numFmtId="2" fontId="0" fillId="13" borderId="0" xfId="0" applyNumberFormat="1" applyFill="1" applyAlignment="1">
      <alignment vertical="center"/>
    </xf>
    <xf numFmtId="2" fontId="6" fillId="13" borderId="0" xfId="0" applyNumberFormat="1" applyFont="1" applyFill="1" applyAlignment="1">
      <alignment horizontal="left" vertical="center"/>
    </xf>
    <xf numFmtId="164" fontId="6" fillId="13" borderId="0" xfId="14" applyNumberFormat="1" applyFont="1" applyFill="1" applyAlignment="1">
      <alignment horizontal="right" vertical="center"/>
    </xf>
    <xf numFmtId="164" fontId="6" fillId="13" borderId="0" xfId="0" applyNumberFormat="1" applyFont="1" applyFill="1" applyAlignment="1">
      <alignment vertical="center"/>
    </xf>
    <xf numFmtId="0" fontId="0" fillId="13" borderId="0" xfId="0" applyFill="1" applyAlignment="1">
      <alignment vertical="center"/>
    </xf>
    <xf numFmtId="164" fontId="0" fillId="13" borderId="0" xfId="0" applyNumberFormat="1" applyFill="1" applyAlignment="1">
      <alignment vertical="center"/>
    </xf>
    <xf numFmtId="164" fontId="6" fillId="13" borderId="0" xfId="0" applyNumberFormat="1" applyFont="1" applyFill="1" applyAlignment="1">
      <alignment horizontal="left" vertical="center"/>
    </xf>
    <xf numFmtId="168" fontId="6" fillId="13" borderId="0" xfId="17" applyNumberFormat="1" applyFont="1" applyFill="1"/>
    <xf numFmtId="168" fontId="6" fillId="13" borderId="0" xfId="0" applyNumberFormat="1" applyFont="1" applyFill="1"/>
    <xf numFmtId="0" fontId="6" fillId="13" borderId="0" xfId="0" applyFont="1" applyFill="1" applyAlignment="1">
      <alignment wrapText="1"/>
    </xf>
    <xf numFmtId="0" fontId="6" fillId="13" borderId="4" xfId="0" applyFont="1" applyFill="1" applyBorder="1" applyAlignment="1">
      <alignment vertical="top" wrapText="1"/>
    </xf>
    <xf numFmtId="0" fontId="6" fillId="13" borderId="0" xfId="0" applyFont="1" applyFill="1" applyAlignment="1">
      <alignment vertical="top" wrapText="1"/>
    </xf>
    <xf numFmtId="0" fontId="24" fillId="13" borderId="0" xfId="7" applyFont="1" applyFill="1" applyAlignment="1">
      <alignment horizontal="center" vertical="top" wrapText="1"/>
    </xf>
    <xf numFmtId="0" fontId="25" fillId="13" borderId="0" xfId="7" applyFont="1" applyFill="1" applyAlignment="1">
      <alignment horizontal="left" vertical="top" wrapText="1"/>
    </xf>
    <xf numFmtId="0" fontId="6" fillId="0" borderId="0" xfId="0" applyFont="1" applyAlignment="1">
      <alignment horizontal="justify"/>
    </xf>
    <xf numFmtId="0" fontId="4" fillId="13" borderId="0" xfId="3" applyFont="1" applyFill="1" applyAlignment="1">
      <alignment vertical="top" wrapText="1"/>
    </xf>
    <xf numFmtId="0" fontId="8" fillId="13" borderId="0" xfId="3" applyFont="1" applyFill="1" applyAlignment="1">
      <alignment vertical="center" wrapText="1"/>
    </xf>
    <xf numFmtId="0" fontId="5" fillId="0" borderId="0" xfId="0" applyFont="1" applyAlignment="1">
      <alignment horizontal="left" vertical="center" wrapText="1"/>
    </xf>
    <xf numFmtId="0" fontId="7" fillId="0" borderId="0" xfId="0" applyFont="1" applyAlignment="1">
      <alignment horizontal="center" vertical="center" wrapText="1"/>
    </xf>
    <xf numFmtId="0" fontId="55" fillId="0" borderId="23" xfId="10" applyFont="1" applyFill="1" applyBorder="1" applyAlignment="1">
      <alignment horizontal="left" vertical="center" wrapText="1"/>
    </xf>
    <xf numFmtId="0" fontId="41" fillId="0" borderId="0" xfId="0" applyFont="1" applyAlignment="1">
      <alignment horizontal="left" vertical="center"/>
    </xf>
    <xf numFmtId="0" fontId="40" fillId="0" borderId="0" xfId="12" applyFont="1" applyFill="1" applyBorder="1" applyAlignment="1">
      <alignment horizontal="left" vertical="center" wrapText="1"/>
    </xf>
    <xf numFmtId="0" fontId="33" fillId="0" borderId="0" xfId="11" applyFont="1" applyAlignment="1">
      <alignment horizontal="right" vertical="center"/>
    </xf>
    <xf numFmtId="0" fontId="24" fillId="0" borderId="0" xfId="11" applyFont="1" applyAlignment="1">
      <alignment horizontal="right" vertical="center"/>
    </xf>
    <xf numFmtId="0" fontId="34" fillId="0" borderId="0" xfId="11" applyFont="1" applyAlignment="1">
      <alignment horizontal="right" vertical="center"/>
    </xf>
    <xf numFmtId="0" fontId="57" fillId="0" borderId="0" xfId="11" applyFont="1" applyAlignment="1">
      <alignment horizontal="right" vertical="center" wrapText="1"/>
    </xf>
    <xf numFmtId="0" fontId="35" fillId="0" borderId="0" xfId="11" applyFont="1" applyAlignment="1">
      <alignment horizontal="right" vertical="center" wrapText="1"/>
    </xf>
    <xf numFmtId="0" fontId="37" fillId="0" borderId="0" xfId="0" applyFont="1" applyAlignment="1">
      <alignment horizontal="left" vertical="center"/>
    </xf>
    <xf numFmtId="164" fontId="5" fillId="0" borderId="0" xfId="0" applyNumberFormat="1" applyFont="1" applyAlignment="1">
      <alignment horizontal="left" vertical="center" wrapText="1"/>
    </xf>
    <xf numFmtId="0" fontId="5" fillId="0" borderId="0" xfId="0" applyFont="1" applyAlignment="1">
      <alignment horizontal="left" vertical="center" wrapText="1"/>
    </xf>
    <xf numFmtId="0" fontId="5" fillId="0" borderId="0" xfId="0" applyFont="1" applyAlignment="1">
      <alignment horizontal="justify" vertical="center" wrapText="1"/>
    </xf>
    <xf numFmtId="0" fontId="6" fillId="0" borderId="0" xfId="0" applyFont="1" applyAlignment="1">
      <alignment horizontal="center"/>
    </xf>
    <xf numFmtId="0" fontId="7" fillId="0" borderId="0" xfId="0" applyFont="1" applyAlignment="1">
      <alignment horizontal="center" wrapText="1"/>
    </xf>
    <xf numFmtId="0" fontId="5" fillId="0" borderId="0" xfId="0" applyFont="1" applyAlignment="1">
      <alignment horizontal="left" wrapText="1"/>
    </xf>
    <xf numFmtId="164" fontId="14" fillId="0" borderId="0" xfId="0" applyNumberFormat="1" applyFont="1" applyAlignment="1">
      <alignment horizontal="left" wrapText="1"/>
    </xf>
    <xf numFmtId="0" fontId="6" fillId="0" borderId="0" xfId="0" applyFont="1" applyAlignment="1">
      <alignment horizontal="left"/>
    </xf>
    <xf numFmtId="0" fontId="9" fillId="0" borderId="0" xfId="0" applyFont="1" applyAlignment="1">
      <alignment horizontal="center"/>
    </xf>
    <xf numFmtId="0" fontId="9" fillId="2" borderId="10" xfId="0" applyFont="1" applyFill="1" applyBorder="1" applyAlignment="1">
      <alignment horizontal="center" vertical="center"/>
    </xf>
    <xf numFmtId="0" fontId="5" fillId="13" borderId="0" xfId="0" applyFont="1" applyFill="1" applyAlignment="1">
      <alignment horizontal="left" vertical="center" wrapText="1"/>
    </xf>
    <xf numFmtId="0" fontId="6" fillId="13" borderId="0" xfId="0" applyFont="1" applyFill="1" applyAlignment="1">
      <alignment horizontal="left" wrapText="1"/>
    </xf>
    <xf numFmtId="0" fontId="7" fillId="13" borderId="0" xfId="0" applyFont="1" applyFill="1" applyAlignment="1">
      <alignment horizontal="center" vertical="center" wrapText="1"/>
    </xf>
    <xf numFmtId="0" fontId="4" fillId="0" borderId="0" xfId="3" applyFont="1" applyAlignment="1">
      <alignment horizontal="justify" vertical="center" wrapText="1"/>
    </xf>
    <xf numFmtId="0" fontId="6" fillId="0" borderId="0" xfId="0" applyFont="1" applyAlignment="1">
      <alignment horizontal="justify" vertical="center" wrapText="1"/>
    </xf>
    <xf numFmtId="0" fontId="9" fillId="2" borderId="4" xfId="0" applyFont="1" applyFill="1" applyBorder="1" applyAlignment="1">
      <alignment horizontal="center" vertical="center" wrapText="1"/>
    </xf>
    <xf numFmtId="0" fontId="9" fillId="2" borderId="0" xfId="0" applyFont="1" applyFill="1" applyAlignment="1">
      <alignment horizontal="center" vertical="center" wrapText="1"/>
    </xf>
    <xf numFmtId="0" fontId="9" fillId="2" borderId="1" xfId="0" applyFont="1" applyFill="1" applyBorder="1" applyAlignment="1">
      <alignment horizontal="center" vertical="center" wrapText="1"/>
    </xf>
    <xf numFmtId="0" fontId="9" fillId="2" borderId="11" xfId="0" applyFont="1" applyFill="1" applyBorder="1" applyAlignment="1">
      <alignment horizontal="center" vertical="center" wrapText="1"/>
    </xf>
    <xf numFmtId="0" fontId="9" fillId="2" borderId="10" xfId="0" applyFont="1" applyFill="1" applyBorder="1" applyAlignment="1">
      <alignment horizontal="center" vertical="center" wrapText="1"/>
    </xf>
    <xf numFmtId="0" fontId="6" fillId="13" borderId="0" xfId="0" applyFont="1" applyFill="1" applyAlignment="1">
      <alignment horizontal="left" vertical="center" wrapText="1"/>
    </xf>
    <xf numFmtId="0" fontId="9" fillId="2" borderId="11" xfId="0" applyFont="1" applyFill="1" applyBorder="1" applyAlignment="1">
      <alignment horizontal="center" vertical="center"/>
    </xf>
    <xf numFmtId="0" fontId="4" fillId="0" borderId="0" xfId="3" applyFont="1" applyAlignment="1">
      <alignment horizontal="left" vertical="center" wrapText="1"/>
    </xf>
    <xf numFmtId="0" fontId="7" fillId="13" borderId="0" xfId="0" applyFont="1" applyFill="1" applyAlignment="1">
      <alignment horizontal="center" wrapText="1"/>
    </xf>
    <xf numFmtId="0" fontId="4" fillId="13" borderId="0" xfId="3" applyFont="1" applyFill="1" applyAlignment="1">
      <alignment horizontal="justify" vertical="center" wrapText="1"/>
    </xf>
    <xf numFmtId="0" fontId="12" fillId="14" borderId="10" xfId="0" applyFont="1" applyFill="1" applyBorder="1" applyAlignment="1">
      <alignment horizontal="center" vertical="center"/>
    </xf>
    <xf numFmtId="0" fontId="6" fillId="13" borderId="0" xfId="0" applyFont="1" applyFill="1" applyAlignment="1">
      <alignment horizontal="justify" vertical="center" wrapText="1"/>
    </xf>
    <xf numFmtId="0" fontId="6" fillId="13" borderId="0" xfId="0" applyFont="1" applyFill="1" applyAlignment="1">
      <alignment horizontal="justify" vertical="center"/>
    </xf>
    <xf numFmtId="0" fontId="24" fillId="13" borderId="0" xfId="0" applyFont="1" applyFill="1" applyAlignment="1">
      <alignment horizontal="center" wrapText="1"/>
    </xf>
    <xf numFmtId="0" fontId="5" fillId="13" borderId="0" xfId="0" applyFont="1" applyFill="1" applyAlignment="1">
      <alignment horizontal="justify" vertical="center" wrapText="1"/>
    </xf>
    <xf numFmtId="0" fontId="5" fillId="13" borderId="0" xfId="0" applyFont="1" applyFill="1" applyAlignment="1">
      <alignment horizontal="justify" wrapText="1"/>
    </xf>
    <xf numFmtId="0" fontId="5" fillId="13" borderId="0" xfId="0" applyFont="1" applyFill="1" applyAlignment="1">
      <alignment horizontal="center" vertical="center" wrapText="1"/>
    </xf>
    <xf numFmtId="1" fontId="28" fillId="13" borderId="0" xfId="0" applyNumberFormat="1" applyFont="1" applyFill="1" applyAlignment="1">
      <alignment horizontal="left" wrapText="1"/>
    </xf>
    <xf numFmtId="0" fontId="9" fillId="14" borderId="4" xfId="0" applyFont="1" applyFill="1" applyBorder="1" applyAlignment="1">
      <alignment horizontal="center" vertical="center" wrapText="1"/>
    </xf>
    <xf numFmtId="0" fontId="9" fillId="14" borderId="1" xfId="0" applyFont="1" applyFill="1" applyBorder="1" applyAlignment="1">
      <alignment horizontal="center" vertical="center" wrapText="1"/>
    </xf>
    <xf numFmtId="0" fontId="10" fillId="13" borderId="1" xfId="0" applyFont="1" applyFill="1" applyBorder="1" applyAlignment="1">
      <alignment horizontal="center"/>
    </xf>
    <xf numFmtId="0" fontId="5" fillId="13" borderId="0" xfId="0" applyFont="1" applyFill="1" applyAlignment="1">
      <alignment horizontal="left" wrapText="1"/>
    </xf>
    <xf numFmtId="0" fontId="12" fillId="14" borderId="4" xfId="0" applyFont="1" applyFill="1" applyBorder="1" applyAlignment="1">
      <alignment horizontal="center" vertical="center" wrapText="1"/>
    </xf>
    <xf numFmtId="0" fontId="7" fillId="13" borderId="0" xfId="0" applyFont="1" applyFill="1" applyAlignment="1">
      <alignment horizontal="center" vertical="center"/>
    </xf>
    <xf numFmtId="0" fontId="12" fillId="14" borderId="10" xfId="0" applyFont="1" applyFill="1" applyBorder="1" applyAlignment="1">
      <alignment horizontal="center" vertical="center" wrapText="1"/>
    </xf>
    <xf numFmtId="0" fontId="7" fillId="0" borderId="0" xfId="0" applyFont="1" applyAlignment="1">
      <alignment horizontal="center" vertical="center" wrapText="1"/>
    </xf>
    <xf numFmtId="0" fontId="6" fillId="0" borderId="0" xfId="0" applyFont="1" applyAlignment="1">
      <alignment horizontal="center" vertical="center"/>
    </xf>
    <xf numFmtId="0" fontId="5" fillId="0" borderId="0" xfId="0" applyFont="1" applyAlignment="1">
      <alignment wrapText="1"/>
    </xf>
    <xf numFmtId="0" fontId="7" fillId="0" borderId="0" xfId="0" applyFont="1" applyAlignment="1">
      <alignment horizontal="center" vertical="center"/>
    </xf>
    <xf numFmtId="0" fontId="17" fillId="0" borderId="0" xfId="0" applyFont="1" applyAlignment="1">
      <alignment horizontal="center" vertical="center" wrapText="1"/>
    </xf>
    <xf numFmtId="0" fontId="17" fillId="10" borderId="14" xfId="0" applyFont="1" applyFill="1" applyBorder="1" applyAlignment="1">
      <alignment horizontal="center" vertical="center" wrapText="1"/>
    </xf>
    <xf numFmtId="0" fontId="9" fillId="12" borderId="0" xfId="0" applyFont="1" applyFill="1" applyAlignment="1">
      <alignment horizontal="center" vertical="center" textRotation="90" wrapText="1"/>
    </xf>
    <xf numFmtId="0" fontId="12" fillId="2" borderId="4" xfId="0" applyFont="1" applyFill="1" applyBorder="1" applyAlignment="1">
      <alignment horizontal="center" vertical="center" wrapText="1"/>
    </xf>
    <xf numFmtId="0" fontId="12" fillId="2" borderId="2" xfId="0" applyFont="1" applyFill="1" applyBorder="1" applyAlignment="1">
      <alignment horizontal="center" vertical="center" wrapText="1"/>
    </xf>
    <xf numFmtId="0" fontId="12" fillId="2" borderId="4" xfId="0" applyFont="1" applyFill="1" applyBorder="1" applyAlignment="1">
      <alignment horizontal="center" vertical="center"/>
    </xf>
    <xf numFmtId="0" fontId="6" fillId="2" borderId="4" xfId="0" applyFont="1" applyFill="1" applyBorder="1" applyAlignment="1">
      <alignment vertical="center"/>
    </xf>
    <xf numFmtId="0" fontId="6" fillId="0" borderId="0" xfId="0" applyFont="1" applyAlignment="1">
      <alignment horizontal="left" vertical="center" wrapText="1"/>
    </xf>
    <xf numFmtId="0" fontId="9" fillId="2" borderId="4" xfId="0" applyFont="1" applyFill="1" applyBorder="1" applyAlignment="1">
      <alignment horizontal="left" vertical="center" wrapText="1"/>
    </xf>
    <xf numFmtId="0" fontId="9" fillId="2" borderId="20" xfId="0" applyFont="1" applyFill="1" applyBorder="1" applyAlignment="1">
      <alignment horizontal="left" vertical="center" wrapText="1"/>
    </xf>
    <xf numFmtId="0" fontId="9" fillId="2" borderId="4" xfId="0" applyFont="1" applyFill="1" applyBorder="1" applyAlignment="1">
      <alignment horizontal="center" vertical="center"/>
    </xf>
    <xf numFmtId="0" fontId="12" fillId="14" borderId="2" xfId="0" applyFont="1" applyFill="1" applyBorder="1" applyAlignment="1">
      <alignment horizontal="center" vertical="center" wrapText="1"/>
    </xf>
    <xf numFmtId="0" fontId="12" fillId="14" borderId="10" xfId="0" applyFont="1" applyFill="1" applyBorder="1" applyAlignment="1">
      <alignment horizontal="center"/>
    </xf>
    <xf numFmtId="0" fontId="12" fillId="14" borderId="19" xfId="0" applyFont="1" applyFill="1" applyBorder="1" applyAlignment="1">
      <alignment horizontal="center" vertical="center" wrapText="1"/>
    </xf>
    <xf numFmtId="0" fontId="12" fillId="14" borderId="4" xfId="0" applyFont="1" applyFill="1" applyBorder="1" applyAlignment="1">
      <alignment horizontal="center"/>
    </xf>
    <xf numFmtId="0" fontId="49" fillId="14" borderId="10" xfId="0" applyFont="1" applyFill="1" applyBorder="1" applyAlignment="1">
      <alignment horizontal="left" vertical="center" wrapText="1"/>
    </xf>
    <xf numFmtId="0" fontId="49" fillId="14" borderId="19" xfId="0" applyFont="1" applyFill="1" applyBorder="1" applyAlignment="1">
      <alignment horizontal="left" vertical="center" wrapText="1"/>
    </xf>
    <xf numFmtId="0" fontId="5" fillId="13" borderId="0" xfId="0" applyFont="1" applyFill="1" applyAlignment="1">
      <alignment horizontal="left" vertical="top" wrapText="1"/>
    </xf>
    <xf numFmtId="0" fontId="9" fillId="14" borderId="10" xfId="0" applyFont="1" applyFill="1" applyBorder="1" applyAlignment="1">
      <alignment horizontal="center" vertical="center" wrapText="1"/>
    </xf>
    <xf numFmtId="0" fontId="9" fillId="14" borderId="4" xfId="0" applyFont="1" applyFill="1" applyBorder="1" applyAlignment="1">
      <alignment horizontal="left" vertical="center" wrapText="1"/>
    </xf>
    <xf numFmtId="0" fontId="9" fillId="14" borderId="1" xfId="0" applyFont="1" applyFill="1" applyBorder="1" applyAlignment="1">
      <alignment horizontal="left" vertical="center" wrapText="1"/>
    </xf>
    <xf numFmtId="0" fontId="7" fillId="13" borderId="0" xfId="0" applyFont="1" applyFill="1" applyAlignment="1">
      <alignment horizontal="center" vertical="top" wrapText="1"/>
    </xf>
    <xf numFmtId="0" fontId="4" fillId="13" borderId="0" xfId="3" applyFont="1" applyFill="1" applyAlignment="1">
      <alignment horizontal="justify" vertical="top" wrapText="1"/>
    </xf>
    <xf numFmtId="0" fontId="52" fillId="14" borderId="10" xfId="0" applyFont="1" applyFill="1" applyBorder="1" applyAlignment="1">
      <alignment horizontal="center"/>
    </xf>
    <xf numFmtId="0" fontId="6" fillId="13" borderId="0" xfId="0" applyFont="1" applyFill="1" applyAlignment="1">
      <alignment horizontal="center"/>
    </xf>
    <xf numFmtId="164" fontId="12" fillId="14" borderId="10" xfId="0" applyNumberFormat="1" applyFont="1" applyFill="1" applyBorder="1" applyAlignment="1">
      <alignment horizontal="center"/>
    </xf>
    <xf numFmtId="0" fontId="9" fillId="14" borderId="4" xfId="7" applyFont="1" applyFill="1" applyBorder="1" applyAlignment="1">
      <alignment horizontal="left" vertical="center"/>
    </xf>
    <xf numFmtId="0" fontId="9" fillId="14" borderId="2" xfId="7" applyFont="1" applyFill="1" applyBorder="1" applyAlignment="1">
      <alignment horizontal="left" vertical="center"/>
    </xf>
    <xf numFmtId="0" fontId="9" fillId="14" borderId="4" xfId="7" applyFont="1" applyFill="1" applyBorder="1" applyAlignment="1">
      <alignment horizontal="center" vertical="top" wrapText="1"/>
    </xf>
    <xf numFmtId="0" fontId="9" fillId="14" borderId="2" xfId="7" applyFont="1" applyFill="1" applyBorder="1" applyAlignment="1">
      <alignment horizontal="center" vertical="top" wrapText="1"/>
    </xf>
    <xf numFmtId="0" fontId="9" fillId="14" borderId="0" xfId="9" applyFont="1" applyFill="1" applyAlignment="1">
      <alignment horizontal="left" vertical="center"/>
    </xf>
    <xf numFmtId="0" fontId="9" fillId="14" borderId="0" xfId="7" applyFont="1" applyFill="1" applyAlignment="1">
      <alignment horizontal="center" vertical="top" wrapText="1"/>
    </xf>
    <xf numFmtId="0" fontId="24" fillId="13" borderId="0" xfId="7" applyFont="1" applyFill="1" applyAlignment="1">
      <alignment horizontal="center" vertical="top" wrapText="1"/>
    </xf>
    <xf numFmtId="0" fontId="9" fillId="14" borderId="4" xfId="7" applyFont="1" applyFill="1" applyBorder="1" applyAlignment="1">
      <alignment horizontal="center" vertical="center" wrapText="1"/>
    </xf>
    <xf numFmtId="0" fontId="9" fillId="14" borderId="0" xfId="7" applyFont="1" applyFill="1" applyAlignment="1">
      <alignment horizontal="center" vertical="center" wrapText="1"/>
    </xf>
    <xf numFmtId="0" fontId="9" fillId="14" borderId="2" xfId="7" applyFont="1" applyFill="1" applyBorder="1" applyAlignment="1">
      <alignment horizontal="center" vertical="center" wrapText="1"/>
    </xf>
    <xf numFmtId="0" fontId="9" fillId="14" borderId="10" xfId="7" applyFont="1" applyFill="1" applyBorder="1" applyAlignment="1">
      <alignment horizontal="center" vertical="center" wrapText="1"/>
    </xf>
    <xf numFmtId="0" fontId="9" fillId="14" borderId="11" xfId="7" applyFont="1" applyFill="1" applyBorder="1" applyAlignment="1">
      <alignment horizontal="center" vertical="center" wrapText="1"/>
    </xf>
    <xf numFmtId="0" fontId="9" fillId="14" borderId="22" xfId="7" applyFont="1" applyFill="1" applyBorder="1" applyAlignment="1">
      <alignment horizontal="center" vertical="center" wrapText="1"/>
    </xf>
    <xf numFmtId="0" fontId="9" fillId="14" borderId="4" xfId="9" applyFont="1" applyFill="1" applyBorder="1" applyAlignment="1">
      <alignment horizontal="center" vertical="center" wrapText="1"/>
    </xf>
    <xf numFmtId="0" fontId="9" fillId="14" borderId="0" xfId="9" applyFont="1" applyFill="1" applyAlignment="1">
      <alignment horizontal="center" vertical="center" wrapText="1"/>
    </xf>
    <xf numFmtId="0" fontId="9" fillId="14" borderId="2" xfId="9" applyFont="1" applyFill="1" applyBorder="1" applyAlignment="1">
      <alignment horizontal="center" vertical="center" wrapText="1"/>
    </xf>
    <xf numFmtId="0" fontId="25" fillId="13" borderId="0" xfId="7" applyFont="1" applyFill="1" applyAlignment="1">
      <alignment horizontal="justify" vertical="top" wrapText="1"/>
    </xf>
    <xf numFmtId="0" fontId="9" fillId="14" borderId="22" xfId="9" applyFont="1" applyFill="1" applyBorder="1" applyAlignment="1">
      <alignment horizontal="center" vertical="center" wrapText="1"/>
    </xf>
    <xf numFmtId="0" fontId="9" fillId="14" borderId="10" xfId="9" applyFont="1" applyFill="1" applyBorder="1" applyAlignment="1">
      <alignment horizontal="center" vertical="center" wrapText="1"/>
    </xf>
    <xf numFmtId="0" fontId="9" fillId="14" borderId="19" xfId="7" applyFont="1" applyFill="1" applyBorder="1" applyAlignment="1">
      <alignment horizontal="center" vertical="center" wrapText="1"/>
    </xf>
    <xf numFmtId="0" fontId="13" fillId="13" borderId="0" xfId="0" applyFont="1" applyFill="1" applyAlignment="1">
      <alignment horizontal="center" vertical="center" wrapText="1"/>
    </xf>
  </cellXfs>
  <cellStyles count="18">
    <cellStyle name="Bueno" xfId="5" builtinId="26"/>
    <cellStyle name="Hipervínculo" xfId="10" builtinId="8"/>
    <cellStyle name="Hipervínculo 2" xfId="12" xr:uid="{7D5F2E68-98F3-44EC-954A-4FCC4E3594C2}"/>
    <cellStyle name="Incorrecto" xfId="6" builtinId="27"/>
    <cellStyle name="Millares" xfId="4" builtinId="3"/>
    <cellStyle name="Millares 2" xfId="1" xr:uid="{11DA1C38-226C-4705-AA22-AF8EBE10C43E}"/>
    <cellStyle name="Millares 2 2" xfId="2" xr:uid="{1DDA96DC-4C55-497A-9C4E-652A0B1149BF}"/>
    <cellStyle name="Neutral" xfId="13" builtinId="28"/>
    <cellStyle name="Normal" xfId="0" builtinId="0"/>
    <cellStyle name="Normal 2" xfId="3" xr:uid="{EE2C23D0-C7CF-480F-81D1-7416585EA2DE}"/>
    <cellStyle name="Normal 2 2" xfId="7" xr:uid="{F87DAD77-A17B-46C7-864A-AD9207CF671B}"/>
    <cellStyle name="Normal 3" xfId="8" xr:uid="{763B1305-E0DD-4280-AFEE-1D6E5B95575A}"/>
    <cellStyle name="Normal 3 2" xfId="9" xr:uid="{9B7BC3F0-BEDC-4CD0-86D2-46DAF7828435}"/>
    <cellStyle name="Normal 4" xfId="15" xr:uid="{F8E9EDD6-6583-4916-99D8-5FC0EDAD6947}"/>
    <cellStyle name="Normal 6" xfId="11" xr:uid="{E3F0D8AD-3B61-4F39-93DD-229C8FF75C66}"/>
    <cellStyle name="Porcentaje" xfId="17" builtinId="5"/>
    <cellStyle name="Porcentaje 2" xfId="14" xr:uid="{9C285BAB-DB2D-4E10-ADCF-C6936E862037}"/>
    <cellStyle name="Porcentaje 2 2" xfId="16" xr:uid="{CC18D280-5D4B-42B3-8563-6736A5795A63}"/>
  </cellStyles>
  <dxfs count="20">
    <dxf>
      <font>
        <color rgb="FF006100"/>
      </font>
      <fill>
        <patternFill>
          <bgColor rgb="FFC6EFCE"/>
        </patternFill>
      </fill>
    </dxf>
    <dxf>
      <font>
        <color rgb="FF9C0006"/>
      </font>
      <fill>
        <patternFill>
          <bgColor rgb="FFFFC7CE"/>
        </patternFill>
      </fill>
    </dxf>
    <dxf>
      <font>
        <color rgb="FF9C0006"/>
      </font>
      <fill>
        <patternFill>
          <bgColor rgb="FFFFC7CE"/>
        </patternFill>
      </fill>
    </dxf>
    <dxf>
      <font>
        <color rgb="FF006100"/>
      </font>
      <fill>
        <patternFill>
          <bgColor rgb="FFC6EFCE"/>
        </patternFill>
      </fill>
    </dxf>
    <dxf>
      <font>
        <color rgb="FF006100"/>
      </font>
      <fill>
        <patternFill>
          <bgColor rgb="FFC6EFCE"/>
        </patternFill>
      </fill>
    </dxf>
    <dxf>
      <font>
        <color rgb="FF9C0006"/>
      </font>
      <fill>
        <patternFill>
          <bgColor rgb="FFFFC7CE"/>
        </patternFill>
      </fill>
    </dxf>
    <dxf>
      <font>
        <color rgb="FF9C0006"/>
      </font>
      <fill>
        <patternFill>
          <bgColor rgb="FFFFC7CE"/>
        </patternFill>
      </fill>
    </dxf>
    <dxf>
      <font>
        <color rgb="FF006100"/>
      </font>
      <fill>
        <patternFill>
          <bgColor rgb="FFC6EFCE"/>
        </patternFill>
      </fill>
    </dxf>
    <dxf>
      <font>
        <color rgb="FF006100"/>
      </font>
      <fill>
        <patternFill>
          <bgColor rgb="FFC6EFCE"/>
        </patternFill>
      </fill>
    </dxf>
    <dxf>
      <font>
        <color rgb="FF9C0006"/>
      </font>
      <fill>
        <patternFill>
          <bgColor rgb="FFFFC7CE"/>
        </patternFill>
      </fill>
    </dxf>
    <dxf>
      <font>
        <color rgb="FF9C0006"/>
      </font>
      <fill>
        <patternFill>
          <bgColor rgb="FFFFC7CE"/>
        </patternFill>
      </fill>
    </dxf>
    <dxf>
      <font>
        <color rgb="FF006100"/>
      </font>
      <fill>
        <patternFill>
          <bgColor rgb="FFC6EFCE"/>
        </patternFill>
      </fill>
    </dxf>
    <dxf>
      <fill>
        <patternFill>
          <bgColor rgb="FFFFABDB"/>
        </patternFill>
      </fill>
    </dxf>
    <dxf>
      <fill>
        <patternFill>
          <bgColor rgb="FFFFABDB"/>
        </patternFill>
      </fill>
    </dxf>
    <dxf>
      <fill>
        <patternFill>
          <bgColor rgb="FFFFABDB"/>
        </patternFill>
      </fill>
    </dxf>
    <dxf>
      <fill>
        <patternFill>
          <bgColor rgb="FFFFABDB"/>
        </patternFill>
      </fill>
    </dxf>
    <dxf>
      <fill>
        <patternFill>
          <bgColor rgb="FFFFABDB"/>
        </patternFill>
      </fill>
    </dxf>
    <dxf>
      <fill>
        <patternFill>
          <bgColor rgb="FFFFABDB"/>
        </patternFill>
      </fill>
    </dxf>
    <dxf>
      <fill>
        <patternFill>
          <bgColor rgb="FFFFABDB"/>
        </patternFill>
      </fill>
    </dxf>
    <dxf>
      <font>
        <color rgb="FFEADACC"/>
      </font>
    </dxf>
  </dxfs>
  <tableStyles count="1" defaultTableStyle="TableStyleMedium2" defaultPivotStyle="PivotStyleLight16">
    <tableStyle name="Estilo de tabla 1" pivot="0" count="1" xr9:uid="{BEEF3A9D-4902-4F50-B96C-8A46C1F68C57}">
      <tableStyleElement type="wholeTable" dxfId="19"/>
    </tableStyle>
  </tableStyles>
  <colors>
    <mruColors>
      <color rgb="FFD5007F"/>
      <color rgb="FF7030A0"/>
      <color rgb="FFBFBFBF"/>
      <color rgb="FFFFCCFF"/>
      <color rgb="FFCC0066"/>
      <color rgb="FFCDCDCD"/>
      <color rgb="FF595959"/>
      <color rgb="FFD0A88F"/>
      <color rgb="FF8C5A3C"/>
      <color rgb="FFBF8F0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13" Type="http://schemas.openxmlformats.org/officeDocument/2006/relationships/worksheet" Target="worksheets/sheet13.xml"/><Relationship Id="rId18" Type="http://schemas.openxmlformats.org/officeDocument/2006/relationships/worksheet" Target="worksheets/sheet18.xml"/><Relationship Id="rId26" Type="http://schemas.openxmlformats.org/officeDocument/2006/relationships/worksheet" Target="worksheets/sheet26.xml"/><Relationship Id="rId39" Type="http://schemas.openxmlformats.org/officeDocument/2006/relationships/worksheet" Target="worksheets/sheet39.xml"/><Relationship Id="rId21" Type="http://schemas.openxmlformats.org/officeDocument/2006/relationships/worksheet" Target="worksheets/sheet21.xml"/><Relationship Id="rId34" Type="http://schemas.openxmlformats.org/officeDocument/2006/relationships/worksheet" Target="worksheets/sheet34.xml"/><Relationship Id="rId42" Type="http://schemas.openxmlformats.org/officeDocument/2006/relationships/worksheet" Target="worksheets/sheet42.xml"/><Relationship Id="rId47" Type="http://schemas.openxmlformats.org/officeDocument/2006/relationships/worksheet" Target="worksheets/sheet47.xml"/><Relationship Id="rId50" Type="http://schemas.openxmlformats.org/officeDocument/2006/relationships/worksheet" Target="worksheets/sheet50.xml"/><Relationship Id="rId55" Type="http://schemas.openxmlformats.org/officeDocument/2006/relationships/calcChain" Target="calcChain.xml"/><Relationship Id="rId7" Type="http://schemas.openxmlformats.org/officeDocument/2006/relationships/worksheet" Target="worksheets/sheet7.xml"/><Relationship Id="rId2" Type="http://schemas.openxmlformats.org/officeDocument/2006/relationships/worksheet" Target="worksheets/sheet2.xml"/><Relationship Id="rId16" Type="http://schemas.openxmlformats.org/officeDocument/2006/relationships/worksheet" Target="worksheets/sheet16.xml"/><Relationship Id="rId29" Type="http://schemas.openxmlformats.org/officeDocument/2006/relationships/worksheet" Target="worksheets/sheet29.xml"/><Relationship Id="rId11" Type="http://schemas.openxmlformats.org/officeDocument/2006/relationships/worksheet" Target="worksheets/sheet11.xml"/><Relationship Id="rId24" Type="http://schemas.openxmlformats.org/officeDocument/2006/relationships/worksheet" Target="worksheets/sheet24.xml"/><Relationship Id="rId32" Type="http://schemas.openxmlformats.org/officeDocument/2006/relationships/worksheet" Target="worksheets/sheet32.xml"/><Relationship Id="rId37" Type="http://schemas.openxmlformats.org/officeDocument/2006/relationships/worksheet" Target="worksheets/sheet37.xml"/><Relationship Id="rId40" Type="http://schemas.openxmlformats.org/officeDocument/2006/relationships/worksheet" Target="worksheets/sheet40.xml"/><Relationship Id="rId45" Type="http://schemas.openxmlformats.org/officeDocument/2006/relationships/worksheet" Target="worksheets/sheet45.xml"/><Relationship Id="rId53" Type="http://schemas.openxmlformats.org/officeDocument/2006/relationships/sharedStrings" Target="sharedStrings.xml"/><Relationship Id="rId5" Type="http://schemas.openxmlformats.org/officeDocument/2006/relationships/worksheet" Target="worksheets/sheet5.xml"/><Relationship Id="rId10" Type="http://schemas.openxmlformats.org/officeDocument/2006/relationships/worksheet" Target="worksheets/sheet10.xml"/><Relationship Id="rId19" Type="http://schemas.openxmlformats.org/officeDocument/2006/relationships/worksheet" Target="worksheets/sheet19.xml"/><Relationship Id="rId31" Type="http://schemas.openxmlformats.org/officeDocument/2006/relationships/worksheet" Target="worksheets/sheet31.xml"/><Relationship Id="rId44" Type="http://schemas.openxmlformats.org/officeDocument/2006/relationships/worksheet" Target="worksheets/sheet44.xml"/><Relationship Id="rId52" Type="http://schemas.openxmlformats.org/officeDocument/2006/relationships/styles" Target="styles.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worksheet" Target="worksheets/sheet22.xml"/><Relationship Id="rId27" Type="http://schemas.openxmlformats.org/officeDocument/2006/relationships/worksheet" Target="worksheets/sheet27.xml"/><Relationship Id="rId30" Type="http://schemas.openxmlformats.org/officeDocument/2006/relationships/worksheet" Target="worksheets/sheet30.xml"/><Relationship Id="rId35" Type="http://schemas.openxmlformats.org/officeDocument/2006/relationships/worksheet" Target="worksheets/sheet35.xml"/><Relationship Id="rId43" Type="http://schemas.openxmlformats.org/officeDocument/2006/relationships/worksheet" Target="worksheets/sheet43.xml"/><Relationship Id="rId48" Type="http://schemas.openxmlformats.org/officeDocument/2006/relationships/worksheet" Target="worksheets/sheet48.xml"/><Relationship Id="rId8" Type="http://schemas.openxmlformats.org/officeDocument/2006/relationships/worksheet" Target="worksheets/sheet8.xml"/><Relationship Id="rId51" Type="http://schemas.openxmlformats.org/officeDocument/2006/relationships/theme" Target="theme/theme1.xml"/><Relationship Id="rId3" Type="http://schemas.openxmlformats.org/officeDocument/2006/relationships/worksheet" Target="worksheets/sheet3.xml"/><Relationship Id="rId12" Type="http://schemas.openxmlformats.org/officeDocument/2006/relationships/worksheet" Target="worksheets/sheet12.xml"/><Relationship Id="rId17" Type="http://schemas.openxmlformats.org/officeDocument/2006/relationships/worksheet" Target="worksheets/sheet17.xml"/><Relationship Id="rId25" Type="http://schemas.openxmlformats.org/officeDocument/2006/relationships/worksheet" Target="worksheets/sheet25.xml"/><Relationship Id="rId33" Type="http://schemas.openxmlformats.org/officeDocument/2006/relationships/worksheet" Target="worksheets/sheet33.xml"/><Relationship Id="rId38" Type="http://schemas.openxmlformats.org/officeDocument/2006/relationships/worksheet" Target="worksheets/sheet38.xml"/><Relationship Id="rId46" Type="http://schemas.openxmlformats.org/officeDocument/2006/relationships/worksheet" Target="worksheets/sheet46.xml"/><Relationship Id="rId20" Type="http://schemas.openxmlformats.org/officeDocument/2006/relationships/worksheet" Target="worksheets/sheet20.xml"/><Relationship Id="rId41" Type="http://schemas.openxmlformats.org/officeDocument/2006/relationships/worksheet" Target="worksheets/sheet41.xml"/><Relationship Id="rId54" Type="http://schemas.microsoft.com/office/2017/10/relationships/person" Target="persons/person.xml"/><Relationship Id="rId1" Type="http://schemas.openxmlformats.org/officeDocument/2006/relationships/worksheet" Target="worksheets/sheet1.xml"/><Relationship Id="rId6" Type="http://schemas.openxmlformats.org/officeDocument/2006/relationships/worksheet" Target="worksheets/sheet6.xml"/><Relationship Id="rId15" Type="http://schemas.openxmlformats.org/officeDocument/2006/relationships/worksheet" Target="worksheets/sheet15.xml"/><Relationship Id="rId23" Type="http://schemas.openxmlformats.org/officeDocument/2006/relationships/worksheet" Target="worksheets/sheet23.xml"/><Relationship Id="rId28" Type="http://schemas.openxmlformats.org/officeDocument/2006/relationships/worksheet" Target="worksheets/sheet28.xml"/><Relationship Id="rId36" Type="http://schemas.openxmlformats.org/officeDocument/2006/relationships/worksheet" Target="worksheets/sheet36.xml"/><Relationship Id="rId49" Type="http://schemas.openxmlformats.org/officeDocument/2006/relationships/worksheet" Target="worksheets/sheet49.xml"/></Relationships>
</file>

<file path=xl/charts/_rels/chart1.xml.rels><?xml version="1.0" encoding="UTF-8" standalone="yes"?>
<Relationships xmlns="http://schemas.openxmlformats.org/package/2006/relationships"><Relationship Id="rId2" Type="http://schemas.microsoft.com/office/2011/relationships/chartColorStyle" Target="colors1.xml"/><Relationship Id="rId1" Type="http://schemas.microsoft.com/office/2011/relationships/chartStyle" Target="style1.xml"/></Relationships>
</file>

<file path=xl/charts/_rels/chart10.xml.rels><?xml version="1.0" encoding="UTF-8" standalone="yes"?>
<Relationships xmlns="http://schemas.openxmlformats.org/package/2006/relationships"><Relationship Id="rId2" Type="http://schemas.microsoft.com/office/2011/relationships/chartColorStyle" Target="colors10.xml"/><Relationship Id="rId1" Type="http://schemas.microsoft.com/office/2011/relationships/chartStyle" Target="style10.xml"/></Relationships>
</file>

<file path=xl/charts/_rels/chart11.xml.rels><?xml version="1.0" encoding="UTF-8" standalone="yes"?>
<Relationships xmlns="http://schemas.openxmlformats.org/package/2006/relationships"><Relationship Id="rId2" Type="http://schemas.microsoft.com/office/2011/relationships/chartColorStyle" Target="colors11.xml"/><Relationship Id="rId1" Type="http://schemas.microsoft.com/office/2011/relationships/chartStyle" Target="style11.xml"/></Relationships>
</file>

<file path=xl/charts/_rels/chart12.xml.rels><?xml version="1.0" encoding="UTF-8" standalone="yes"?>
<Relationships xmlns="http://schemas.openxmlformats.org/package/2006/relationships"><Relationship Id="rId2" Type="http://schemas.microsoft.com/office/2011/relationships/chartColorStyle" Target="colors12.xml"/><Relationship Id="rId1" Type="http://schemas.microsoft.com/office/2011/relationships/chartStyle" Target="style12.xml"/></Relationships>
</file>

<file path=xl/charts/_rels/chart13.xml.rels><?xml version="1.0" encoding="UTF-8" standalone="yes"?>
<Relationships xmlns="http://schemas.openxmlformats.org/package/2006/relationships"><Relationship Id="rId2" Type="http://schemas.microsoft.com/office/2011/relationships/chartColorStyle" Target="colors13.xml"/><Relationship Id="rId1" Type="http://schemas.microsoft.com/office/2011/relationships/chartStyle" Target="style13.xml"/></Relationships>
</file>

<file path=xl/charts/_rels/chart14.xml.rels><?xml version="1.0" encoding="UTF-8" standalone="yes"?>
<Relationships xmlns="http://schemas.openxmlformats.org/package/2006/relationships"><Relationship Id="rId2" Type="http://schemas.microsoft.com/office/2011/relationships/chartColorStyle" Target="colors14.xml"/><Relationship Id="rId1" Type="http://schemas.microsoft.com/office/2011/relationships/chartStyle" Target="style14.xml"/></Relationships>
</file>

<file path=xl/charts/_rels/chart15.xml.rels><?xml version="1.0" encoding="UTF-8" standalone="yes"?>
<Relationships xmlns="http://schemas.openxmlformats.org/package/2006/relationships"><Relationship Id="rId2" Type="http://schemas.microsoft.com/office/2011/relationships/chartColorStyle" Target="colors15.xml"/><Relationship Id="rId1" Type="http://schemas.microsoft.com/office/2011/relationships/chartStyle" Target="style15.xml"/></Relationships>
</file>

<file path=xl/charts/_rels/chart16.xml.rels><?xml version="1.0" encoding="UTF-8" standalone="yes"?>
<Relationships xmlns="http://schemas.openxmlformats.org/package/2006/relationships"><Relationship Id="rId2" Type="http://schemas.microsoft.com/office/2011/relationships/chartColorStyle" Target="colors16.xml"/><Relationship Id="rId1" Type="http://schemas.microsoft.com/office/2011/relationships/chartStyle" Target="style16.xml"/></Relationships>
</file>

<file path=xl/charts/_rels/chart17.xml.rels><?xml version="1.0" encoding="UTF-8" standalone="yes"?>
<Relationships xmlns="http://schemas.openxmlformats.org/package/2006/relationships"><Relationship Id="rId2" Type="http://schemas.microsoft.com/office/2011/relationships/chartColorStyle" Target="colors17.xml"/><Relationship Id="rId1" Type="http://schemas.microsoft.com/office/2011/relationships/chartStyle" Target="style17.xml"/></Relationships>
</file>

<file path=xl/charts/_rels/chart18.xml.rels><?xml version="1.0" encoding="UTF-8" standalone="yes"?>
<Relationships xmlns="http://schemas.openxmlformats.org/package/2006/relationships"><Relationship Id="rId2" Type="http://schemas.microsoft.com/office/2011/relationships/chartColorStyle" Target="colors18.xml"/><Relationship Id="rId1" Type="http://schemas.microsoft.com/office/2011/relationships/chartStyle" Target="style18.xml"/></Relationships>
</file>

<file path=xl/charts/_rels/chart19.xml.rels><?xml version="1.0" encoding="UTF-8" standalone="yes"?>
<Relationships xmlns="http://schemas.openxmlformats.org/package/2006/relationships"><Relationship Id="rId2" Type="http://schemas.microsoft.com/office/2011/relationships/chartColorStyle" Target="colors19.xml"/><Relationship Id="rId1" Type="http://schemas.microsoft.com/office/2011/relationships/chartStyle" Target="style19.xml"/></Relationships>
</file>

<file path=xl/charts/_rels/chart2.xml.rels><?xml version="1.0" encoding="UTF-8" standalone="yes"?>
<Relationships xmlns="http://schemas.openxmlformats.org/package/2006/relationships"><Relationship Id="rId2" Type="http://schemas.microsoft.com/office/2011/relationships/chartColorStyle" Target="colors2.xml"/><Relationship Id="rId1" Type="http://schemas.microsoft.com/office/2011/relationships/chartStyle" Target="style2.xml"/></Relationships>
</file>

<file path=xl/charts/_rels/chart20.xml.rels><?xml version="1.0" encoding="UTF-8" standalone="yes"?>
<Relationships xmlns="http://schemas.openxmlformats.org/package/2006/relationships"><Relationship Id="rId2" Type="http://schemas.microsoft.com/office/2011/relationships/chartColorStyle" Target="colors20.xml"/><Relationship Id="rId1" Type="http://schemas.microsoft.com/office/2011/relationships/chartStyle" Target="style20.xml"/></Relationships>
</file>

<file path=xl/charts/_rels/chart21.xml.rels><?xml version="1.0" encoding="UTF-8" standalone="yes"?>
<Relationships xmlns="http://schemas.openxmlformats.org/package/2006/relationships"><Relationship Id="rId2" Type="http://schemas.microsoft.com/office/2011/relationships/chartColorStyle" Target="colors21.xml"/><Relationship Id="rId1" Type="http://schemas.microsoft.com/office/2011/relationships/chartStyle" Target="style21.xml"/></Relationships>
</file>

<file path=xl/charts/_rels/chart22.xml.rels><?xml version="1.0" encoding="UTF-8" standalone="yes"?>
<Relationships xmlns="http://schemas.openxmlformats.org/package/2006/relationships"><Relationship Id="rId2" Type="http://schemas.microsoft.com/office/2011/relationships/chartColorStyle" Target="colors22.xml"/><Relationship Id="rId1" Type="http://schemas.microsoft.com/office/2011/relationships/chartStyle" Target="style22.xml"/></Relationships>
</file>

<file path=xl/charts/_rels/chart23.xml.rels><?xml version="1.0" encoding="UTF-8" standalone="yes"?>
<Relationships xmlns="http://schemas.openxmlformats.org/package/2006/relationships"><Relationship Id="rId2" Type="http://schemas.microsoft.com/office/2011/relationships/chartColorStyle" Target="colors23.xml"/><Relationship Id="rId1" Type="http://schemas.microsoft.com/office/2011/relationships/chartStyle" Target="style23.xml"/></Relationships>
</file>

<file path=xl/charts/_rels/chart24.xml.rels><?xml version="1.0" encoding="UTF-8" standalone="yes"?>
<Relationships xmlns="http://schemas.openxmlformats.org/package/2006/relationships"><Relationship Id="rId2" Type="http://schemas.microsoft.com/office/2011/relationships/chartColorStyle" Target="colors24.xml"/><Relationship Id="rId1" Type="http://schemas.microsoft.com/office/2011/relationships/chartStyle" Target="style24.xml"/></Relationships>
</file>

<file path=xl/charts/_rels/chart25.xml.rels><?xml version="1.0" encoding="UTF-8" standalone="yes"?>
<Relationships xmlns="http://schemas.openxmlformats.org/package/2006/relationships"><Relationship Id="rId2" Type="http://schemas.microsoft.com/office/2011/relationships/chartColorStyle" Target="colors25.xml"/><Relationship Id="rId1" Type="http://schemas.microsoft.com/office/2011/relationships/chartStyle" Target="style25.xml"/></Relationships>
</file>

<file path=xl/charts/_rels/chart26.xml.rels><?xml version="1.0" encoding="UTF-8" standalone="yes"?>
<Relationships xmlns="http://schemas.openxmlformats.org/package/2006/relationships"><Relationship Id="rId2" Type="http://schemas.microsoft.com/office/2011/relationships/chartColorStyle" Target="colors26.xml"/><Relationship Id="rId1" Type="http://schemas.microsoft.com/office/2011/relationships/chartStyle" Target="style26.xml"/></Relationships>
</file>

<file path=xl/charts/_rels/chart27.xml.rels><?xml version="1.0" encoding="UTF-8" standalone="yes"?>
<Relationships xmlns="http://schemas.openxmlformats.org/package/2006/relationships"><Relationship Id="rId2" Type="http://schemas.microsoft.com/office/2011/relationships/chartColorStyle" Target="colors27.xml"/><Relationship Id="rId1" Type="http://schemas.microsoft.com/office/2011/relationships/chartStyle" Target="style27.xml"/></Relationships>
</file>

<file path=xl/charts/_rels/chart28.xml.rels><?xml version="1.0" encoding="UTF-8" standalone="yes"?>
<Relationships xmlns="http://schemas.openxmlformats.org/package/2006/relationships"><Relationship Id="rId2" Type="http://schemas.microsoft.com/office/2011/relationships/chartColorStyle" Target="colors28.xml"/><Relationship Id="rId1" Type="http://schemas.microsoft.com/office/2011/relationships/chartStyle" Target="style28.xml"/></Relationships>
</file>

<file path=xl/charts/_rels/chart29.xml.rels><?xml version="1.0" encoding="UTF-8" standalone="yes"?>
<Relationships xmlns="http://schemas.openxmlformats.org/package/2006/relationships"><Relationship Id="rId2" Type="http://schemas.microsoft.com/office/2011/relationships/chartColorStyle" Target="colors29.xml"/><Relationship Id="rId1" Type="http://schemas.microsoft.com/office/2011/relationships/chartStyle" Target="style29.xml"/></Relationships>
</file>

<file path=xl/charts/_rels/chart3.xml.rels><?xml version="1.0" encoding="UTF-8" standalone="yes"?>
<Relationships xmlns="http://schemas.openxmlformats.org/package/2006/relationships"><Relationship Id="rId2" Type="http://schemas.microsoft.com/office/2011/relationships/chartColorStyle" Target="colors3.xml"/><Relationship Id="rId1" Type="http://schemas.microsoft.com/office/2011/relationships/chartStyle" Target="style3.xml"/></Relationships>
</file>

<file path=xl/charts/_rels/chart30.xml.rels><?xml version="1.0" encoding="UTF-8" standalone="yes"?>
<Relationships xmlns="http://schemas.openxmlformats.org/package/2006/relationships"><Relationship Id="rId2" Type="http://schemas.microsoft.com/office/2011/relationships/chartColorStyle" Target="colors30.xml"/><Relationship Id="rId1" Type="http://schemas.microsoft.com/office/2011/relationships/chartStyle" Target="style30.xml"/></Relationships>
</file>

<file path=xl/charts/_rels/chart31.xml.rels><?xml version="1.0" encoding="UTF-8" standalone="yes"?>
<Relationships xmlns="http://schemas.openxmlformats.org/package/2006/relationships"><Relationship Id="rId2" Type="http://schemas.microsoft.com/office/2011/relationships/chartColorStyle" Target="colors31.xml"/><Relationship Id="rId1" Type="http://schemas.microsoft.com/office/2011/relationships/chartStyle" Target="style31.xml"/></Relationships>
</file>

<file path=xl/charts/_rels/chart32.xml.rels><?xml version="1.0" encoding="UTF-8" standalone="yes"?>
<Relationships xmlns="http://schemas.openxmlformats.org/package/2006/relationships"><Relationship Id="rId2" Type="http://schemas.microsoft.com/office/2011/relationships/chartColorStyle" Target="colors32.xml"/><Relationship Id="rId1" Type="http://schemas.microsoft.com/office/2011/relationships/chartStyle" Target="style32.xml"/></Relationships>
</file>

<file path=xl/charts/_rels/chart33.xml.rels><?xml version="1.0" encoding="UTF-8" standalone="yes"?>
<Relationships xmlns="http://schemas.openxmlformats.org/package/2006/relationships"><Relationship Id="rId2" Type="http://schemas.microsoft.com/office/2011/relationships/chartColorStyle" Target="colors33.xml"/><Relationship Id="rId1" Type="http://schemas.microsoft.com/office/2011/relationships/chartStyle" Target="style33.xml"/></Relationships>
</file>

<file path=xl/charts/_rels/chart34.xml.rels><?xml version="1.0" encoding="UTF-8" standalone="yes"?>
<Relationships xmlns="http://schemas.openxmlformats.org/package/2006/relationships"><Relationship Id="rId2" Type="http://schemas.microsoft.com/office/2011/relationships/chartColorStyle" Target="colors34.xml"/><Relationship Id="rId1" Type="http://schemas.microsoft.com/office/2011/relationships/chartStyle" Target="style34.xml"/></Relationships>
</file>

<file path=xl/charts/_rels/chart35.xml.rels><?xml version="1.0" encoding="UTF-8" standalone="yes"?>
<Relationships xmlns="http://schemas.openxmlformats.org/package/2006/relationships"><Relationship Id="rId2" Type="http://schemas.microsoft.com/office/2011/relationships/chartColorStyle" Target="colors35.xml"/><Relationship Id="rId1" Type="http://schemas.microsoft.com/office/2011/relationships/chartStyle" Target="style35.xml"/></Relationships>
</file>

<file path=xl/charts/_rels/chart36.xml.rels><?xml version="1.0" encoding="UTF-8" standalone="yes"?>
<Relationships xmlns="http://schemas.openxmlformats.org/package/2006/relationships"><Relationship Id="rId2" Type="http://schemas.microsoft.com/office/2011/relationships/chartColorStyle" Target="colors36.xml"/><Relationship Id="rId1" Type="http://schemas.microsoft.com/office/2011/relationships/chartStyle" Target="style36.xml"/></Relationships>
</file>

<file path=xl/charts/_rels/chart37.xml.rels><?xml version="1.0" encoding="UTF-8" standalone="yes"?>
<Relationships xmlns="http://schemas.openxmlformats.org/package/2006/relationships"><Relationship Id="rId2" Type="http://schemas.microsoft.com/office/2011/relationships/chartColorStyle" Target="colors37.xml"/><Relationship Id="rId1" Type="http://schemas.microsoft.com/office/2011/relationships/chartStyle" Target="style37.xml"/></Relationships>
</file>

<file path=xl/charts/_rels/chart38.xml.rels><?xml version="1.0" encoding="UTF-8" standalone="yes"?>
<Relationships xmlns="http://schemas.openxmlformats.org/package/2006/relationships"><Relationship Id="rId2" Type="http://schemas.microsoft.com/office/2011/relationships/chartColorStyle" Target="colors38.xml"/><Relationship Id="rId1" Type="http://schemas.microsoft.com/office/2011/relationships/chartStyle" Target="style38.xml"/></Relationships>
</file>

<file path=xl/charts/_rels/chart39.xml.rels><?xml version="1.0" encoding="UTF-8" standalone="yes"?>
<Relationships xmlns="http://schemas.openxmlformats.org/package/2006/relationships"><Relationship Id="rId2" Type="http://schemas.microsoft.com/office/2011/relationships/chartColorStyle" Target="colors39.xml"/><Relationship Id="rId1" Type="http://schemas.microsoft.com/office/2011/relationships/chartStyle" Target="style39.xml"/></Relationships>
</file>

<file path=xl/charts/_rels/chart4.xml.rels><?xml version="1.0" encoding="UTF-8" standalone="yes"?>
<Relationships xmlns="http://schemas.openxmlformats.org/package/2006/relationships"><Relationship Id="rId2" Type="http://schemas.microsoft.com/office/2011/relationships/chartColorStyle" Target="colors4.xml"/><Relationship Id="rId1" Type="http://schemas.microsoft.com/office/2011/relationships/chartStyle" Target="style4.xml"/></Relationships>
</file>

<file path=xl/charts/_rels/chart40.xml.rels><?xml version="1.0" encoding="UTF-8" standalone="yes"?>
<Relationships xmlns="http://schemas.openxmlformats.org/package/2006/relationships"><Relationship Id="rId2" Type="http://schemas.microsoft.com/office/2011/relationships/chartColorStyle" Target="colors40.xml"/><Relationship Id="rId1" Type="http://schemas.microsoft.com/office/2011/relationships/chartStyle" Target="style40.xml"/></Relationships>
</file>

<file path=xl/charts/_rels/chart41.xml.rels><?xml version="1.0" encoding="UTF-8" standalone="yes"?>
<Relationships xmlns="http://schemas.openxmlformats.org/package/2006/relationships"><Relationship Id="rId2" Type="http://schemas.microsoft.com/office/2011/relationships/chartColorStyle" Target="colors41.xml"/><Relationship Id="rId1" Type="http://schemas.microsoft.com/office/2011/relationships/chartStyle" Target="style41.xml"/></Relationships>
</file>

<file path=xl/charts/_rels/chart42.xml.rels><?xml version="1.0" encoding="UTF-8" standalone="yes"?>
<Relationships xmlns="http://schemas.openxmlformats.org/package/2006/relationships"><Relationship Id="rId2" Type="http://schemas.microsoft.com/office/2011/relationships/chartColorStyle" Target="colors42.xml"/><Relationship Id="rId1" Type="http://schemas.microsoft.com/office/2011/relationships/chartStyle" Target="style42.xml"/></Relationships>
</file>

<file path=xl/charts/_rels/chart43.xml.rels><?xml version="1.0" encoding="UTF-8" standalone="yes"?>
<Relationships xmlns="http://schemas.openxmlformats.org/package/2006/relationships"><Relationship Id="rId2" Type="http://schemas.microsoft.com/office/2011/relationships/chartColorStyle" Target="colors43.xml"/><Relationship Id="rId1" Type="http://schemas.microsoft.com/office/2011/relationships/chartStyle" Target="style43.xml"/></Relationships>
</file>

<file path=xl/charts/_rels/chart44.xml.rels><?xml version="1.0" encoding="UTF-8" standalone="yes"?>
<Relationships xmlns="http://schemas.openxmlformats.org/package/2006/relationships"><Relationship Id="rId2" Type="http://schemas.microsoft.com/office/2011/relationships/chartColorStyle" Target="colors44.xml"/><Relationship Id="rId1" Type="http://schemas.microsoft.com/office/2011/relationships/chartStyle" Target="style44.xml"/></Relationships>
</file>

<file path=xl/charts/_rels/chart45.xml.rels><?xml version="1.0" encoding="UTF-8" standalone="yes"?>
<Relationships xmlns="http://schemas.openxmlformats.org/package/2006/relationships"><Relationship Id="rId2" Type="http://schemas.microsoft.com/office/2011/relationships/chartColorStyle" Target="colors45.xml"/><Relationship Id="rId1" Type="http://schemas.microsoft.com/office/2011/relationships/chartStyle" Target="style45.xml"/></Relationships>
</file>

<file path=xl/charts/_rels/chart46.xml.rels><?xml version="1.0" encoding="UTF-8" standalone="yes"?>
<Relationships xmlns="http://schemas.openxmlformats.org/package/2006/relationships"><Relationship Id="rId2" Type="http://schemas.microsoft.com/office/2011/relationships/chartColorStyle" Target="colors46.xml"/><Relationship Id="rId1" Type="http://schemas.microsoft.com/office/2011/relationships/chartStyle" Target="style46.xml"/></Relationships>
</file>

<file path=xl/charts/_rels/chart47.xml.rels><?xml version="1.0" encoding="UTF-8" standalone="yes"?>
<Relationships xmlns="http://schemas.openxmlformats.org/package/2006/relationships"><Relationship Id="rId2" Type="http://schemas.microsoft.com/office/2011/relationships/chartColorStyle" Target="colors47.xml"/><Relationship Id="rId1" Type="http://schemas.microsoft.com/office/2011/relationships/chartStyle" Target="style47.xml"/></Relationships>
</file>

<file path=xl/charts/_rels/chart48.xml.rels><?xml version="1.0" encoding="UTF-8" standalone="yes"?>
<Relationships xmlns="http://schemas.openxmlformats.org/package/2006/relationships"><Relationship Id="rId2" Type="http://schemas.microsoft.com/office/2011/relationships/chartColorStyle" Target="colors48.xml"/><Relationship Id="rId1" Type="http://schemas.microsoft.com/office/2011/relationships/chartStyle" Target="style48.xml"/></Relationships>
</file>

<file path=xl/charts/_rels/chart49.xml.rels><?xml version="1.0" encoding="UTF-8" standalone="yes"?>
<Relationships xmlns="http://schemas.openxmlformats.org/package/2006/relationships"><Relationship Id="rId2" Type="http://schemas.microsoft.com/office/2011/relationships/chartColorStyle" Target="colors49.xml"/><Relationship Id="rId1" Type="http://schemas.microsoft.com/office/2011/relationships/chartStyle" Target="style49.xml"/></Relationships>
</file>

<file path=xl/charts/_rels/chart5.xml.rels><?xml version="1.0" encoding="UTF-8" standalone="yes"?>
<Relationships xmlns="http://schemas.openxmlformats.org/package/2006/relationships"><Relationship Id="rId2" Type="http://schemas.microsoft.com/office/2011/relationships/chartColorStyle" Target="colors5.xml"/><Relationship Id="rId1" Type="http://schemas.microsoft.com/office/2011/relationships/chartStyle" Target="style5.xml"/></Relationships>
</file>

<file path=xl/charts/_rels/chart50.xml.rels><?xml version="1.0" encoding="UTF-8" standalone="yes"?>
<Relationships xmlns="http://schemas.openxmlformats.org/package/2006/relationships"><Relationship Id="rId2" Type="http://schemas.microsoft.com/office/2011/relationships/chartColorStyle" Target="colors50.xml"/><Relationship Id="rId1" Type="http://schemas.microsoft.com/office/2011/relationships/chartStyle" Target="style50.xml"/></Relationships>
</file>

<file path=xl/charts/_rels/chart51.xml.rels><?xml version="1.0" encoding="UTF-8" standalone="yes"?>
<Relationships xmlns="http://schemas.openxmlformats.org/package/2006/relationships"><Relationship Id="rId2" Type="http://schemas.microsoft.com/office/2011/relationships/chartColorStyle" Target="colors51.xml"/><Relationship Id="rId1" Type="http://schemas.microsoft.com/office/2011/relationships/chartStyle" Target="style51.xml"/></Relationships>
</file>

<file path=xl/charts/_rels/chart52.xml.rels><?xml version="1.0" encoding="UTF-8" standalone="yes"?>
<Relationships xmlns="http://schemas.openxmlformats.org/package/2006/relationships"><Relationship Id="rId2" Type="http://schemas.microsoft.com/office/2011/relationships/chartColorStyle" Target="colors52.xml"/><Relationship Id="rId1" Type="http://schemas.microsoft.com/office/2011/relationships/chartStyle" Target="style52.xml"/></Relationships>
</file>

<file path=xl/charts/_rels/chart53.xml.rels><?xml version="1.0" encoding="UTF-8" standalone="yes"?>
<Relationships xmlns="http://schemas.openxmlformats.org/package/2006/relationships"><Relationship Id="rId2" Type="http://schemas.microsoft.com/office/2011/relationships/chartColorStyle" Target="colors53.xml"/><Relationship Id="rId1" Type="http://schemas.microsoft.com/office/2011/relationships/chartStyle" Target="style53.xml"/></Relationships>
</file>

<file path=xl/charts/_rels/chart54.xml.rels><?xml version="1.0" encoding="UTF-8" standalone="yes"?>
<Relationships xmlns="http://schemas.openxmlformats.org/package/2006/relationships"><Relationship Id="rId2" Type="http://schemas.microsoft.com/office/2011/relationships/chartColorStyle" Target="colors54.xml"/><Relationship Id="rId1" Type="http://schemas.microsoft.com/office/2011/relationships/chartStyle" Target="style54.xml"/></Relationships>
</file>

<file path=xl/charts/_rels/chart55.xml.rels><?xml version="1.0" encoding="UTF-8" standalone="yes"?>
<Relationships xmlns="http://schemas.openxmlformats.org/package/2006/relationships"><Relationship Id="rId2" Type="http://schemas.microsoft.com/office/2011/relationships/chartColorStyle" Target="colors55.xml"/><Relationship Id="rId1" Type="http://schemas.microsoft.com/office/2011/relationships/chartStyle" Target="style55.xml"/></Relationships>
</file>

<file path=xl/charts/_rels/chart56.xml.rels><?xml version="1.0" encoding="UTF-8" standalone="yes"?>
<Relationships xmlns="http://schemas.openxmlformats.org/package/2006/relationships"><Relationship Id="rId2" Type="http://schemas.microsoft.com/office/2011/relationships/chartColorStyle" Target="colors56.xml"/><Relationship Id="rId1" Type="http://schemas.microsoft.com/office/2011/relationships/chartStyle" Target="style56.xml"/></Relationships>
</file>

<file path=xl/charts/_rels/chart57.xml.rels><?xml version="1.0" encoding="UTF-8" standalone="yes"?>
<Relationships xmlns="http://schemas.openxmlformats.org/package/2006/relationships"><Relationship Id="rId2" Type="http://schemas.microsoft.com/office/2011/relationships/chartColorStyle" Target="colors57.xml"/><Relationship Id="rId1" Type="http://schemas.microsoft.com/office/2011/relationships/chartStyle" Target="style57.xml"/></Relationships>
</file>

<file path=xl/charts/_rels/chart58.xml.rels><?xml version="1.0" encoding="UTF-8" standalone="yes"?>
<Relationships xmlns="http://schemas.openxmlformats.org/package/2006/relationships"><Relationship Id="rId2" Type="http://schemas.microsoft.com/office/2011/relationships/chartColorStyle" Target="colors58.xml"/><Relationship Id="rId1" Type="http://schemas.microsoft.com/office/2011/relationships/chartStyle" Target="style58.xml"/></Relationships>
</file>

<file path=xl/charts/_rels/chart59.xml.rels><?xml version="1.0" encoding="UTF-8" standalone="yes"?>
<Relationships xmlns="http://schemas.openxmlformats.org/package/2006/relationships"><Relationship Id="rId2" Type="http://schemas.microsoft.com/office/2011/relationships/chartColorStyle" Target="colors59.xml"/><Relationship Id="rId1" Type="http://schemas.microsoft.com/office/2011/relationships/chartStyle" Target="style59.xml"/></Relationships>
</file>

<file path=xl/charts/_rels/chart6.xml.rels><?xml version="1.0" encoding="UTF-8" standalone="yes"?>
<Relationships xmlns="http://schemas.openxmlformats.org/package/2006/relationships"><Relationship Id="rId2" Type="http://schemas.microsoft.com/office/2011/relationships/chartColorStyle" Target="colors6.xml"/><Relationship Id="rId1" Type="http://schemas.microsoft.com/office/2011/relationships/chartStyle" Target="style6.xml"/></Relationships>
</file>

<file path=xl/charts/_rels/chart60.xml.rels><?xml version="1.0" encoding="UTF-8" standalone="yes"?>
<Relationships xmlns="http://schemas.openxmlformats.org/package/2006/relationships"><Relationship Id="rId2" Type="http://schemas.microsoft.com/office/2011/relationships/chartColorStyle" Target="colors60.xml"/><Relationship Id="rId1" Type="http://schemas.microsoft.com/office/2011/relationships/chartStyle" Target="style60.xml"/></Relationships>
</file>

<file path=xl/charts/_rels/chart61.xml.rels><?xml version="1.0" encoding="UTF-8" standalone="yes"?>
<Relationships xmlns="http://schemas.openxmlformats.org/package/2006/relationships"><Relationship Id="rId2" Type="http://schemas.microsoft.com/office/2011/relationships/chartColorStyle" Target="colors61.xml"/><Relationship Id="rId1" Type="http://schemas.microsoft.com/office/2011/relationships/chartStyle" Target="style61.xml"/></Relationships>
</file>

<file path=xl/charts/_rels/chart62.xml.rels><?xml version="1.0" encoding="UTF-8" standalone="yes"?>
<Relationships xmlns="http://schemas.openxmlformats.org/package/2006/relationships"><Relationship Id="rId2" Type="http://schemas.microsoft.com/office/2011/relationships/chartColorStyle" Target="colors62.xml"/><Relationship Id="rId1" Type="http://schemas.microsoft.com/office/2011/relationships/chartStyle" Target="style62.xml"/></Relationships>
</file>

<file path=xl/charts/_rels/chart63.xml.rels><?xml version="1.0" encoding="UTF-8" standalone="yes"?>
<Relationships xmlns="http://schemas.openxmlformats.org/package/2006/relationships"><Relationship Id="rId2" Type="http://schemas.microsoft.com/office/2011/relationships/chartColorStyle" Target="colors63.xml"/><Relationship Id="rId1" Type="http://schemas.microsoft.com/office/2011/relationships/chartStyle" Target="style63.xml"/></Relationships>
</file>

<file path=xl/charts/_rels/chart64.xml.rels><?xml version="1.0" encoding="UTF-8" standalone="yes"?>
<Relationships xmlns="http://schemas.openxmlformats.org/package/2006/relationships"><Relationship Id="rId2" Type="http://schemas.microsoft.com/office/2011/relationships/chartColorStyle" Target="colors64.xml"/><Relationship Id="rId1" Type="http://schemas.microsoft.com/office/2011/relationships/chartStyle" Target="style64.xml"/></Relationships>
</file>

<file path=xl/charts/_rels/chart65.xml.rels><?xml version="1.0" encoding="UTF-8" standalone="yes"?>
<Relationships xmlns="http://schemas.openxmlformats.org/package/2006/relationships"><Relationship Id="rId2" Type="http://schemas.microsoft.com/office/2011/relationships/chartColorStyle" Target="colors65.xml"/><Relationship Id="rId1" Type="http://schemas.microsoft.com/office/2011/relationships/chartStyle" Target="style65.xml"/></Relationships>
</file>

<file path=xl/charts/_rels/chart66.xml.rels><?xml version="1.0" encoding="UTF-8" standalone="yes"?>
<Relationships xmlns="http://schemas.openxmlformats.org/package/2006/relationships"><Relationship Id="rId2" Type="http://schemas.microsoft.com/office/2011/relationships/chartColorStyle" Target="colors66.xml"/><Relationship Id="rId1" Type="http://schemas.microsoft.com/office/2011/relationships/chartStyle" Target="style66.xml"/></Relationships>
</file>

<file path=xl/charts/_rels/chart67.xml.rels><?xml version="1.0" encoding="UTF-8" standalone="yes"?>
<Relationships xmlns="http://schemas.openxmlformats.org/package/2006/relationships"><Relationship Id="rId2" Type="http://schemas.microsoft.com/office/2011/relationships/chartColorStyle" Target="colors67.xml"/><Relationship Id="rId1" Type="http://schemas.microsoft.com/office/2011/relationships/chartStyle" Target="style67.xml"/></Relationships>
</file>

<file path=xl/charts/_rels/chart68.xml.rels><?xml version="1.0" encoding="UTF-8" standalone="yes"?>
<Relationships xmlns="http://schemas.openxmlformats.org/package/2006/relationships"><Relationship Id="rId2" Type="http://schemas.microsoft.com/office/2011/relationships/chartColorStyle" Target="colors68.xml"/><Relationship Id="rId1" Type="http://schemas.microsoft.com/office/2011/relationships/chartStyle" Target="style68.xml"/></Relationships>
</file>

<file path=xl/charts/_rels/chart69.xml.rels><?xml version="1.0" encoding="UTF-8" standalone="yes"?>
<Relationships xmlns="http://schemas.openxmlformats.org/package/2006/relationships"><Relationship Id="rId2" Type="http://schemas.microsoft.com/office/2011/relationships/chartColorStyle" Target="colors69.xml"/><Relationship Id="rId1" Type="http://schemas.microsoft.com/office/2011/relationships/chartStyle" Target="style69.xml"/></Relationships>
</file>

<file path=xl/charts/_rels/chart7.xml.rels><?xml version="1.0" encoding="UTF-8" standalone="yes"?>
<Relationships xmlns="http://schemas.openxmlformats.org/package/2006/relationships"><Relationship Id="rId2" Type="http://schemas.microsoft.com/office/2011/relationships/chartColorStyle" Target="colors7.xml"/><Relationship Id="rId1" Type="http://schemas.microsoft.com/office/2011/relationships/chartStyle" Target="style7.xml"/></Relationships>
</file>

<file path=xl/charts/_rels/chart70.xml.rels><?xml version="1.0" encoding="UTF-8" standalone="yes"?>
<Relationships xmlns="http://schemas.openxmlformats.org/package/2006/relationships"><Relationship Id="rId2" Type="http://schemas.microsoft.com/office/2011/relationships/chartColorStyle" Target="colors70.xml"/><Relationship Id="rId1" Type="http://schemas.microsoft.com/office/2011/relationships/chartStyle" Target="style70.xml"/></Relationships>
</file>

<file path=xl/charts/_rels/chart8.xml.rels><?xml version="1.0" encoding="UTF-8" standalone="yes"?>
<Relationships xmlns="http://schemas.openxmlformats.org/package/2006/relationships"><Relationship Id="rId2" Type="http://schemas.microsoft.com/office/2011/relationships/chartColorStyle" Target="colors8.xml"/><Relationship Id="rId1" Type="http://schemas.microsoft.com/office/2011/relationships/chartStyle" Target="style8.xml"/></Relationships>
</file>

<file path=xl/charts/_rels/chart9.xml.rels><?xml version="1.0" encoding="UTF-8" standalone="yes"?>
<Relationships xmlns="http://schemas.openxmlformats.org/package/2006/relationships"><Relationship Id="rId2" Type="http://schemas.microsoft.com/office/2011/relationships/chartColorStyle" Target="colors9.xml"/><Relationship Id="rId1" Type="http://schemas.microsoft.com/office/2011/relationships/chartStyle" Target="style9.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960" b="0" i="0" u="none" strike="noStrike" kern="1200" spc="0" baseline="0">
                <a:solidFill>
                  <a:sysClr val="windowText" lastClr="000000"/>
                </a:solidFill>
                <a:latin typeface="Arial" panose="020B0604020202020204" pitchFamily="34" charset="0"/>
                <a:ea typeface="+mn-ea"/>
                <a:cs typeface="Arial" panose="020B0604020202020204" pitchFamily="34" charset="0"/>
              </a:defRPr>
            </a:pPr>
            <a:r>
              <a:rPr lang="es-MX"/>
              <a:t>Presidencia</a:t>
            </a:r>
          </a:p>
        </c:rich>
      </c:tx>
      <c:overlay val="0"/>
      <c:spPr>
        <a:noFill/>
        <a:ln>
          <a:noFill/>
        </a:ln>
        <a:effectLst/>
      </c:spPr>
      <c:txPr>
        <a:bodyPr rot="0" spcFirstLastPara="1" vertOverflow="ellipsis" vert="horz" wrap="square" anchor="ctr" anchorCtr="1"/>
        <a:lstStyle/>
        <a:p>
          <a:pPr>
            <a:defRPr sz="960" b="0" i="0" u="none" strike="noStrike" kern="1200" spc="0" baseline="0">
              <a:solidFill>
                <a:sysClr val="windowText" lastClr="000000"/>
              </a:solidFill>
              <a:latin typeface="Arial" panose="020B0604020202020204" pitchFamily="34" charset="0"/>
              <a:ea typeface="+mn-ea"/>
              <a:cs typeface="Arial" panose="020B0604020202020204" pitchFamily="34" charset="0"/>
            </a:defRPr>
          </a:pPr>
          <a:endParaRPr lang="es-MX"/>
        </a:p>
      </c:txPr>
    </c:title>
    <c:autoTitleDeleted val="0"/>
    <c:plotArea>
      <c:layout/>
      <c:barChart>
        <c:barDir val="col"/>
        <c:grouping val="stacked"/>
        <c:varyColors val="0"/>
        <c:ser>
          <c:idx val="0"/>
          <c:order val="0"/>
          <c:tx>
            <c:strRef>
              <c:f>'Gráfica 1'!$I$3</c:f>
              <c:strCache>
                <c:ptCount val="1"/>
                <c:pt idx="0">
                  <c:v>Con información</c:v>
                </c:pt>
              </c:strCache>
            </c:strRef>
          </c:tx>
          <c:spPr>
            <a:solidFill>
              <a:srgbClr val="8C5A3C"/>
            </a:solidFill>
            <a:ln>
              <a:noFill/>
            </a:ln>
            <a:effectLst/>
          </c:spPr>
          <c:invertIfNegative val="0"/>
          <c:dLbls>
            <c:spPr>
              <a:noFill/>
              <a:ln>
                <a:noFill/>
              </a:ln>
              <a:effectLst/>
            </c:spPr>
            <c:txPr>
              <a:bodyPr rot="0" spcFirstLastPara="1" vertOverflow="ellipsis" vert="horz" wrap="square" anchor="ctr" anchorCtr="1"/>
              <a:lstStyle/>
              <a:p>
                <a:pPr>
                  <a:defRPr sz="800" b="0" i="0" u="none" strike="noStrike" kern="1200" baseline="0">
                    <a:solidFill>
                      <a:schemeClr val="bg1"/>
                    </a:solidFill>
                    <a:latin typeface="Arial" panose="020B0604020202020204" pitchFamily="34" charset="0"/>
                    <a:ea typeface="+mn-ea"/>
                    <a:cs typeface="Arial" panose="020B0604020202020204" pitchFamily="34" charset="0"/>
                  </a:defRPr>
                </a:pPr>
                <a:endParaRPr lang="es-MX"/>
              </a:p>
            </c:txPr>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strRef>
              <c:f>'Gráfica 1'!$H$4:$H$10</c:f>
              <c:strCache>
                <c:ptCount val="7"/>
                <c:pt idx="0">
                  <c:v>Boletas sobrantes 
(BS)</c:v>
                </c:pt>
                <c:pt idx="1">
                  <c:v>Personas que votaron
(PV)</c:v>
                </c:pt>
                <c:pt idx="2">
                  <c:v>RPPCIV*</c:v>
                </c:pt>
                <c:pt idx="3">
                  <c:v>Suma de Votantes
(SV)**</c:v>
                </c:pt>
                <c:pt idx="4">
                  <c:v>Resultado de la votación
(RV)</c:v>
                </c:pt>
                <c:pt idx="5">
                  <c:v>Sumatoria de campos de votación
(∑Vi)</c:v>
                </c:pt>
                <c:pt idx="6">
                  <c:v>Votos sacados de las urna
(VSU)</c:v>
                </c:pt>
              </c:strCache>
            </c:strRef>
          </c:cat>
          <c:val>
            <c:numRef>
              <c:f>'Gráfica 1'!$I$4:$I$10</c:f>
              <c:numCache>
                <c:formatCode>0.0</c:formatCode>
                <c:ptCount val="7"/>
                <c:pt idx="0">
                  <c:v>96.242379968735605</c:v>
                </c:pt>
                <c:pt idx="1">
                  <c:v>96.813156390599914</c:v>
                </c:pt>
                <c:pt idx="2">
                  <c:v>96.103430429353025</c:v>
                </c:pt>
                <c:pt idx="3">
                  <c:v>96.059657142906104</c:v>
                </c:pt>
                <c:pt idx="4">
                  <c:v>98.494306589615931</c:v>
                </c:pt>
                <c:pt idx="5">
                  <c:v>99.830452094511628</c:v>
                </c:pt>
                <c:pt idx="6">
                  <c:v>89.569478917484517</c:v>
                </c:pt>
              </c:numCache>
            </c:numRef>
          </c:val>
          <c:extLst>
            <c:ext xmlns:c16="http://schemas.microsoft.com/office/drawing/2014/chart" uri="{C3380CC4-5D6E-409C-BE32-E72D297353CC}">
              <c16:uniqueId val="{00000000-DF2D-481F-89C8-812A6AC89BB4}"/>
            </c:ext>
          </c:extLst>
        </c:ser>
        <c:ser>
          <c:idx val="1"/>
          <c:order val="1"/>
          <c:tx>
            <c:strRef>
              <c:f>'Gráfica 1'!$J$3</c:f>
              <c:strCache>
                <c:ptCount val="1"/>
                <c:pt idx="0">
                  <c:v>Sin información</c:v>
                </c:pt>
              </c:strCache>
            </c:strRef>
          </c:tx>
          <c:spPr>
            <a:solidFill>
              <a:srgbClr val="D0A88F"/>
            </a:solidFill>
            <a:ln>
              <a:noFill/>
            </a:ln>
            <a:effectLst/>
          </c:spPr>
          <c:invertIfNegative val="0"/>
          <c:dLbls>
            <c:dLbl>
              <c:idx val="4"/>
              <c:layout>
                <c:manualLayout>
                  <c:x val="-1.1818937387615944E-16"/>
                  <c:y val="-2.8867843381636588E-2"/>
                </c:manualLayout>
              </c:layout>
              <c:dLblPos val="ct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1-D2E9-4FFC-8F9E-4EB65293ABE8}"/>
                </c:ext>
              </c:extLst>
            </c:dLbl>
            <c:dLbl>
              <c:idx val="5"/>
              <c:layout>
                <c:manualLayout>
                  <c:x val="0"/>
                  <c:y val="-2.3214301387657659E-2"/>
                </c:manualLayout>
              </c:layout>
              <c:dLblPos val="ct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2-D2E9-4FFC-8F9E-4EB65293ABE8}"/>
                </c:ext>
              </c:extLst>
            </c:dLbl>
            <c:dLbl>
              <c:idx val="6"/>
              <c:layout>
                <c:manualLayout>
                  <c:x val="-1.1832463776303864E-16"/>
                  <c:y val="-5.0576388340210575E-2"/>
                </c:manualLayout>
              </c:layout>
              <c:dLblPos val="ct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3-D2E9-4FFC-8F9E-4EB65293ABE8}"/>
                </c:ext>
              </c:extLst>
            </c:dLbl>
            <c:spPr>
              <a:noFill/>
              <a:ln>
                <a:noFill/>
              </a:ln>
              <a:effectLst/>
            </c:spPr>
            <c:txPr>
              <a:bodyPr rot="0" spcFirstLastPara="1" vertOverflow="ellipsis" vert="horz" wrap="square" anchor="ctr" anchorCtr="1"/>
              <a:lstStyle/>
              <a:p>
                <a:pPr>
                  <a:defRPr sz="800" b="0" i="0" u="none" strike="noStrike" kern="1200" baseline="0">
                    <a:solidFill>
                      <a:sysClr val="windowText" lastClr="000000"/>
                    </a:solidFill>
                    <a:latin typeface="Arial" panose="020B0604020202020204" pitchFamily="34" charset="0"/>
                    <a:ea typeface="+mn-ea"/>
                    <a:cs typeface="Arial" panose="020B0604020202020204" pitchFamily="34" charset="0"/>
                  </a:defRPr>
                </a:pPr>
                <a:endParaRPr lang="es-MX"/>
              </a:p>
            </c:txPr>
            <c:dLblPos val="inBase"/>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strRef>
              <c:f>'Gráfica 1'!$H$4:$H$10</c:f>
              <c:strCache>
                <c:ptCount val="7"/>
                <c:pt idx="0">
                  <c:v>Boletas sobrantes 
(BS)</c:v>
                </c:pt>
                <c:pt idx="1">
                  <c:v>Personas que votaron
(PV)</c:v>
                </c:pt>
                <c:pt idx="2">
                  <c:v>RPPCIV*</c:v>
                </c:pt>
                <c:pt idx="3">
                  <c:v>Suma de Votantes
(SV)**</c:v>
                </c:pt>
                <c:pt idx="4">
                  <c:v>Resultado de la votación
(RV)</c:v>
                </c:pt>
                <c:pt idx="5">
                  <c:v>Sumatoria de campos de votación
(∑Vi)</c:v>
                </c:pt>
                <c:pt idx="6">
                  <c:v>Votos sacados de las urna
(VSU)</c:v>
                </c:pt>
              </c:strCache>
            </c:strRef>
          </c:cat>
          <c:val>
            <c:numRef>
              <c:f>'Gráfica 1'!$J$4:$J$10</c:f>
              <c:numCache>
                <c:formatCode>0.0</c:formatCode>
                <c:ptCount val="7"/>
                <c:pt idx="0">
                  <c:v>3.7576200312643899</c:v>
                </c:pt>
                <c:pt idx="1">
                  <c:v>3.1868436094000732</c:v>
                </c:pt>
                <c:pt idx="2">
                  <c:v>3.8965695706469856</c:v>
                </c:pt>
                <c:pt idx="3">
                  <c:v>3.9403428570938939</c:v>
                </c:pt>
                <c:pt idx="4">
                  <c:v>1.5056934103840698</c:v>
                </c:pt>
                <c:pt idx="5">
                  <c:v>0.16954790548836668</c:v>
                </c:pt>
                <c:pt idx="6">
                  <c:v>10.430521082515479</c:v>
                </c:pt>
              </c:numCache>
            </c:numRef>
          </c:val>
          <c:extLst>
            <c:ext xmlns:c16="http://schemas.microsoft.com/office/drawing/2014/chart" uri="{C3380CC4-5D6E-409C-BE32-E72D297353CC}">
              <c16:uniqueId val="{00000001-DF2D-481F-89C8-812A6AC89BB4}"/>
            </c:ext>
          </c:extLst>
        </c:ser>
        <c:dLbls>
          <c:showLegendKey val="0"/>
          <c:showVal val="0"/>
          <c:showCatName val="0"/>
          <c:showSerName val="0"/>
          <c:showPercent val="0"/>
          <c:showBubbleSize val="0"/>
        </c:dLbls>
        <c:gapWidth val="150"/>
        <c:overlap val="100"/>
        <c:axId val="1737725312"/>
        <c:axId val="1695654400"/>
      </c:barChart>
      <c:catAx>
        <c:axId val="1737725312"/>
        <c:scaling>
          <c:orientation val="minMax"/>
        </c:scaling>
        <c:delete val="0"/>
        <c:axPos val="b"/>
        <c:numFmt formatCode="General" sourceLinked="1"/>
        <c:majorTickMark val="none"/>
        <c:minorTickMark val="none"/>
        <c:tickLblPos val="nextTo"/>
        <c:spPr>
          <a:noFill/>
          <a:ln w="9525" cap="flat" cmpd="sng" algn="ctr">
            <a:solidFill>
              <a:schemeClr val="tx1"/>
            </a:solidFill>
            <a:round/>
          </a:ln>
          <a:effectLst/>
        </c:spPr>
        <c:txPr>
          <a:bodyPr rot="0" spcFirstLastPara="1" vertOverflow="ellipsis" wrap="square" anchor="ctr" anchorCtr="1"/>
          <a:lstStyle/>
          <a:p>
            <a:pPr>
              <a:defRPr sz="800" b="0" i="0" u="none" strike="noStrike" kern="1200" baseline="0">
                <a:solidFill>
                  <a:sysClr val="windowText" lastClr="000000"/>
                </a:solidFill>
                <a:latin typeface="Arial" panose="020B0604020202020204" pitchFamily="34" charset="0"/>
                <a:ea typeface="+mn-ea"/>
                <a:cs typeface="Arial" panose="020B0604020202020204" pitchFamily="34" charset="0"/>
              </a:defRPr>
            </a:pPr>
            <a:endParaRPr lang="es-MX"/>
          </a:p>
        </c:txPr>
        <c:crossAx val="1695654400"/>
        <c:crosses val="autoZero"/>
        <c:auto val="1"/>
        <c:lblAlgn val="ctr"/>
        <c:lblOffset val="100"/>
        <c:noMultiLvlLbl val="0"/>
      </c:catAx>
      <c:valAx>
        <c:axId val="1695654400"/>
        <c:scaling>
          <c:orientation val="minMax"/>
          <c:max val="100"/>
          <c:min val="0"/>
        </c:scaling>
        <c:delete val="1"/>
        <c:axPos val="l"/>
        <c:numFmt formatCode="0.0" sourceLinked="1"/>
        <c:majorTickMark val="none"/>
        <c:minorTickMark val="none"/>
        <c:tickLblPos val="nextTo"/>
        <c:crossAx val="1737725312"/>
        <c:crosses val="autoZero"/>
        <c:crossBetween val="between"/>
      </c:valAx>
      <c:spPr>
        <a:noFill/>
        <a:ln>
          <a:noFill/>
        </a:ln>
        <a:effectLst>
          <a:softEdge rad="0"/>
        </a:effectLst>
      </c:spPr>
    </c:plotArea>
    <c:legend>
      <c:legendPos val="b"/>
      <c:overlay val="0"/>
      <c:spPr>
        <a:noFill/>
        <a:ln>
          <a:noFill/>
        </a:ln>
        <a:effectLst/>
      </c:spPr>
      <c:txPr>
        <a:bodyPr rot="0" spcFirstLastPara="1" vertOverflow="ellipsis" vert="horz" wrap="square" anchor="ctr" anchorCtr="1"/>
        <a:lstStyle/>
        <a:p>
          <a:pPr>
            <a:defRPr sz="800" b="0" i="0" u="none" strike="noStrike" kern="1200" baseline="0">
              <a:solidFill>
                <a:sysClr val="windowText" lastClr="000000"/>
              </a:solidFill>
              <a:latin typeface="Arial" panose="020B0604020202020204" pitchFamily="34" charset="0"/>
              <a:ea typeface="+mn-ea"/>
              <a:cs typeface="Arial" panose="020B0604020202020204" pitchFamily="34" charset="0"/>
            </a:defRPr>
          </a:pPr>
          <a:endParaRPr lang="es-MX"/>
        </a:p>
      </c:txPr>
    </c:legend>
    <c:plotVisOnly val="0"/>
    <c:dispBlanksAs val="gap"/>
    <c:extLst>
      <c:ext xmlns:c16r3="http://schemas.microsoft.com/office/drawing/2017/03/chart" uri="{56B9EC1D-385E-4148-901F-78D8002777C0}">
        <c16r3:dataDisplayOptions16>
          <c16r3:dispNaAsBlank val="1"/>
        </c16r3:dataDisplayOptions16>
      </c:ext>
    </c:extLst>
    <c:showDLblsOverMax val="0"/>
  </c:chart>
  <c:spPr>
    <a:solidFill>
      <a:schemeClr val="bg1"/>
    </a:solidFill>
    <a:ln w="9525" cap="flat" cmpd="sng" algn="ctr">
      <a:noFill/>
      <a:round/>
    </a:ln>
    <a:effectLst/>
  </c:spPr>
  <c:txPr>
    <a:bodyPr/>
    <a:lstStyle/>
    <a:p>
      <a:pPr>
        <a:defRPr sz="800">
          <a:solidFill>
            <a:sysClr val="windowText" lastClr="000000"/>
          </a:solidFill>
          <a:latin typeface="Arial" panose="020B0604020202020204" pitchFamily="34" charset="0"/>
          <a:cs typeface="Arial" panose="020B0604020202020204" pitchFamily="34" charset="0"/>
        </a:defRPr>
      </a:pPr>
      <a:endParaRPr lang="es-MX"/>
    </a:p>
  </c:txPr>
  <c:printSettings>
    <c:headerFooter/>
    <c:pageMargins b="0.75" l="0.7" r="0.7" t="0.75" header="0.3" footer="0.3"/>
    <c:pageSetup/>
  </c:printSettings>
</c:chartSpace>
</file>

<file path=xl/charts/chart10.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doughnutChart>
        <c:varyColors val="1"/>
        <c:ser>
          <c:idx val="0"/>
          <c:order val="0"/>
          <c:tx>
            <c:strRef>
              <c:f>'Gráfica 6'!$H$4</c:f>
              <c:strCache>
                <c:ptCount val="1"/>
                <c:pt idx="0">
                  <c:v>Diputaciones </c:v>
                </c:pt>
              </c:strCache>
            </c:strRef>
          </c:tx>
          <c:spPr>
            <a:solidFill>
              <a:srgbClr val="D0A88F">
                <a:alpha val="95000"/>
              </a:srgbClr>
            </a:solidFill>
          </c:spPr>
          <c:dPt>
            <c:idx val="0"/>
            <c:bubble3D val="0"/>
            <c:spPr>
              <a:solidFill>
                <a:srgbClr val="950054"/>
              </a:solidFill>
              <a:ln w="19050">
                <a:solidFill>
                  <a:schemeClr val="lt1"/>
                </a:solidFill>
              </a:ln>
              <a:effectLst/>
            </c:spPr>
            <c:extLst>
              <c:ext xmlns:c16="http://schemas.microsoft.com/office/drawing/2014/chart" uri="{C3380CC4-5D6E-409C-BE32-E72D297353CC}">
                <c16:uniqueId val="{00000001-7DAB-48B8-B152-68F73D5FBA58}"/>
              </c:ext>
            </c:extLst>
          </c:dPt>
          <c:dPt>
            <c:idx val="1"/>
            <c:bubble3D val="0"/>
            <c:spPr>
              <a:solidFill>
                <a:srgbClr val="8C5A3C">
                  <a:alpha val="50000"/>
                </a:srgbClr>
              </a:solidFill>
              <a:ln w="19050">
                <a:solidFill>
                  <a:schemeClr val="lt1"/>
                </a:solidFill>
              </a:ln>
              <a:effectLst/>
            </c:spPr>
            <c:extLst>
              <c:ext xmlns:c16="http://schemas.microsoft.com/office/drawing/2014/chart" uri="{C3380CC4-5D6E-409C-BE32-E72D297353CC}">
                <c16:uniqueId val="{00000003-7DAB-48B8-B152-68F73D5FBA58}"/>
              </c:ext>
            </c:extLst>
          </c:dPt>
          <c:dPt>
            <c:idx val="2"/>
            <c:bubble3D val="0"/>
            <c:spPr>
              <a:solidFill>
                <a:srgbClr val="BFBFBF"/>
              </a:solidFill>
              <a:ln w="19050">
                <a:solidFill>
                  <a:schemeClr val="lt1"/>
                </a:solidFill>
              </a:ln>
              <a:effectLst/>
            </c:spPr>
            <c:extLst>
              <c:ext xmlns:c16="http://schemas.microsoft.com/office/drawing/2014/chart" uri="{C3380CC4-5D6E-409C-BE32-E72D297353CC}">
                <c16:uniqueId val="{00000005-7DAB-48B8-B152-68F73D5FBA58}"/>
              </c:ext>
            </c:extLst>
          </c:dPt>
          <c:dPt>
            <c:idx val="3"/>
            <c:bubble3D val="0"/>
            <c:spPr>
              <a:solidFill>
                <a:srgbClr val="BFBFBF">
                  <a:alpha val="50000"/>
                </a:srgbClr>
              </a:solidFill>
              <a:ln w="19050">
                <a:solidFill>
                  <a:schemeClr val="lt1"/>
                </a:solidFill>
              </a:ln>
              <a:effectLst/>
            </c:spPr>
            <c:extLst>
              <c:ext xmlns:c16="http://schemas.microsoft.com/office/drawing/2014/chart" uri="{C3380CC4-5D6E-409C-BE32-E72D297353CC}">
                <c16:uniqueId val="{00000007-7DAB-48B8-B152-68F73D5FBA58}"/>
              </c:ext>
            </c:extLst>
          </c:dPt>
          <c:dPt>
            <c:idx val="4"/>
            <c:bubble3D val="0"/>
            <c:spPr>
              <a:solidFill>
                <a:srgbClr val="D0A88F"/>
              </a:solidFill>
              <a:ln w="19050">
                <a:solidFill>
                  <a:schemeClr val="lt1"/>
                </a:solidFill>
              </a:ln>
              <a:effectLst/>
            </c:spPr>
            <c:extLst>
              <c:ext xmlns:c16="http://schemas.microsoft.com/office/drawing/2014/chart" uri="{C3380CC4-5D6E-409C-BE32-E72D297353CC}">
                <c16:uniqueId val="{00000008-4651-4079-92B6-2FC4825C0CB7}"/>
              </c:ext>
            </c:extLst>
          </c:dPt>
          <c:dPt>
            <c:idx val="5"/>
            <c:bubble3D val="0"/>
            <c:spPr>
              <a:solidFill>
                <a:srgbClr val="D0A88F">
                  <a:alpha val="50000"/>
                </a:srgbClr>
              </a:solidFill>
              <a:ln w="19050">
                <a:solidFill>
                  <a:schemeClr val="lt1"/>
                </a:solidFill>
              </a:ln>
              <a:effectLst/>
            </c:spPr>
            <c:extLst>
              <c:ext xmlns:c16="http://schemas.microsoft.com/office/drawing/2014/chart" uri="{C3380CC4-5D6E-409C-BE32-E72D297353CC}">
                <c16:uniqueId val="{00000005-4651-4079-92B6-2FC4825C0CB7}"/>
              </c:ext>
            </c:extLst>
          </c:dPt>
          <c:dLbls>
            <c:dLbl>
              <c:idx val="4"/>
              <c:layout>
                <c:manualLayout>
                  <c:x val="3.211181181163464E-3"/>
                  <c:y val="0"/>
                </c:manualLayout>
              </c:layout>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8-4651-4079-92B6-2FC4825C0CB7}"/>
                </c:ext>
              </c:extLst>
            </c:dLbl>
            <c:dLbl>
              <c:idx val="5"/>
              <c:layout>
                <c:manualLayout>
                  <c:x val="2.5698981093979244E-2"/>
                  <c:y val="3.2187145142352332E-2"/>
                </c:manualLayout>
              </c:layout>
              <c:tx>
                <c:rich>
                  <a:bodyPr/>
                  <a:lstStyle/>
                  <a:p>
                    <a:fld id="{250B859B-28B3-4241-97A1-6786C65CDEF7}" type="VALUE">
                      <a:rPr lang="en-US"/>
                      <a:pPr/>
                      <a:t>[VALOR]</a:t>
                    </a:fld>
                    <a:endParaRPr lang="es-MX"/>
                  </a:p>
                </c:rich>
              </c:tx>
              <c:showLegendKey val="0"/>
              <c:showVal val="1"/>
              <c:showCatName val="0"/>
              <c:showSerName val="0"/>
              <c:showPercent val="0"/>
              <c:showBubbleSize val="0"/>
              <c:extLst>
                <c:ext xmlns:c15="http://schemas.microsoft.com/office/drawing/2012/chart" uri="{CE6537A1-D6FC-4f65-9D91-7224C49458BB}">
                  <c15:dlblFieldTable/>
                  <c15:showDataLabelsRange val="0"/>
                </c:ext>
                <c:ext xmlns:c16="http://schemas.microsoft.com/office/drawing/2014/chart" uri="{C3380CC4-5D6E-409C-BE32-E72D297353CC}">
                  <c16:uniqueId val="{00000005-4651-4079-92B6-2FC4825C0CB7}"/>
                </c:ext>
              </c:extLst>
            </c:dLbl>
            <c:spPr>
              <a:noFill/>
              <a:ln>
                <a:noFill/>
              </a:ln>
              <a:effectLst/>
            </c:spPr>
            <c:txPr>
              <a:bodyPr rot="0" spcFirstLastPara="1" vertOverflow="ellipsis" vert="horz" wrap="square" anchor="ctr" anchorCtr="1"/>
              <a:lstStyle/>
              <a:p>
                <a:pPr>
                  <a:defRPr sz="800" b="0" i="0" u="none" strike="noStrike" kern="1200" baseline="0">
                    <a:solidFill>
                      <a:sysClr val="windowText" lastClr="000000"/>
                    </a:solidFill>
                    <a:latin typeface="Arial" panose="020B0604020202020204" pitchFamily="34" charset="0"/>
                    <a:ea typeface="+mn-ea"/>
                    <a:cs typeface="Arial" panose="020B0604020202020204" pitchFamily="34" charset="0"/>
                  </a:defRPr>
                </a:pPr>
                <a:endParaRPr lang="es-MX"/>
              </a:p>
            </c:txPr>
            <c:showLegendKey val="0"/>
            <c:showVal val="1"/>
            <c:showCatName val="0"/>
            <c:showSerName val="0"/>
            <c:showPercent val="0"/>
            <c:showBubbleSize val="0"/>
            <c:showLeaderLines val="1"/>
            <c:leaderLines>
              <c:spPr>
                <a:ln w="9525" cap="flat" cmpd="sng" algn="ctr">
                  <a:solidFill>
                    <a:schemeClr val="tx1">
                      <a:lumMod val="35000"/>
                      <a:lumOff val="65000"/>
                    </a:schemeClr>
                  </a:solidFill>
                  <a:round/>
                </a:ln>
                <a:effectLst/>
              </c:spPr>
            </c:leaderLines>
            <c:extLst>
              <c:ext xmlns:c15="http://schemas.microsoft.com/office/drawing/2012/chart" uri="{CE6537A1-D6FC-4f65-9D91-7224C49458BB}"/>
            </c:extLst>
          </c:dLbls>
          <c:cat>
            <c:strRef>
              <c:f>'Gráfica 6'!$I$3:$N$3</c:f>
              <c:strCache>
                <c:ptCount val="6"/>
                <c:pt idx="0">
                  <c:v>Consistente P</c:v>
                </c:pt>
                <c:pt idx="1">
                  <c:v>Inconsistente P</c:v>
                </c:pt>
                <c:pt idx="2">
                  <c:v>Consistente S</c:v>
                </c:pt>
                <c:pt idx="3">
                  <c:v>Inconsistente S</c:v>
                </c:pt>
                <c:pt idx="4">
                  <c:v>Consistente D</c:v>
                </c:pt>
                <c:pt idx="5">
                  <c:v>Inconsistente D</c:v>
                </c:pt>
              </c:strCache>
            </c:strRef>
          </c:cat>
          <c:val>
            <c:numRef>
              <c:f>'Gráfica 6'!$I$4:$N$4</c:f>
              <c:numCache>
                <c:formatCode>General</c:formatCode>
                <c:ptCount val="6"/>
                <c:pt idx="4" formatCode="0.0">
                  <c:v>37.845466800321752</c:v>
                </c:pt>
                <c:pt idx="5" formatCode="0.0">
                  <c:v>62.154533199678376</c:v>
                </c:pt>
              </c:numCache>
            </c:numRef>
          </c:val>
          <c:extLst>
            <c:ext xmlns:c16="http://schemas.microsoft.com/office/drawing/2014/chart" uri="{C3380CC4-5D6E-409C-BE32-E72D297353CC}">
              <c16:uniqueId val="{00000000-4651-4079-92B6-2FC4825C0CB7}"/>
            </c:ext>
          </c:extLst>
        </c:ser>
        <c:ser>
          <c:idx val="1"/>
          <c:order val="1"/>
          <c:tx>
            <c:strRef>
              <c:f>'Gráfica 6'!$H$5</c:f>
              <c:strCache>
                <c:ptCount val="1"/>
                <c:pt idx="0">
                  <c:v>Senadurías</c:v>
                </c:pt>
              </c:strCache>
            </c:strRef>
          </c:tx>
          <c:spPr>
            <a:solidFill>
              <a:srgbClr val="BFBFBF">
                <a:alpha val="50000"/>
              </a:srgbClr>
            </a:solidFill>
          </c:spPr>
          <c:dPt>
            <c:idx val="0"/>
            <c:bubble3D val="0"/>
            <c:spPr>
              <a:solidFill>
                <a:srgbClr val="BFBFBF">
                  <a:alpha val="50000"/>
                </a:srgbClr>
              </a:solidFill>
              <a:ln w="19050">
                <a:solidFill>
                  <a:schemeClr val="lt1"/>
                </a:solidFill>
              </a:ln>
              <a:effectLst/>
            </c:spPr>
            <c:extLst>
              <c:ext xmlns:c16="http://schemas.microsoft.com/office/drawing/2014/chart" uri="{C3380CC4-5D6E-409C-BE32-E72D297353CC}">
                <c16:uniqueId val="{0000000D-7DAB-48B8-B152-68F73D5FBA58}"/>
              </c:ext>
            </c:extLst>
          </c:dPt>
          <c:dPt>
            <c:idx val="1"/>
            <c:bubble3D val="0"/>
            <c:spPr>
              <a:solidFill>
                <a:srgbClr val="BFBFBF">
                  <a:alpha val="50000"/>
                </a:srgbClr>
              </a:solidFill>
              <a:ln w="19050">
                <a:solidFill>
                  <a:schemeClr val="lt1"/>
                </a:solidFill>
              </a:ln>
              <a:effectLst/>
            </c:spPr>
            <c:extLst>
              <c:ext xmlns:c16="http://schemas.microsoft.com/office/drawing/2014/chart" uri="{C3380CC4-5D6E-409C-BE32-E72D297353CC}">
                <c16:uniqueId val="{0000000F-7DAB-48B8-B152-68F73D5FBA58}"/>
              </c:ext>
            </c:extLst>
          </c:dPt>
          <c:dPt>
            <c:idx val="2"/>
            <c:bubble3D val="0"/>
            <c:spPr>
              <a:solidFill>
                <a:schemeClr val="tx1">
                  <a:lumMod val="50000"/>
                  <a:lumOff val="50000"/>
                  <a:alpha val="50000"/>
                </a:schemeClr>
              </a:solidFill>
              <a:ln w="19050">
                <a:solidFill>
                  <a:schemeClr val="lt1"/>
                </a:solidFill>
              </a:ln>
              <a:effectLst/>
            </c:spPr>
            <c:extLst>
              <c:ext xmlns:c16="http://schemas.microsoft.com/office/drawing/2014/chart" uri="{C3380CC4-5D6E-409C-BE32-E72D297353CC}">
                <c16:uniqueId val="{00000007-4651-4079-92B6-2FC4825C0CB7}"/>
              </c:ext>
            </c:extLst>
          </c:dPt>
          <c:dPt>
            <c:idx val="3"/>
            <c:bubble3D val="0"/>
            <c:spPr>
              <a:solidFill>
                <a:srgbClr val="BFBFBF">
                  <a:alpha val="49804"/>
                </a:srgbClr>
              </a:solidFill>
              <a:ln w="19050">
                <a:solidFill>
                  <a:schemeClr val="lt1"/>
                </a:solidFill>
              </a:ln>
              <a:effectLst/>
            </c:spPr>
            <c:extLst>
              <c:ext xmlns:c16="http://schemas.microsoft.com/office/drawing/2014/chart" uri="{C3380CC4-5D6E-409C-BE32-E72D297353CC}">
                <c16:uniqueId val="{00000003-4651-4079-92B6-2FC4825C0CB7}"/>
              </c:ext>
            </c:extLst>
          </c:dPt>
          <c:dPt>
            <c:idx val="4"/>
            <c:bubble3D val="0"/>
            <c:spPr>
              <a:solidFill>
                <a:srgbClr val="BFBFBF">
                  <a:alpha val="50000"/>
                </a:srgbClr>
              </a:solidFill>
              <a:ln w="19050">
                <a:solidFill>
                  <a:schemeClr val="lt1"/>
                </a:solidFill>
              </a:ln>
              <a:effectLst/>
            </c:spPr>
            <c:extLst>
              <c:ext xmlns:c16="http://schemas.microsoft.com/office/drawing/2014/chart" uri="{C3380CC4-5D6E-409C-BE32-E72D297353CC}">
                <c16:uniqueId val="{00000015-7DAB-48B8-B152-68F73D5FBA58}"/>
              </c:ext>
            </c:extLst>
          </c:dPt>
          <c:dPt>
            <c:idx val="5"/>
            <c:bubble3D val="0"/>
            <c:spPr>
              <a:solidFill>
                <a:srgbClr val="BFBFBF">
                  <a:alpha val="50000"/>
                </a:srgbClr>
              </a:solidFill>
              <a:ln w="19050">
                <a:solidFill>
                  <a:schemeClr val="lt1"/>
                </a:solidFill>
              </a:ln>
              <a:effectLst/>
            </c:spPr>
            <c:extLst>
              <c:ext xmlns:c16="http://schemas.microsoft.com/office/drawing/2014/chart" uri="{C3380CC4-5D6E-409C-BE32-E72D297353CC}">
                <c16:uniqueId val="{00000017-7DAB-48B8-B152-68F73D5FBA58}"/>
              </c:ext>
            </c:extLst>
          </c:dPt>
          <c:dLbls>
            <c:dLbl>
              <c:idx val="3"/>
              <c:layout>
                <c:manualLayout>
                  <c:x val="8.9913073072576996E-2"/>
                  <c:y val="8.0973831056230849E-2"/>
                </c:manualLayout>
              </c:layout>
              <c:tx>
                <c:rich>
                  <a:bodyPr/>
                  <a:lstStyle/>
                  <a:p>
                    <a:fld id="{2AC135A4-A186-4496-92C9-EB7671DC91D9}" type="VALUE">
                      <a:rPr lang="en-US"/>
                      <a:pPr/>
                      <a:t>[VALOR]</a:t>
                    </a:fld>
                    <a:endParaRPr lang="es-MX"/>
                  </a:p>
                </c:rich>
              </c:tx>
              <c:showLegendKey val="0"/>
              <c:showVal val="1"/>
              <c:showCatName val="0"/>
              <c:showSerName val="0"/>
              <c:showPercent val="0"/>
              <c:showBubbleSize val="0"/>
              <c:extLst>
                <c:ext xmlns:c15="http://schemas.microsoft.com/office/drawing/2012/chart" uri="{CE6537A1-D6FC-4f65-9D91-7224C49458BB}">
                  <c15:dlblFieldTable/>
                  <c15:showDataLabelsRange val="0"/>
                </c:ext>
                <c:ext xmlns:c16="http://schemas.microsoft.com/office/drawing/2014/chart" uri="{C3380CC4-5D6E-409C-BE32-E72D297353CC}">
                  <c16:uniqueId val="{00000003-4651-4079-92B6-2FC4825C0CB7}"/>
                </c:ext>
              </c:extLst>
            </c:dLbl>
            <c:spPr>
              <a:noFill/>
              <a:ln>
                <a:noFill/>
              </a:ln>
              <a:effectLst/>
            </c:spPr>
            <c:txPr>
              <a:bodyPr rot="0" spcFirstLastPara="1" vertOverflow="ellipsis" vert="horz" wrap="square" anchor="ctr" anchorCtr="1"/>
              <a:lstStyle/>
              <a:p>
                <a:pPr>
                  <a:defRPr sz="800" b="0" i="0" u="none" strike="noStrike" kern="1200" baseline="0">
                    <a:solidFill>
                      <a:sysClr val="windowText" lastClr="000000"/>
                    </a:solidFill>
                    <a:latin typeface="Arial" panose="020B0604020202020204" pitchFamily="34" charset="0"/>
                    <a:ea typeface="+mn-ea"/>
                    <a:cs typeface="Arial" panose="020B0604020202020204" pitchFamily="34" charset="0"/>
                  </a:defRPr>
                </a:pPr>
                <a:endParaRPr lang="es-MX"/>
              </a:p>
            </c:txPr>
            <c:showLegendKey val="0"/>
            <c:showVal val="1"/>
            <c:showCatName val="0"/>
            <c:showSerName val="0"/>
            <c:showPercent val="0"/>
            <c:showBubbleSize val="0"/>
            <c:showLeaderLines val="1"/>
            <c:leaderLines>
              <c:spPr>
                <a:ln w="9525" cap="flat" cmpd="sng" algn="ctr">
                  <a:solidFill>
                    <a:schemeClr val="tx1">
                      <a:lumMod val="35000"/>
                      <a:lumOff val="65000"/>
                    </a:schemeClr>
                  </a:solidFill>
                  <a:round/>
                </a:ln>
                <a:effectLst/>
              </c:spPr>
            </c:leaderLines>
            <c:extLst>
              <c:ext xmlns:c15="http://schemas.microsoft.com/office/drawing/2012/chart" uri="{CE6537A1-D6FC-4f65-9D91-7224C49458BB}"/>
            </c:extLst>
          </c:dLbls>
          <c:cat>
            <c:strRef>
              <c:f>'Gráfica 6'!$I$3:$N$3</c:f>
              <c:strCache>
                <c:ptCount val="6"/>
                <c:pt idx="0">
                  <c:v>Consistente P</c:v>
                </c:pt>
                <c:pt idx="1">
                  <c:v>Inconsistente P</c:v>
                </c:pt>
                <c:pt idx="2">
                  <c:v>Consistente S</c:v>
                </c:pt>
                <c:pt idx="3">
                  <c:v>Inconsistente S</c:v>
                </c:pt>
                <c:pt idx="4">
                  <c:v>Consistente D</c:v>
                </c:pt>
                <c:pt idx="5">
                  <c:v>Inconsistente D</c:v>
                </c:pt>
              </c:strCache>
            </c:strRef>
          </c:cat>
          <c:val>
            <c:numRef>
              <c:f>'Gráfica 6'!$I$5:$N$5</c:f>
              <c:numCache>
                <c:formatCode>General</c:formatCode>
                <c:ptCount val="6"/>
                <c:pt idx="2" formatCode="0.0">
                  <c:v>36.447466965534673</c:v>
                </c:pt>
                <c:pt idx="3" formatCode="0.0">
                  <c:v>63.552533034465363</c:v>
                </c:pt>
              </c:numCache>
            </c:numRef>
          </c:val>
          <c:extLst>
            <c:ext xmlns:c16="http://schemas.microsoft.com/office/drawing/2014/chart" uri="{C3380CC4-5D6E-409C-BE32-E72D297353CC}">
              <c16:uniqueId val="{00000001-4651-4079-92B6-2FC4825C0CB7}"/>
            </c:ext>
          </c:extLst>
        </c:ser>
        <c:ser>
          <c:idx val="2"/>
          <c:order val="2"/>
          <c:tx>
            <c:strRef>
              <c:f>'Gráfica 6'!$H$6</c:f>
              <c:strCache>
                <c:ptCount val="1"/>
                <c:pt idx="0">
                  <c:v>Presidencia </c:v>
                </c:pt>
              </c:strCache>
            </c:strRef>
          </c:tx>
          <c:spPr>
            <a:solidFill>
              <a:srgbClr val="8C5A3C"/>
            </a:solidFill>
          </c:spPr>
          <c:dPt>
            <c:idx val="0"/>
            <c:bubble3D val="0"/>
            <c:spPr>
              <a:solidFill>
                <a:srgbClr val="8C5A3C"/>
              </a:solidFill>
              <a:ln w="19050">
                <a:solidFill>
                  <a:schemeClr val="lt1"/>
                </a:solidFill>
              </a:ln>
              <a:effectLst/>
            </c:spPr>
            <c:extLst>
              <c:ext xmlns:c16="http://schemas.microsoft.com/office/drawing/2014/chart" uri="{C3380CC4-5D6E-409C-BE32-E72D297353CC}">
                <c16:uniqueId val="{00000006-4651-4079-92B6-2FC4825C0CB7}"/>
              </c:ext>
            </c:extLst>
          </c:dPt>
          <c:dPt>
            <c:idx val="1"/>
            <c:bubble3D val="0"/>
            <c:spPr>
              <a:solidFill>
                <a:srgbClr val="8C5A3C">
                  <a:alpha val="50000"/>
                </a:srgbClr>
              </a:solidFill>
              <a:ln w="19050">
                <a:solidFill>
                  <a:schemeClr val="lt1"/>
                </a:solidFill>
              </a:ln>
              <a:effectLst/>
            </c:spPr>
            <c:extLst>
              <c:ext xmlns:c16="http://schemas.microsoft.com/office/drawing/2014/chart" uri="{C3380CC4-5D6E-409C-BE32-E72D297353CC}">
                <c16:uniqueId val="{00000004-4651-4079-92B6-2FC4825C0CB7}"/>
              </c:ext>
            </c:extLst>
          </c:dPt>
          <c:dPt>
            <c:idx val="2"/>
            <c:bubble3D val="0"/>
            <c:spPr>
              <a:solidFill>
                <a:srgbClr val="8C5A3C"/>
              </a:solidFill>
              <a:ln w="19050">
                <a:solidFill>
                  <a:schemeClr val="lt1"/>
                </a:solidFill>
              </a:ln>
              <a:effectLst/>
            </c:spPr>
            <c:extLst>
              <c:ext xmlns:c16="http://schemas.microsoft.com/office/drawing/2014/chart" uri="{C3380CC4-5D6E-409C-BE32-E72D297353CC}">
                <c16:uniqueId val="{0000001D-7DAB-48B8-B152-68F73D5FBA58}"/>
              </c:ext>
            </c:extLst>
          </c:dPt>
          <c:dPt>
            <c:idx val="3"/>
            <c:bubble3D val="0"/>
            <c:spPr>
              <a:solidFill>
                <a:srgbClr val="8C5A3C"/>
              </a:solidFill>
              <a:ln w="19050">
                <a:solidFill>
                  <a:schemeClr val="lt1"/>
                </a:solidFill>
              </a:ln>
              <a:effectLst/>
            </c:spPr>
            <c:extLst>
              <c:ext xmlns:c16="http://schemas.microsoft.com/office/drawing/2014/chart" uri="{C3380CC4-5D6E-409C-BE32-E72D297353CC}">
                <c16:uniqueId val="{0000001F-7DAB-48B8-B152-68F73D5FBA58}"/>
              </c:ext>
            </c:extLst>
          </c:dPt>
          <c:dPt>
            <c:idx val="4"/>
            <c:bubble3D val="0"/>
            <c:spPr>
              <a:solidFill>
                <a:srgbClr val="8C5A3C"/>
              </a:solidFill>
              <a:ln w="19050">
                <a:solidFill>
                  <a:schemeClr val="lt1"/>
                </a:solidFill>
              </a:ln>
              <a:effectLst/>
            </c:spPr>
            <c:extLst>
              <c:ext xmlns:c16="http://schemas.microsoft.com/office/drawing/2014/chart" uri="{C3380CC4-5D6E-409C-BE32-E72D297353CC}">
                <c16:uniqueId val="{00000021-7DAB-48B8-B152-68F73D5FBA58}"/>
              </c:ext>
            </c:extLst>
          </c:dPt>
          <c:dPt>
            <c:idx val="5"/>
            <c:bubble3D val="0"/>
            <c:spPr>
              <a:solidFill>
                <a:srgbClr val="8C5A3C"/>
              </a:solidFill>
              <a:ln w="19050">
                <a:solidFill>
                  <a:schemeClr val="lt1"/>
                </a:solidFill>
              </a:ln>
              <a:effectLst/>
            </c:spPr>
            <c:extLst>
              <c:ext xmlns:c16="http://schemas.microsoft.com/office/drawing/2014/chart" uri="{C3380CC4-5D6E-409C-BE32-E72D297353CC}">
                <c16:uniqueId val="{00000023-7DAB-48B8-B152-68F73D5FBA58}"/>
              </c:ext>
            </c:extLst>
          </c:dPt>
          <c:dLbls>
            <c:dLbl>
              <c:idx val="1"/>
              <c:layout>
                <c:manualLayout>
                  <c:x val="0.15734787787700974"/>
                  <c:y val="0.14439669909133585"/>
                </c:manualLayout>
              </c:layout>
              <c:tx>
                <c:rich>
                  <a:bodyPr/>
                  <a:lstStyle/>
                  <a:p>
                    <a:fld id="{27E58654-26E7-46BA-A8BA-EE99140457CC}" type="VALUE">
                      <a:rPr lang="en-US"/>
                      <a:pPr/>
                      <a:t>[VALOR]</a:t>
                    </a:fld>
                    <a:endParaRPr lang="es-MX"/>
                  </a:p>
                </c:rich>
              </c:tx>
              <c:showLegendKey val="0"/>
              <c:showVal val="1"/>
              <c:showCatName val="0"/>
              <c:showSerName val="0"/>
              <c:showPercent val="0"/>
              <c:showBubbleSize val="0"/>
              <c:extLst>
                <c:ext xmlns:c15="http://schemas.microsoft.com/office/drawing/2012/chart" uri="{CE6537A1-D6FC-4f65-9D91-7224C49458BB}">
                  <c15:dlblFieldTable/>
                  <c15:showDataLabelsRange val="0"/>
                </c:ext>
                <c:ext xmlns:c16="http://schemas.microsoft.com/office/drawing/2014/chart" uri="{C3380CC4-5D6E-409C-BE32-E72D297353CC}">
                  <c16:uniqueId val="{00000004-4651-4079-92B6-2FC4825C0CB7}"/>
                </c:ext>
              </c:extLst>
            </c:dLbl>
            <c:spPr>
              <a:noFill/>
              <a:ln>
                <a:noFill/>
              </a:ln>
              <a:effectLst/>
            </c:spPr>
            <c:txPr>
              <a:bodyPr rot="0" spcFirstLastPara="1" vertOverflow="ellipsis" vert="horz" wrap="square" anchor="ctr" anchorCtr="1"/>
              <a:lstStyle/>
              <a:p>
                <a:pPr>
                  <a:defRPr sz="800" b="0" i="0" u="none" strike="noStrike" kern="1200" baseline="0">
                    <a:solidFill>
                      <a:sysClr val="windowText" lastClr="000000"/>
                    </a:solidFill>
                    <a:latin typeface="Arial" panose="020B0604020202020204" pitchFamily="34" charset="0"/>
                    <a:ea typeface="+mn-ea"/>
                    <a:cs typeface="Arial" panose="020B0604020202020204" pitchFamily="34" charset="0"/>
                  </a:defRPr>
                </a:pPr>
                <a:endParaRPr lang="es-MX"/>
              </a:p>
            </c:txPr>
            <c:showLegendKey val="0"/>
            <c:showVal val="1"/>
            <c:showCatName val="0"/>
            <c:showSerName val="0"/>
            <c:showPercent val="0"/>
            <c:showBubbleSize val="0"/>
            <c:showLeaderLines val="1"/>
            <c:leaderLines>
              <c:spPr>
                <a:ln w="9525" cap="flat" cmpd="sng" algn="ctr">
                  <a:solidFill>
                    <a:schemeClr val="tx1">
                      <a:lumMod val="35000"/>
                      <a:lumOff val="65000"/>
                    </a:schemeClr>
                  </a:solidFill>
                  <a:round/>
                </a:ln>
                <a:effectLst/>
              </c:spPr>
            </c:leaderLines>
            <c:extLst>
              <c:ext xmlns:c15="http://schemas.microsoft.com/office/drawing/2012/chart" uri="{CE6537A1-D6FC-4f65-9D91-7224C49458BB}"/>
            </c:extLst>
          </c:dLbls>
          <c:cat>
            <c:strRef>
              <c:f>'Gráfica 6'!$I$3:$N$3</c:f>
              <c:strCache>
                <c:ptCount val="6"/>
                <c:pt idx="0">
                  <c:v>Consistente P</c:v>
                </c:pt>
                <c:pt idx="1">
                  <c:v>Inconsistente P</c:v>
                </c:pt>
                <c:pt idx="2">
                  <c:v>Consistente S</c:v>
                </c:pt>
                <c:pt idx="3">
                  <c:v>Inconsistente S</c:v>
                </c:pt>
                <c:pt idx="4">
                  <c:v>Consistente D</c:v>
                </c:pt>
                <c:pt idx="5">
                  <c:v>Inconsistente D</c:v>
                </c:pt>
              </c:strCache>
            </c:strRef>
          </c:cat>
          <c:val>
            <c:numRef>
              <c:f>'Gráfica 6'!$I$6:$N$6</c:f>
              <c:numCache>
                <c:formatCode>0.0</c:formatCode>
                <c:ptCount val="6"/>
                <c:pt idx="0">
                  <c:v>37.697599845775429</c:v>
                </c:pt>
                <c:pt idx="1">
                  <c:v>62.302400154224479</c:v>
                </c:pt>
              </c:numCache>
            </c:numRef>
          </c:val>
          <c:extLst>
            <c:ext xmlns:c16="http://schemas.microsoft.com/office/drawing/2014/chart" uri="{C3380CC4-5D6E-409C-BE32-E72D297353CC}">
              <c16:uniqueId val="{00000002-4651-4079-92B6-2FC4825C0CB7}"/>
            </c:ext>
          </c:extLst>
        </c:ser>
        <c:dLbls>
          <c:showLegendKey val="0"/>
          <c:showVal val="1"/>
          <c:showCatName val="0"/>
          <c:showSerName val="0"/>
          <c:showPercent val="0"/>
          <c:showBubbleSize val="0"/>
          <c:showLeaderLines val="1"/>
        </c:dLbls>
        <c:firstSliceAng val="0"/>
        <c:holeSize val="0"/>
      </c:doughnutChart>
      <c:spPr>
        <a:noFill/>
        <a:ln>
          <a:noFill/>
        </a:ln>
        <a:effectLst/>
      </c:spPr>
    </c:plotArea>
    <c:legend>
      <c:legendPos val="b"/>
      <c:layout>
        <c:manualLayout>
          <c:xMode val="edge"/>
          <c:yMode val="edge"/>
          <c:x val="0.14351964061353331"/>
          <c:y val="0.76633329960847352"/>
          <c:w val="0.61038676418471538"/>
          <c:h val="0.13518035160000619"/>
        </c:manualLayout>
      </c:layout>
      <c:overlay val="0"/>
      <c:spPr>
        <a:noFill/>
        <a:ln>
          <a:noFill/>
        </a:ln>
        <a:effectLst/>
      </c:spPr>
      <c:txPr>
        <a:bodyPr rot="0" spcFirstLastPara="1" vertOverflow="ellipsis" vert="horz" wrap="square" anchor="ctr" anchorCtr="1"/>
        <a:lstStyle/>
        <a:p>
          <a:pPr>
            <a:defRPr sz="800" b="0" i="0" u="none" strike="noStrike" kern="1200" baseline="0">
              <a:solidFill>
                <a:sysClr val="windowText" lastClr="000000"/>
              </a:solidFill>
              <a:latin typeface="Arial" panose="020B0604020202020204" pitchFamily="34" charset="0"/>
              <a:ea typeface="+mn-ea"/>
              <a:cs typeface="Arial" panose="020B0604020202020204" pitchFamily="34" charset="0"/>
            </a:defRPr>
          </a:pPr>
          <a:endParaRPr lang="es-MX"/>
        </a:p>
      </c:txPr>
    </c:legend>
    <c:plotVisOnly val="0"/>
    <c:dispBlanksAs val="gap"/>
    <c:extLst>
      <c:ext xmlns:c16r3="http://schemas.microsoft.com/office/drawing/2017/03/chart" uri="{56B9EC1D-385E-4148-901F-78D8002777C0}">
        <c16r3:dataDisplayOptions16>
          <c16r3:dispNaAsBlank val="1"/>
        </c16r3:dataDisplayOptions16>
      </c:ext>
    </c:extLst>
    <c:showDLblsOverMax val="0"/>
  </c:chart>
  <c:spPr>
    <a:solidFill>
      <a:schemeClr val="bg1"/>
    </a:solidFill>
    <a:ln w="9525" cap="flat" cmpd="sng" algn="ctr">
      <a:noFill/>
      <a:round/>
    </a:ln>
    <a:effectLst/>
  </c:spPr>
  <c:txPr>
    <a:bodyPr/>
    <a:lstStyle/>
    <a:p>
      <a:pPr>
        <a:defRPr sz="800">
          <a:solidFill>
            <a:sysClr val="windowText" lastClr="000000"/>
          </a:solidFill>
          <a:latin typeface="Arial" panose="020B0604020202020204" pitchFamily="34" charset="0"/>
          <a:cs typeface="Arial" panose="020B0604020202020204" pitchFamily="34" charset="0"/>
        </a:defRPr>
      </a:pPr>
      <a:endParaRPr lang="es-MX"/>
    </a:p>
  </c:txPr>
  <c:printSettings>
    <c:headerFooter/>
    <c:pageMargins b="0.75" l="0.7" r="0.7" t="0.75" header="0.3" footer="0.3"/>
    <c:pageSetup/>
  </c:printSettings>
</c:chartSpace>
</file>

<file path=xl/charts/chart1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lineChart>
        <c:grouping val="standard"/>
        <c:varyColors val="0"/>
        <c:ser>
          <c:idx val="0"/>
          <c:order val="0"/>
          <c:tx>
            <c:strRef>
              <c:f>'Gráfica 7'!$L$3</c:f>
              <c:strCache>
                <c:ptCount val="1"/>
                <c:pt idx="0">
                  <c:v>Presidencia</c:v>
                </c:pt>
              </c:strCache>
            </c:strRef>
          </c:tx>
          <c:spPr>
            <a:ln w="25400" cap="rnd">
              <a:solidFill>
                <a:srgbClr val="8C5A3C"/>
              </a:solidFill>
              <a:round/>
            </a:ln>
            <a:effectLst/>
          </c:spPr>
          <c:marker>
            <c:symbol val="square"/>
            <c:size val="6"/>
            <c:spPr>
              <a:solidFill>
                <a:srgbClr val="8C5A3C"/>
              </a:solidFill>
              <a:ln w="15875" cap="sq">
                <a:solidFill>
                  <a:srgbClr val="8C5A3C"/>
                </a:solidFill>
                <a:headEnd type="none"/>
              </a:ln>
              <a:effectLst/>
            </c:spPr>
          </c:marker>
          <c:cat>
            <c:strRef>
              <c:f>'Gráfica 7'!$K$5:$K$36</c:f>
              <c:strCache>
                <c:ptCount val="32"/>
                <c:pt idx="0">
                  <c:v>Oaxaca</c:v>
                </c:pt>
                <c:pt idx="1">
                  <c:v>Colima</c:v>
                </c:pt>
                <c:pt idx="2">
                  <c:v>Yucatán *</c:v>
                </c:pt>
                <c:pt idx="3">
                  <c:v>Puebla *</c:v>
                </c:pt>
                <c:pt idx="4">
                  <c:v>Hidalgo</c:v>
                </c:pt>
                <c:pt idx="5">
                  <c:v>Veracruz *</c:v>
                </c:pt>
                <c:pt idx="6">
                  <c:v>Coahuila</c:v>
                </c:pt>
                <c:pt idx="7">
                  <c:v>Guerrero</c:v>
                </c:pt>
                <c:pt idx="8">
                  <c:v>Zacatecas</c:v>
                </c:pt>
                <c:pt idx="9">
                  <c:v>Chiapas *</c:v>
                </c:pt>
                <c:pt idx="10">
                  <c:v>Durango</c:v>
                </c:pt>
                <c:pt idx="11">
                  <c:v>Sinaloa</c:v>
                </c:pt>
                <c:pt idx="12">
                  <c:v>Michoacán</c:v>
                </c:pt>
                <c:pt idx="13">
                  <c:v>Tabasco *</c:v>
                </c:pt>
                <c:pt idx="14">
                  <c:v>Nayarit</c:v>
                </c:pt>
                <c:pt idx="15">
                  <c:v>Nuevo León</c:v>
                </c:pt>
                <c:pt idx="16">
                  <c:v>Chihuahua</c:v>
                </c:pt>
                <c:pt idx="17">
                  <c:v>Guanajuato *</c:v>
                </c:pt>
                <c:pt idx="18">
                  <c:v>Aguascalientes</c:v>
                </c:pt>
                <c:pt idx="19">
                  <c:v>Querétaro</c:v>
                </c:pt>
                <c:pt idx="20">
                  <c:v>San Luis Potosí</c:v>
                </c:pt>
                <c:pt idx="21">
                  <c:v>Quintana Roo</c:v>
                </c:pt>
                <c:pt idx="22">
                  <c:v>Tamaulipas</c:v>
                </c:pt>
                <c:pt idx="23">
                  <c:v>Jalisco *</c:v>
                </c:pt>
                <c:pt idx="24">
                  <c:v>México</c:v>
                </c:pt>
                <c:pt idx="25">
                  <c:v>Tlaxcala</c:v>
                </c:pt>
                <c:pt idx="26">
                  <c:v>Ciudad de México*</c:v>
                </c:pt>
                <c:pt idx="27">
                  <c:v>Baja California</c:v>
                </c:pt>
                <c:pt idx="28">
                  <c:v>Morelos *</c:v>
                </c:pt>
                <c:pt idx="29">
                  <c:v>Sonora</c:v>
                </c:pt>
                <c:pt idx="30">
                  <c:v>Campeche</c:v>
                </c:pt>
                <c:pt idx="31">
                  <c:v>Baja California Sur</c:v>
                </c:pt>
              </c:strCache>
            </c:strRef>
          </c:cat>
          <c:val>
            <c:numRef>
              <c:f>'Gráfica 7'!$O$5:$O$36</c:f>
              <c:numCache>
                <c:formatCode>0.0</c:formatCode>
                <c:ptCount val="32"/>
                <c:pt idx="0">
                  <c:v>63.234164191527455</c:v>
                </c:pt>
                <c:pt idx="1">
                  <c:v>58.247536158950687</c:v>
                </c:pt>
                <c:pt idx="2">
                  <c:v>49.103745492974824</c:v>
                </c:pt>
                <c:pt idx="3">
                  <c:v>49.056502619988684</c:v>
                </c:pt>
                <c:pt idx="4">
                  <c:v>48.813798501662347</c:v>
                </c:pt>
                <c:pt idx="5">
                  <c:v>46.025501915554152</c:v>
                </c:pt>
                <c:pt idx="6">
                  <c:v>45.293296378311659</c:v>
                </c:pt>
                <c:pt idx="7">
                  <c:v>44.352716818088126</c:v>
                </c:pt>
                <c:pt idx="8">
                  <c:v>42.490500719647464</c:v>
                </c:pt>
                <c:pt idx="9">
                  <c:v>41.841181157917774</c:v>
                </c:pt>
                <c:pt idx="10">
                  <c:v>41.518482765325651</c:v>
                </c:pt>
                <c:pt idx="11">
                  <c:v>41.251535477596832</c:v>
                </c:pt>
                <c:pt idx="12">
                  <c:v>41.072813654854365</c:v>
                </c:pt>
                <c:pt idx="13">
                  <c:v>40.161913033999262</c:v>
                </c:pt>
                <c:pt idx="14">
                  <c:v>39.156482109803292</c:v>
                </c:pt>
                <c:pt idx="15">
                  <c:v>38.910629278262313</c:v>
                </c:pt>
                <c:pt idx="16">
                  <c:v>38.339410849623057</c:v>
                </c:pt>
                <c:pt idx="17">
                  <c:v>37.838646912284887</c:v>
                </c:pt>
                <c:pt idx="18">
                  <c:v>37.379831336966035</c:v>
                </c:pt>
                <c:pt idx="19">
                  <c:v>36.141088181891377</c:v>
                </c:pt>
                <c:pt idx="20">
                  <c:v>35.966983389584733</c:v>
                </c:pt>
                <c:pt idx="21">
                  <c:v>33.482793191024435</c:v>
                </c:pt>
                <c:pt idx="22">
                  <c:v>32.052158653179639</c:v>
                </c:pt>
                <c:pt idx="23">
                  <c:v>31.754992205157961</c:v>
                </c:pt>
                <c:pt idx="24">
                  <c:v>31.449824277501794</c:v>
                </c:pt>
                <c:pt idx="25">
                  <c:v>31.351406556246612</c:v>
                </c:pt>
                <c:pt idx="26">
                  <c:v>24.797185402845287</c:v>
                </c:pt>
                <c:pt idx="27">
                  <c:v>22.496147501496964</c:v>
                </c:pt>
                <c:pt idx="28">
                  <c:v>22.344311099824054</c:v>
                </c:pt>
                <c:pt idx="29">
                  <c:v>20.430790685344562</c:v>
                </c:pt>
                <c:pt idx="30">
                  <c:v>17.397523780307697</c:v>
                </c:pt>
                <c:pt idx="31">
                  <c:v>13.218289030902126</c:v>
                </c:pt>
              </c:numCache>
            </c:numRef>
          </c:val>
          <c:smooth val="0"/>
          <c:extLst>
            <c:ext xmlns:c16="http://schemas.microsoft.com/office/drawing/2014/chart" uri="{C3380CC4-5D6E-409C-BE32-E72D297353CC}">
              <c16:uniqueId val="{00000000-788E-483F-A272-7C7D8F30B231}"/>
            </c:ext>
          </c:extLst>
        </c:ser>
        <c:ser>
          <c:idx val="1"/>
          <c:order val="1"/>
          <c:tx>
            <c:strRef>
              <c:f>'Gráfica 7'!$R$3</c:f>
              <c:strCache>
                <c:ptCount val="1"/>
                <c:pt idx="0">
                  <c:v>Senaduria</c:v>
                </c:pt>
              </c:strCache>
            </c:strRef>
          </c:tx>
          <c:spPr>
            <a:ln w="25400" cap="rnd">
              <a:solidFill>
                <a:srgbClr val="BFBFBF"/>
              </a:solidFill>
              <a:round/>
            </a:ln>
            <a:effectLst/>
          </c:spPr>
          <c:marker>
            <c:symbol val="diamond"/>
            <c:size val="8"/>
            <c:spPr>
              <a:solidFill>
                <a:srgbClr val="BFBFBF"/>
              </a:solidFill>
              <a:ln w="9525">
                <a:solidFill>
                  <a:srgbClr val="BFBFBF"/>
                </a:solidFill>
              </a:ln>
              <a:effectLst/>
            </c:spPr>
          </c:marker>
          <c:cat>
            <c:strRef>
              <c:f>'Gráfica 7'!$K$5:$K$36</c:f>
              <c:strCache>
                <c:ptCount val="32"/>
                <c:pt idx="0">
                  <c:v>Oaxaca</c:v>
                </c:pt>
                <c:pt idx="1">
                  <c:v>Colima</c:v>
                </c:pt>
                <c:pt idx="2">
                  <c:v>Yucatán *</c:v>
                </c:pt>
                <c:pt idx="3">
                  <c:v>Puebla *</c:v>
                </c:pt>
                <c:pt idx="4">
                  <c:v>Hidalgo</c:v>
                </c:pt>
                <c:pt idx="5">
                  <c:v>Veracruz *</c:v>
                </c:pt>
                <c:pt idx="6">
                  <c:v>Coahuila</c:v>
                </c:pt>
                <c:pt idx="7">
                  <c:v>Guerrero</c:v>
                </c:pt>
                <c:pt idx="8">
                  <c:v>Zacatecas</c:v>
                </c:pt>
                <c:pt idx="9">
                  <c:v>Chiapas *</c:v>
                </c:pt>
                <c:pt idx="10">
                  <c:v>Durango</c:v>
                </c:pt>
                <c:pt idx="11">
                  <c:v>Sinaloa</c:v>
                </c:pt>
                <c:pt idx="12">
                  <c:v>Michoacán</c:v>
                </c:pt>
                <c:pt idx="13">
                  <c:v>Tabasco *</c:v>
                </c:pt>
                <c:pt idx="14">
                  <c:v>Nayarit</c:v>
                </c:pt>
                <c:pt idx="15">
                  <c:v>Nuevo León</c:v>
                </c:pt>
                <c:pt idx="16">
                  <c:v>Chihuahua</c:v>
                </c:pt>
                <c:pt idx="17">
                  <c:v>Guanajuato *</c:v>
                </c:pt>
                <c:pt idx="18">
                  <c:v>Aguascalientes</c:v>
                </c:pt>
                <c:pt idx="19">
                  <c:v>Querétaro</c:v>
                </c:pt>
                <c:pt idx="20">
                  <c:v>San Luis Potosí</c:v>
                </c:pt>
                <c:pt idx="21">
                  <c:v>Quintana Roo</c:v>
                </c:pt>
                <c:pt idx="22">
                  <c:v>Tamaulipas</c:v>
                </c:pt>
                <c:pt idx="23">
                  <c:v>Jalisco *</c:v>
                </c:pt>
                <c:pt idx="24">
                  <c:v>México</c:v>
                </c:pt>
                <c:pt idx="25">
                  <c:v>Tlaxcala</c:v>
                </c:pt>
                <c:pt idx="26">
                  <c:v>Ciudad de México*</c:v>
                </c:pt>
                <c:pt idx="27">
                  <c:v>Baja California</c:v>
                </c:pt>
                <c:pt idx="28">
                  <c:v>Morelos *</c:v>
                </c:pt>
                <c:pt idx="29">
                  <c:v>Sonora</c:v>
                </c:pt>
                <c:pt idx="30">
                  <c:v>Campeche</c:v>
                </c:pt>
                <c:pt idx="31">
                  <c:v>Baja California Sur</c:v>
                </c:pt>
              </c:strCache>
            </c:strRef>
          </c:cat>
          <c:val>
            <c:numRef>
              <c:f>'Gráfica 7'!$U$5:$U$36</c:f>
              <c:numCache>
                <c:formatCode>0.0</c:formatCode>
                <c:ptCount val="32"/>
                <c:pt idx="0">
                  <c:v>62.830912923779401</c:v>
                </c:pt>
                <c:pt idx="1">
                  <c:v>49.99677094861844</c:v>
                </c:pt>
                <c:pt idx="2">
                  <c:v>43.982533578734085</c:v>
                </c:pt>
                <c:pt idx="3">
                  <c:v>48.819445231214914</c:v>
                </c:pt>
                <c:pt idx="4">
                  <c:v>48.556183737256191</c:v>
                </c:pt>
                <c:pt idx="5">
                  <c:v>49.974058179193754</c:v>
                </c:pt>
                <c:pt idx="6">
                  <c:v>47.853228156637918</c:v>
                </c:pt>
                <c:pt idx="7">
                  <c:v>46.969888287860954</c:v>
                </c:pt>
                <c:pt idx="8">
                  <c:v>48.013385189203177</c:v>
                </c:pt>
                <c:pt idx="9">
                  <c:v>40.466258110355362</c:v>
                </c:pt>
                <c:pt idx="10">
                  <c:v>45.759490335464847</c:v>
                </c:pt>
                <c:pt idx="11">
                  <c:v>39.834753985207342</c:v>
                </c:pt>
                <c:pt idx="12">
                  <c:v>36.518670650169852</c:v>
                </c:pt>
                <c:pt idx="13">
                  <c:v>41.242038255785076</c:v>
                </c:pt>
                <c:pt idx="14">
                  <c:v>36.315865281160981</c:v>
                </c:pt>
                <c:pt idx="15">
                  <c:v>32.217408124079668</c:v>
                </c:pt>
                <c:pt idx="16">
                  <c:v>32.040961980459159</c:v>
                </c:pt>
                <c:pt idx="17">
                  <c:v>33.702473794891489</c:v>
                </c:pt>
                <c:pt idx="18">
                  <c:v>31.569574991697376</c:v>
                </c:pt>
                <c:pt idx="19">
                  <c:v>28.884391858755372</c:v>
                </c:pt>
                <c:pt idx="20">
                  <c:v>35.505834107670964</c:v>
                </c:pt>
                <c:pt idx="21">
                  <c:v>28.767541351686699</c:v>
                </c:pt>
                <c:pt idx="22">
                  <c:v>31.504062491872443</c:v>
                </c:pt>
                <c:pt idx="23">
                  <c:v>36.256193782710433</c:v>
                </c:pt>
                <c:pt idx="24">
                  <c:v>26.75651380420911</c:v>
                </c:pt>
                <c:pt idx="25">
                  <c:v>30.04171786447073</c:v>
                </c:pt>
                <c:pt idx="26">
                  <c:v>23.823253572180771</c:v>
                </c:pt>
                <c:pt idx="27">
                  <c:v>25.968910136530667</c:v>
                </c:pt>
                <c:pt idx="28">
                  <c:v>18.22247877075613</c:v>
                </c:pt>
                <c:pt idx="29">
                  <c:v>20.966291625507633</c:v>
                </c:pt>
                <c:pt idx="30">
                  <c:v>22.336992358831051</c:v>
                </c:pt>
                <c:pt idx="31">
                  <c:v>23.574455612875987</c:v>
                </c:pt>
              </c:numCache>
            </c:numRef>
          </c:val>
          <c:smooth val="0"/>
          <c:extLst>
            <c:ext xmlns:c16="http://schemas.microsoft.com/office/drawing/2014/chart" uri="{C3380CC4-5D6E-409C-BE32-E72D297353CC}">
              <c16:uniqueId val="{00000001-788E-483F-A272-7C7D8F30B231}"/>
            </c:ext>
          </c:extLst>
        </c:ser>
        <c:ser>
          <c:idx val="2"/>
          <c:order val="2"/>
          <c:tx>
            <c:strRef>
              <c:f>'Gráfica 7'!$X$3</c:f>
              <c:strCache>
                <c:ptCount val="1"/>
                <c:pt idx="0">
                  <c:v>Diputación</c:v>
                </c:pt>
              </c:strCache>
            </c:strRef>
          </c:tx>
          <c:spPr>
            <a:ln w="25400" cap="rnd">
              <a:solidFill>
                <a:srgbClr val="D0A88F"/>
              </a:solidFill>
              <a:round/>
            </a:ln>
            <a:effectLst/>
          </c:spPr>
          <c:marker>
            <c:symbol val="triangle"/>
            <c:size val="8"/>
            <c:spPr>
              <a:solidFill>
                <a:srgbClr val="D0A88F"/>
              </a:solidFill>
              <a:ln w="9525">
                <a:solidFill>
                  <a:srgbClr val="D0A88F"/>
                </a:solidFill>
              </a:ln>
              <a:effectLst/>
            </c:spPr>
          </c:marker>
          <c:cat>
            <c:strRef>
              <c:f>'Gráfica 7'!$K$5:$K$36</c:f>
              <c:strCache>
                <c:ptCount val="32"/>
                <c:pt idx="0">
                  <c:v>Oaxaca</c:v>
                </c:pt>
                <c:pt idx="1">
                  <c:v>Colima</c:v>
                </c:pt>
                <c:pt idx="2">
                  <c:v>Yucatán *</c:v>
                </c:pt>
                <c:pt idx="3">
                  <c:v>Puebla *</c:v>
                </c:pt>
                <c:pt idx="4">
                  <c:v>Hidalgo</c:v>
                </c:pt>
                <c:pt idx="5">
                  <c:v>Veracruz *</c:v>
                </c:pt>
                <c:pt idx="6">
                  <c:v>Coahuila</c:v>
                </c:pt>
                <c:pt idx="7">
                  <c:v>Guerrero</c:v>
                </c:pt>
                <c:pt idx="8">
                  <c:v>Zacatecas</c:v>
                </c:pt>
                <c:pt idx="9">
                  <c:v>Chiapas *</c:v>
                </c:pt>
                <c:pt idx="10">
                  <c:v>Durango</c:v>
                </c:pt>
                <c:pt idx="11">
                  <c:v>Sinaloa</c:v>
                </c:pt>
                <c:pt idx="12">
                  <c:v>Michoacán</c:v>
                </c:pt>
                <c:pt idx="13">
                  <c:v>Tabasco *</c:v>
                </c:pt>
                <c:pt idx="14">
                  <c:v>Nayarit</c:v>
                </c:pt>
                <c:pt idx="15">
                  <c:v>Nuevo León</c:v>
                </c:pt>
                <c:pt idx="16">
                  <c:v>Chihuahua</c:v>
                </c:pt>
                <c:pt idx="17">
                  <c:v>Guanajuato *</c:v>
                </c:pt>
                <c:pt idx="18">
                  <c:v>Aguascalientes</c:v>
                </c:pt>
                <c:pt idx="19">
                  <c:v>Querétaro</c:v>
                </c:pt>
                <c:pt idx="20">
                  <c:v>San Luis Potosí</c:v>
                </c:pt>
                <c:pt idx="21">
                  <c:v>Quintana Roo</c:v>
                </c:pt>
                <c:pt idx="22">
                  <c:v>Tamaulipas</c:v>
                </c:pt>
                <c:pt idx="23">
                  <c:v>Jalisco *</c:v>
                </c:pt>
                <c:pt idx="24">
                  <c:v>México</c:v>
                </c:pt>
                <c:pt idx="25">
                  <c:v>Tlaxcala</c:v>
                </c:pt>
                <c:pt idx="26">
                  <c:v>Ciudad de México*</c:v>
                </c:pt>
                <c:pt idx="27">
                  <c:v>Baja California</c:v>
                </c:pt>
                <c:pt idx="28">
                  <c:v>Morelos *</c:v>
                </c:pt>
                <c:pt idx="29">
                  <c:v>Sonora</c:v>
                </c:pt>
                <c:pt idx="30">
                  <c:v>Campeche</c:v>
                </c:pt>
                <c:pt idx="31">
                  <c:v>Baja California Sur</c:v>
                </c:pt>
              </c:strCache>
            </c:strRef>
          </c:cat>
          <c:val>
            <c:numRef>
              <c:f>'Gráfica 7'!$AA$5:$AA$36</c:f>
              <c:numCache>
                <c:formatCode>0.0</c:formatCode>
                <c:ptCount val="32"/>
                <c:pt idx="0">
                  <c:v>59.885504975497682</c:v>
                </c:pt>
                <c:pt idx="1">
                  <c:v>56.941476074480271</c:v>
                </c:pt>
                <c:pt idx="2">
                  <c:v>41.368369168817431</c:v>
                </c:pt>
                <c:pt idx="3">
                  <c:v>52.040380864720447</c:v>
                </c:pt>
                <c:pt idx="4">
                  <c:v>48.370552999790647</c:v>
                </c:pt>
                <c:pt idx="5">
                  <c:v>44.89472555249052</c:v>
                </c:pt>
                <c:pt idx="6">
                  <c:v>39.545473519988548</c:v>
                </c:pt>
                <c:pt idx="7">
                  <c:v>46.311207804003416</c:v>
                </c:pt>
                <c:pt idx="8">
                  <c:v>43.324252511490343</c:v>
                </c:pt>
                <c:pt idx="9">
                  <c:v>41.690390152174928</c:v>
                </c:pt>
                <c:pt idx="10">
                  <c:v>43.502380799765355</c:v>
                </c:pt>
                <c:pt idx="11">
                  <c:v>40.730429803231786</c:v>
                </c:pt>
                <c:pt idx="12">
                  <c:v>39.546398797693477</c:v>
                </c:pt>
                <c:pt idx="13">
                  <c:v>38.820247301868285</c:v>
                </c:pt>
                <c:pt idx="14">
                  <c:v>37.394055107927826</c:v>
                </c:pt>
                <c:pt idx="15">
                  <c:v>35.584267762614637</c:v>
                </c:pt>
                <c:pt idx="16">
                  <c:v>34.322023184334711</c:v>
                </c:pt>
                <c:pt idx="17">
                  <c:v>36.900350965418198</c:v>
                </c:pt>
                <c:pt idx="18">
                  <c:v>35.88309925508176</c:v>
                </c:pt>
                <c:pt idx="19">
                  <c:v>32.265819478985264</c:v>
                </c:pt>
                <c:pt idx="20">
                  <c:v>39.938690713932864</c:v>
                </c:pt>
                <c:pt idx="21">
                  <c:v>32.567592934350095</c:v>
                </c:pt>
                <c:pt idx="22">
                  <c:v>36.103952929785841</c:v>
                </c:pt>
                <c:pt idx="23">
                  <c:v>37.151518289729502</c:v>
                </c:pt>
                <c:pt idx="24">
                  <c:v>31.226116523708697</c:v>
                </c:pt>
                <c:pt idx="25">
                  <c:v>32.471099156511976</c:v>
                </c:pt>
                <c:pt idx="26">
                  <c:v>26.150487212901862</c:v>
                </c:pt>
                <c:pt idx="27">
                  <c:v>22.049126626550038</c:v>
                </c:pt>
                <c:pt idx="28">
                  <c:v>22.035923774165315</c:v>
                </c:pt>
                <c:pt idx="29">
                  <c:v>22.844198360856307</c:v>
                </c:pt>
                <c:pt idx="30">
                  <c:v>31.476052261643904</c:v>
                </c:pt>
                <c:pt idx="31">
                  <c:v>16.316329146198566</c:v>
                </c:pt>
              </c:numCache>
            </c:numRef>
          </c:val>
          <c:smooth val="0"/>
          <c:extLst>
            <c:ext xmlns:c16="http://schemas.microsoft.com/office/drawing/2014/chart" uri="{C3380CC4-5D6E-409C-BE32-E72D297353CC}">
              <c16:uniqueId val="{00000002-788E-483F-A272-7C7D8F30B231}"/>
            </c:ext>
          </c:extLst>
        </c:ser>
        <c:dLbls>
          <c:showLegendKey val="0"/>
          <c:showVal val="0"/>
          <c:showCatName val="0"/>
          <c:showSerName val="0"/>
          <c:showPercent val="0"/>
          <c:showBubbleSize val="0"/>
        </c:dLbls>
        <c:marker val="1"/>
        <c:smooth val="0"/>
        <c:axId val="1643169567"/>
        <c:axId val="1203947039"/>
      </c:lineChart>
      <c:catAx>
        <c:axId val="1643169567"/>
        <c:scaling>
          <c:orientation val="minMax"/>
        </c:scaling>
        <c:delete val="0"/>
        <c:axPos val="b"/>
        <c:numFmt formatCode="General" sourceLinked="1"/>
        <c:majorTickMark val="none"/>
        <c:minorTickMark val="none"/>
        <c:tickLblPos val="nextTo"/>
        <c:spPr>
          <a:noFill/>
          <a:ln w="9525" cap="flat" cmpd="sng" algn="ctr">
            <a:solidFill>
              <a:schemeClr val="tx1"/>
            </a:solidFill>
            <a:round/>
          </a:ln>
          <a:effectLst/>
        </c:spPr>
        <c:txPr>
          <a:bodyPr rot="-60000000" spcFirstLastPara="1" vertOverflow="ellipsis" vert="horz" wrap="square" anchor="ctr" anchorCtr="1"/>
          <a:lstStyle/>
          <a:p>
            <a:pPr>
              <a:defRPr sz="800" b="0" i="0" u="none" strike="noStrike" kern="1200" baseline="0">
                <a:solidFill>
                  <a:schemeClr val="tx1">
                    <a:lumMod val="65000"/>
                    <a:lumOff val="35000"/>
                  </a:schemeClr>
                </a:solidFill>
                <a:latin typeface="Arial" panose="020B0604020202020204" pitchFamily="34" charset="0"/>
                <a:ea typeface="+mn-ea"/>
                <a:cs typeface="Arial" panose="020B0604020202020204" pitchFamily="34" charset="0"/>
              </a:defRPr>
            </a:pPr>
            <a:endParaRPr lang="es-MX"/>
          </a:p>
        </c:txPr>
        <c:crossAx val="1203947039"/>
        <c:crosses val="autoZero"/>
        <c:auto val="1"/>
        <c:lblAlgn val="ctr"/>
        <c:lblOffset val="100"/>
        <c:noMultiLvlLbl val="0"/>
      </c:catAx>
      <c:valAx>
        <c:axId val="1203947039"/>
        <c:scaling>
          <c:orientation val="minMax"/>
        </c:scaling>
        <c:delete val="0"/>
        <c:axPos val="l"/>
        <c:majorGridlines>
          <c:spPr>
            <a:ln w="15875" cap="flat" cmpd="sng" algn="ctr">
              <a:solidFill>
                <a:schemeClr val="tx1">
                  <a:lumMod val="15000"/>
                  <a:lumOff val="85000"/>
                </a:schemeClr>
              </a:solidFill>
              <a:prstDash val="sysDash"/>
              <a:round/>
            </a:ln>
            <a:effectLst/>
          </c:spPr>
        </c:majorGridlines>
        <c:numFmt formatCode="0.0" sourceLinked="1"/>
        <c:majorTickMark val="none"/>
        <c:minorTickMark val="none"/>
        <c:tickLblPos val="nextTo"/>
        <c:spPr>
          <a:noFill/>
          <a:ln>
            <a:noFill/>
          </a:ln>
          <a:effectLst/>
        </c:spPr>
        <c:txPr>
          <a:bodyPr rot="-60000000" spcFirstLastPara="1" vertOverflow="ellipsis" vert="horz" wrap="square" anchor="ctr" anchorCtr="1"/>
          <a:lstStyle/>
          <a:p>
            <a:pPr>
              <a:defRPr sz="800" b="0" i="0" u="none" strike="noStrike" kern="1200" baseline="0">
                <a:solidFill>
                  <a:schemeClr val="tx1">
                    <a:lumMod val="65000"/>
                    <a:lumOff val="35000"/>
                  </a:schemeClr>
                </a:solidFill>
                <a:latin typeface="Arial" panose="020B0604020202020204" pitchFamily="34" charset="0"/>
                <a:ea typeface="+mn-ea"/>
                <a:cs typeface="Arial" panose="020B0604020202020204" pitchFamily="34" charset="0"/>
              </a:defRPr>
            </a:pPr>
            <a:endParaRPr lang="es-MX"/>
          </a:p>
        </c:txPr>
        <c:crossAx val="1643169567"/>
        <c:crosses val="autoZero"/>
        <c:crossBetween val="between"/>
      </c:valAx>
      <c:spPr>
        <a:noFill/>
        <a:ln>
          <a:noFill/>
        </a:ln>
        <a:effectLst/>
      </c:spPr>
    </c:plotArea>
    <c:legend>
      <c:legendPos val="b"/>
      <c:overlay val="0"/>
      <c:spPr>
        <a:noFill/>
        <a:ln>
          <a:noFill/>
        </a:ln>
        <a:effectLst/>
      </c:spPr>
      <c:txPr>
        <a:bodyPr rot="0" spcFirstLastPara="1" vertOverflow="ellipsis" vert="horz" wrap="square" anchor="ctr" anchorCtr="1"/>
        <a:lstStyle/>
        <a:p>
          <a:pPr>
            <a:defRPr sz="800" b="0" i="0" u="none" strike="noStrike" kern="1200" baseline="0">
              <a:solidFill>
                <a:schemeClr val="tx1">
                  <a:lumMod val="65000"/>
                  <a:lumOff val="35000"/>
                </a:schemeClr>
              </a:solidFill>
              <a:latin typeface="Arial" panose="020B0604020202020204" pitchFamily="34" charset="0"/>
              <a:ea typeface="+mn-ea"/>
              <a:cs typeface="Arial" panose="020B0604020202020204" pitchFamily="34" charset="0"/>
            </a:defRPr>
          </a:pPr>
          <a:endParaRPr lang="es-MX"/>
        </a:p>
      </c:txPr>
    </c:legend>
    <c:plotVisOnly val="0"/>
    <c:dispBlanksAs val="gap"/>
    <c:extLst>
      <c:ext xmlns:c16r3="http://schemas.microsoft.com/office/drawing/2017/03/chart" uri="{56B9EC1D-385E-4148-901F-78D8002777C0}">
        <c16r3:dataDisplayOptions16>
          <c16r3:dispNaAsBlank val="1"/>
        </c16r3:dataDisplayOptions16>
      </c:ext>
    </c:extLst>
    <c:showDLblsOverMax val="0"/>
  </c:chart>
  <c:spPr>
    <a:solidFill>
      <a:schemeClr val="bg1"/>
    </a:solidFill>
    <a:ln w="9525" cap="flat" cmpd="sng" algn="ctr">
      <a:noFill/>
      <a:round/>
    </a:ln>
    <a:effectLst/>
  </c:spPr>
  <c:txPr>
    <a:bodyPr/>
    <a:lstStyle/>
    <a:p>
      <a:pPr>
        <a:defRPr sz="800">
          <a:latin typeface="Arial" panose="020B0604020202020204" pitchFamily="34" charset="0"/>
          <a:cs typeface="Arial" panose="020B0604020202020204" pitchFamily="34" charset="0"/>
        </a:defRPr>
      </a:pPr>
      <a:endParaRPr lang="es-MX"/>
    </a:p>
  </c:txPr>
  <c:printSettings>
    <c:headerFooter/>
    <c:pageMargins b="0.75" l="0.7" r="0.7" t="0.75" header="0.3" footer="0.3"/>
    <c:pageSetup/>
  </c:printSettings>
</c:chartSpace>
</file>

<file path=xl/charts/chart1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900" b="0" i="0" u="none" strike="noStrike" kern="1200" spc="0" baseline="0">
                <a:solidFill>
                  <a:sysClr val="windowText" lastClr="000000"/>
                </a:solidFill>
                <a:latin typeface="Arial" panose="020B0604020202020204" pitchFamily="34" charset="0"/>
                <a:ea typeface="+mn-ea"/>
                <a:cs typeface="Arial" panose="020B0604020202020204" pitchFamily="34" charset="0"/>
              </a:defRPr>
            </a:pPr>
            <a:r>
              <a:rPr lang="es-MX" sz="900" b="1">
                <a:solidFill>
                  <a:sysClr val="windowText" lastClr="000000"/>
                </a:solidFill>
              </a:rPr>
              <a:t>Presidencia</a:t>
            </a:r>
          </a:p>
        </c:rich>
      </c:tx>
      <c:overlay val="0"/>
      <c:spPr>
        <a:noFill/>
        <a:ln>
          <a:noFill/>
        </a:ln>
        <a:effectLst/>
      </c:spPr>
      <c:txPr>
        <a:bodyPr rot="0" spcFirstLastPara="1" vertOverflow="ellipsis" vert="horz" wrap="square" anchor="ctr" anchorCtr="1"/>
        <a:lstStyle/>
        <a:p>
          <a:pPr>
            <a:defRPr sz="900" b="0" i="0" u="none" strike="noStrike" kern="1200" spc="0" baseline="0">
              <a:solidFill>
                <a:sysClr val="windowText" lastClr="000000"/>
              </a:solidFill>
              <a:latin typeface="Arial" panose="020B0604020202020204" pitchFamily="34" charset="0"/>
              <a:ea typeface="+mn-ea"/>
              <a:cs typeface="Arial" panose="020B0604020202020204" pitchFamily="34" charset="0"/>
            </a:defRPr>
          </a:pPr>
          <a:endParaRPr lang="es-MX"/>
        </a:p>
      </c:txPr>
    </c:title>
    <c:autoTitleDeleted val="0"/>
    <c:plotArea>
      <c:layout/>
      <c:barChart>
        <c:barDir val="col"/>
        <c:grouping val="clustered"/>
        <c:varyColors val="0"/>
        <c:ser>
          <c:idx val="0"/>
          <c:order val="0"/>
          <c:spPr>
            <a:solidFill>
              <a:srgbClr val="8C5A3C"/>
            </a:solidFill>
            <a:ln>
              <a:noFill/>
            </a:ln>
            <a:effectLst/>
          </c:spPr>
          <c:invertIfNegative val="0"/>
          <c:dLbls>
            <c:dLbl>
              <c:idx val="0"/>
              <c:tx>
                <c:rich>
                  <a:bodyPr/>
                  <a:lstStyle/>
                  <a:p>
                    <a:fld id="{DB4497A5-AE81-4042-A942-E4A151D7F6C3}" type="CELLRANGE">
                      <a:rPr lang="en-US"/>
                      <a:pPr/>
                      <a:t>[CELLRANGE]</a:t>
                    </a:fld>
                    <a:r>
                      <a:rPr lang="en-US" baseline="0"/>
                      <a:t> </a:t>
                    </a:r>
                  </a:p>
                  <a:p>
                    <a:r>
                      <a:rPr lang="en-US" baseline="0"/>
                      <a:t>(</a:t>
                    </a:r>
                    <a:fld id="{693FA9BF-E4DC-40B6-822F-A132861757E9}" type="VALUE">
                      <a:rPr lang="en-US" baseline="0"/>
                      <a:pPr/>
                      <a:t>[VALOR]</a:t>
                    </a:fld>
                    <a:r>
                      <a:rPr lang="en-US" baseline="0"/>
                      <a:t>)</a:t>
                    </a:r>
                  </a:p>
                </c:rich>
              </c:tx>
              <c:dLblPos val="outEnd"/>
              <c:showLegendKey val="0"/>
              <c:showVal val="1"/>
              <c:showCatName val="0"/>
              <c:showSerName val="0"/>
              <c:showPercent val="0"/>
              <c:showBubbleSize val="0"/>
              <c:extLst>
                <c:ext xmlns:c15="http://schemas.microsoft.com/office/drawing/2012/chart" uri="{CE6537A1-D6FC-4f65-9D91-7224C49458BB}">
                  <c15:dlblFieldTable/>
                  <c15:showDataLabelsRange val="1"/>
                </c:ext>
                <c:ext xmlns:c16="http://schemas.microsoft.com/office/drawing/2014/chart" uri="{C3380CC4-5D6E-409C-BE32-E72D297353CC}">
                  <c16:uniqueId val="{00000000-D108-497E-9B0B-65BA2697EDB0}"/>
                </c:ext>
              </c:extLst>
            </c:dLbl>
            <c:dLbl>
              <c:idx val="1"/>
              <c:tx>
                <c:rich>
                  <a:bodyPr/>
                  <a:lstStyle/>
                  <a:p>
                    <a:fld id="{926AD401-F93C-4C15-8BB8-80E51B769713}" type="CELLRANGE">
                      <a:rPr lang="en-US"/>
                      <a:pPr/>
                      <a:t>[CELLRANGE]</a:t>
                    </a:fld>
                    <a:endParaRPr lang="en-US"/>
                  </a:p>
                  <a:p>
                    <a:r>
                      <a:rPr lang="en-US" baseline="0"/>
                      <a:t>(</a:t>
                    </a:r>
                    <a:fld id="{B424F7E7-7AE2-431E-B1AC-37F9BA6D10C7}" type="VALUE">
                      <a:rPr lang="en-US" baseline="0"/>
                      <a:pPr/>
                      <a:t>[VALOR]</a:t>
                    </a:fld>
                    <a:r>
                      <a:rPr lang="en-US" baseline="0"/>
                      <a:t>)</a:t>
                    </a:r>
                  </a:p>
                </c:rich>
              </c:tx>
              <c:dLblPos val="outEnd"/>
              <c:showLegendKey val="0"/>
              <c:showVal val="1"/>
              <c:showCatName val="0"/>
              <c:showSerName val="0"/>
              <c:showPercent val="0"/>
              <c:showBubbleSize val="0"/>
              <c:extLst>
                <c:ext xmlns:c15="http://schemas.microsoft.com/office/drawing/2012/chart" uri="{CE6537A1-D6FC-4f65-9D91-7224C49458BB}">
                  <c15:dlblFieldTable/>
                  <c15:showDataLabelsRange val="1"/>
                </c:ext>
                <c:ext xmlns:c16="http://schemas.microsoft.com/office/drawing/2014/chart" uri="{C3380CC4-5D6E-409C-BE32-E72D297353CC}">
                  <c16:uniqueId val="{00000001-D108-497E-9B0B-65BA2697EDB0}"/>
                </c:ext>
              </c:extLst>
            </c:dLbl>
            <c:dLbl>
              <c:idx val="2"/>
              <c:tx>
                <c:rich>
                  <a:bodyPr/>
                  <a:lstStyle/>
                  <a:p>
                    <a:fld id="{2EFF9F3F-B625-46F4-B312-5F25281E0D28}" type="CELLRANGE">
                      <a:rPr lang="en-US"/>
                      <a:pPr/>
                      <a:t>[CELLRANGE]</a:t>
                    </a:fld>
                    <a:r>
                      <a:rPr lang="en-US"/>
                      <a:t> </a:t>
                    </a:r>
                  </a:p>
                  <a:p>
                    <a:r>
                      <a:rPr lang="en-US"/>
                      <a:t>(</a:t>
                    </a:r>
                    <a:fld id="{D8015788-4A3C-46CC-A7B2-9F1B4AC26842}" type="VALUE">
                      <a:rPr lang="en-US" baseline="0"/>
                      <a:pPr/>
                      <a:t>[VALOR]</a:t>
                    </a:fld>
                    <a:r>
                      <a:rPr lang="en-US" baseline="0"/>
                      <a:t>)</a:t>
                    </a:r>
                  </a:p>
                </c:rich>
              </c:tx>
              <c:dLblPos val="outEnd"/>
              <c:showLegendKey val="0"/>
              <c:showVal val="1"/>
              <c:showCatName val="0"/>
              <c:showSerName val="0"/>
              <c:showPercent val="0"/>
              <c:showBubbleSize val="0"/>
              <c:extLst>
                <c:ext xmlns:c15="http://schemas.microsoft.com/office/drawing/2012/chart" uri="{CE6537A1-D6FC-4f65-9D91-7224C49458BB}">
                  <c15:dlblFieldTable/>
                  <c15:showDataLabelsRange val="1"/>
                </c:ext>
                <c:ext xmlns:c16="http://schemas.microsoft.com/office/drawing/2014/chart" uri="{C3380CC4-5D6E-409C-BE32-E72D297353CC}">
                  <c16:uniqueId val="{00000002-D108-497E-9B0B-65BA2697EDB0}"/>
                </c:ext>
              </c:extLst>
            </c:dLbl>
            <c:dLbl>
              <c:idx val="3"/>
              <c:tx>
                <c:rich>
                  <a:bodyPr/>
                  <a:lstStyle/>
                  <a:p>
                    <a:fld id="{9197B3B6-9E3A-4E69-A4C7-F5EA306E74DA}" type="CELLRANGE">
                      <a:rPr lang="en-US"/>
                      <a:pPr/>
                      <a:t>[CELLRANGE]</a:t>
                    </a:fld>
                    <a:endParaRPr lang="en-US"/>
                  </a:p>
                  <a:p>
                    <a:r>
                      <a:rPr lang="en-US"/>
                      <a:t>(</a:t>
                    </a:r>
                    <a:fld id="{874A0EC0-FA25-4532-AC11-37620EF542AF}" type="VALUE">
                      <a:rPr lang="en-US" baseline="0"/>
                      <a:pPr/>
                      <a:t>[VALOR]</a:t>
                    </a:fld>
                    <a:r>
                      <a:rPr lang="en-US" baseline="0"/>
                      <a:t>)</a:t>
                    </a:r>
                  </a:p>
                </c:rich>
              </c:tx>
              <c:dLblPos val="outEnd"/>
              <c:showLegendKey val="0"/>
              <c:showVal val="1"/>
              <c:showCatName val="0"/>
              <c:showSerName val="0"/>
              <c:showPercent val="0"/>
              <c:showBubbleSize val="0"/>
              <c:extLst>
                <c:ext xmlns:c15="http://schemas.microsoft.com/office/drawing/2012/chart" uri="{CE6537A1-D6FC-4f65-9D91-7224C49458BB}">
                  <c15:dlblFieldTable/>
                  <c15:showDataLabelsRange val="1"/>
                </c:ext>
                <c:ext xmlns:c16="http://schemas.microsoft.com/office/drawing/2014/chart" uri="{C3380CC4-5D6E-409C-BE32-E72D297353CC}">
                  <c16:uniqueId val="{00000003-D108-497E-9B0B-65BA2697EDB0}"/>
                </c:ext>
              </c:extLst>
            </c:dLbl>
            <c:dLbl>
              <c:idx val="4"/>
              <c:tx>
                <c:rich>
                  <a:bodyPr/>
                  <a:lstStyle/>
                  <a:p>
                    <a:fld id="{0A938474-B5AD-4015-915A-7C6E2533B465}" type="CELLRANGE">
                      <a:rPr lang="en-US"/>
                      <a:pPr/>
                      <a:t>[CELLRANGE]</a:t>
                    </a:fld>
                    <a:endParaRPr lang="en-US"/>
                  </a:p>
                  <a:p>
                    <a:r>
                      <a:rPr lang="en-US"/>
                      <a:t>(</a:t>
                    </a:r>
                    <a:fld id="{AF2CC91C-0EA4-4612-BFB5-F5E227A9CBE7}" type="VALUE">
                      <a:rPr lang="en-US" baseline="0"/>
                      <a:pPr/>
                      <a:t>[VALOR]</a:t>
                    </a:fld>
                    <a:r>
                      <a:rPr lang="en-US" baseline="0"/>
                      <a:t>)</a:t>
                    </a:r>
                  </a:p>
                </c:rich>
              </c:tx>
              <c:dLblPos val="outEnd"/>
              <c:showLegendKey val="0"/>
              <c:showVal val="1"/>
              <c:showCatName val="0"/>
              <c:showSerName val="0"/>
              <c:showPercent val="0"/>
              <c:showBubbleSize val="0"/>
              <c:extLst>
                <c:ext xmlns:c15="http://schemas.microsoft.com/office/drawing/2012/chart" uri="{CE6537A1-D6FC-4f65-9D91-7224C49458BB}">
                  <c15:dlblFieldTable/>
                  <c15:showDataLabelsRange val="1"/>
                </c:ext>
                <c:ext xmlns:c16="http://schemas.microsoft.com/office/drawing/2014/chart" uri="{C3380CC4-5D6E-409C-BE32-E72D297353CC}">
                  <c16:uniqueId val="{00000004-D108-497E-9B0B-65BA2697EDB0}"/>
                </c:ext>
              </c:extLst>
            </c:dLbl>
            <c:spPr>
              <a:noFill/>
              <a:ln>
                <a:noFill/>
              </a:ln>
              <a:effectLst/>
            </c:spPr>
            <c:txPr>
              <a:bodyPr rot="0" spcFirstLastPara="1" vertOverflow="ellipsis" vert="horz" wrap="square" lIns="38100" tIns="19050" rIns="38100" bIns="19050" anchor="ctr" anchorCtr="1">
                <a:spAutoFit/>
              </a:bodyPr>
              <a:lstStyle/>
              <a:p>
                <a:pPr>
                  <a:defRPr sz="800" b="0" i="0" u="none" strike="noStrike" kern="1200" baseline="0">
                    <a:solidFill>
                      <a:schemeClr val="tx1">
                        <a:lumMod val="75000"/>
                        <a:lumOff val="25000"/>
                      </a:schemeClr>
                    </a:solidFill>
                    <a:latin typeface="Arial" panose="020B0604020202020204" pitchFamily="34" charset="0"/>
                    <a:ea typeface="+mn-ea"/>
                    <a:cs typeface="Arial" panose="020B0604020202020204" pitchFamily="34" charset="0"/>
                  </a:defRPr>
                </a:pPr>
                <a:endParaRPr lang="es-MX"/>
              </a:p>
            </c:txPr>
            <c:dLblPos val="outEnd"/>
            <c:showLegendKey val="0"/>
            <c:showVal val="1"/>
            <c:showCatName val="0"/>
            <c:showSerName val="0"/>
            <c:showPercent val="0"/>
            <c:showBubbleSize val="0"/>
            <c:showLeaderLines val="0"/>
            <c:extLst>
              <c:ext xmlns:c15="http://schemas.microsoft.com/office/drawing/2012/chart" uri="{CE6537A1-D6FC-4f65-9D91-7224C49458BB}">
                <c15:showDataLabelsRange val="1"/>
                <c15:showLeaderLines val="1"/>
                <c15:leaderLines>
                  <c:spPr>
                    <a:ln w="9525" cap="flat" cmpd="sng" algn="ctr">
                      <a:solidFill>
                        <a:schemeClr val="tx1">
                          <a:lumMod val="35000"/>
                          <a:lumOff val="65000"/>
                        </a:schemeClr>
                      </a:solidFill>
                      <a:round/>
                    </a:ln>
                    <a:effectLst/>
                  </c:spPr>
                </c15:leaderLines>
              </c:ext>
            </c:extLst>
          </c:dLbls>
          <c:cat>
            <c:strRef>
              <c:f>'Gráfica 8'!$H$4:$H$8</c:f>
              <c:strCache>
                <c:ptCount val="5"/>
                <c:pt idx="0">
                  <c:v>&lt; 20</c:v>
                </c:pt>
                <c:pt idx="1">
                  <c:v>20-30</c:v>
                </c:pt>
                <c:pt idx="2">
                  <c:v>30-40</c:v>
                </c:pt>
                <c:pt idx="3">
                  <c:v>40-50</c:v>
                </c:pt>
                <c:pt idx="4">
                  <c:v>&gt; 50</c:v>
                </c:pt>
              </c:strCache>
            </c:strRef>
          </c:cat>
          <c:val>
            <c:numRef>
              <c:f>'Gráfica 8'!$I$4:$I$8</c:f>
              <c:numCache>
                <c:formatCode>General</c:formatCode>
                <c:ptCount val="5"/>
                <c:pt idx="0">
                  <c:v>2</c:v>
                </c:pt>
                <c:pt idx="1">
                  <c:v>4</c:v>
                </c:pt>
                <c:pt idx="2">
                  <c:v>12</c:v>
                </c:pt>
                <c:pt idx="3">
                  <c:v>12</c:v>
                </c:pt>
                <c:pt idx="4">
                  <c:v>2</c:v>
                </c:pt>
              </c:numCache>
            </c:numRef>
          </c:val>
          <c:extLst>
            <c:ext xmlns:c15="http://schemas.microsoft.com/office/drawing/2012/chart" uri="{02D57815-91ED-43cb-92C2-25804820EDAC}">
              <c15:datalabelsRange>
                <c15:f>'Gráfica 8'!$J$4:$J$8</c15:f>
                <c15:dlblRangeCache>
                  <c:ptCount val="5"/>
                  <c:pt idx="0">
                    <c:v>6.3%</c:v>
                  </c:pt>
                  <c:pt idx="1">
                    <c:v>12.4%</c:v>
                  </c:pt>
                  <c:pt idx="2">
                    <c:v>37.5%</c:v>
                  </c:pt>
                  <c:pt idx="3">
                    <c:v>37.5%</c:v>
                  </c:pt>
                  <c:pt idx="4">
                    <c:v>6.3%</c:v>
                  </c:pt>
                </c15:dlblRangeCache>
              </c15:datalabelsRange>
            </c:ext>
            <c:ext xmlns:c16="http://schemas.microsoft.com/office/drawing/2014/chart" uri="{C3380CC4-5D6E-409C-BE32-E72D297353CC}">
              <c16:uniqueId val="{00000006-D108-497E-9B0B-65BA2697EDB0}"/>
            </c:ext>
          </c:extLst>
        </c:ser>
        <c:dLbls>
          <c:dLblPos val="outEnd"/>
          <c:showLegendKey val="0"/>
          <c:showVal val="1"/>
          <c:showCatName val="0"/>
          <c:showSerName val="0"/>
          <c:showPercent val="0"/>
          <c:showBubbleSize val="0"/>
        </c:dLbls>
        <c:gapWidth val="100"/>
        <c:overlap val="-27"/>
        <c:axId val="1704348927"/>
        <c:axId val="1040960559"/>
      </c:barChart>
      <c:catAx>
        <c:axId val="1704348927"/>
        <c:scaling>
          <c:orientation val="minMax"/>
        </c:scaling>
        <c:delete val="0"/>
        <c:axPos val="b"/>
        <c:title>
          <c:tx>
            <c:rich>
              <a:bodyPr rot="0" spcFirstLastPara="1" vertOverflow="ellipsis" vert="horz" wrap="square" anchor="ctr" anchorCtr="1"/>
              <a:lstStyle/>
              <a:p>
                <a:pPr>
                  <a:defRPr sz="800" b="0" i="0" u="none" strike="noStrike" kern="1200" baseline="0">
                    <a:solidFill>
                      <a:schemeClr val="tx1">
                        <a:lumMod val="65000"/>
                        <a:lumOff val="35000"/>
                      </a:schemeClr>
                    </a:solidFill>
                    <a:latin typeface="Arial" panose="020B0604020202020204" pitchFamily="34" charset="0"/>
                    <a:ea typeface="+mn-ea"/>
                    <a:cs typeface="Arial" panose="020B0604020202020204" pitchFamily="34" charset="0"/>
                  </a:defRPr>
                </a:pPr>
                <a:r>
                  <a:rPr lang="es-MX"/>
                  <a:t>Rango de %AECC que cumplen con los criterios de consistencia</a:t>
                </a:r>
              </a:p>
            </c:rich>
          </c:tx>
          <c:overlay val="0"/>
          <c:spPr>
            <a:noFill/>
            <a:ln>
              <a:noFill/>
            </a:ln>
            <a:effectLst/>
          </c:spPr>
          <c:txPr>
            <a:bodyPr rot="0" spcFirstLastPara="1" vertOverflow="ellipsis" vert="horz" wrap="square" anchor="ctr" anchorCtr="1"/>
            <a:lstStyle/>
            <a:p>
              <a:pPr>
                <a:defRPr sz="800" b="0" i="0" u="none" strike="noStrike" kern="1200" baseline="0">
                  <a:solidFill>
                    <a:schemeClr val="tx1">
                      <a:lumMod val="65000"/>
                      <a:lumOff val="35000"/>
                    </a:schemeClr>
                  </a:solidFill>
                  <a:latin typeface="Arial" panose="020B0604020202020204" pitchFamily="34" charset="0"/>
                  <a:ea typeface="+mn-ea"/>
                  <a:cs typeface="Arial" panose="020B0604020202020204" pitchFamily="34" charset="0"/>
                </a:defRPr>
              </a:pPr>
              <a:endParaRPr lang="es-MX"/>
            </a:p>
          </c:txPr>
        </c:title>
        <c:numFmt formatCode="General" sourceLinked="1"/>
        <c:majorTickMark val="none"/>
        <c:minorTickMark val="none"/>
        <c:tickLblPos val="nextTo"/>
        <c:spPr>
          <a:noFill/>
          <a:ln w="9525" cap="flat" cmpd="sng" algn="ctr">
            <a:solidFill>
              <a:schemeClr val="tx1"/>
            </a:solidFill>
            <a:round/>
          </a:ln>
          <a:effectLst/>
        </c:spPr>
        <c:txPr>
          <a:bodyPr rot="-60000000" spcFirstLastPara="1" vertOverflow="ellipsis" vert="horz" wrap="square" anchor="ctr" anchorCtr="1"/>
          <a:lstStyle/>
          <a:p>
            <a:pPr>
              <a:defRPr sz="800" b="0" i="0" u="none" strike="noStrike" kern="1200" baseline="0">
                <a:solidFill>
                  <a:schemeClr val="tx1">
                    <a:lumMod val="65000"/>
                    <a:lumOff val="35000"/>
                  </a:schemeClr>
                </a:solidFill>
                <a:latin typeface="Arial" panose="020B0604020202020204" pitchFamily="34" charset="0"/>
                <a:ea typeface="+mn-ea"/>
                <a:cs typeface="Arial" panose="020B0604020202020204" pitchFamily="34" charset="0"/>
              </a:defRPr>
            </a:pPr>
            <a:endParaRPr lang="es-MX"/>
          </a:p>
        </c:txPr>
        <c:crossAx val="1040960559"/>
        <c:crosses val="autoZero"/>
        <c:auto val="1"/>
        <c:lblAlgn val="ctr"/>
        <c:lblOffset val="100"/>
        <c:noMultiLvlLbl val="0"/>
      </c:catAx>
      <c:valAx>
        <c:axId val="1040960559"/>
        <c:scaling>
          <c:orientation val="minMax"/>
        </c:scaling>
        <c:delete val="1"/>
        <c:axPos val="l"/>
        <c:numFmt formatCode="General" sourceLinked="1"/>
        <c:majorTickMark val="none"/>
        <c:minorTickMark val="none"/>
        <c:tickLblPos val="nextTo"/>
        <c:crossAx val="1704348927"/>
        <c:crosses val="autoZero"/>
        <c:crossBetween val="between"/>
      </c:valAx>
      <c:spPr>
        <a:noFill/>
        <a:ln>
          <a:noFill/>
        </a:ln>
        <a:effectLst/>
      </c:spPr>
    </c:plotArea>
    <c:plotVisOnly val="0"/>
    <c:dispBlanksAs val="gap"/>
    <c:extLst>
      <c:ext xmlns:c16r3="http://schemas.microsoft.com/office/drawing/2017/03/chart" uri="{56B9EC1D-385E-4148-901F-78D8002777C0}">
        <c16r3:dataDisplayOptions16>
          <c16r3:dispNaAsBlank val="1"/>
        </c16r3:dataDisplayOptions16>
      </c:ext>
    </c:extLst>
    <c:showDLblsOverMax val="0"/>
  </c:chart>
  <c:spPr>
    <a:solidFill>
      <a:schemeClr val="bg1"/>
    </a:solidFill>
    <a:ln w="9525" cap="flat" cmpd="sng" algn="ctr">
      <a:noFill/>
      <a:round/>
    </a:ln>
    <a:effectLst/>
  </c:spPr>
  <c:txPr>
    <a:bodyPr/>
    <a:lstStyle/>
    <a:p>
      <a:pPr>
        <a:defRPr sz="800">
          <a:latin typeface="Arial" panose="020B0604020202020204" pitchFamily="34" charset="0"/>
          <a:cs typeface="Arial" panose="020B0604020202020204" pitchFamily="34" charset="0"/>
        </a:defRPr>
      </a:pPr>
      <a:endParaRPr lang="es-MX"/>
    </a:p>
  </c:txPr>
  <c:printSettings>
    <c:headerFooter/>
    <c:pageMargins b="0.75" l="0.7" r="0.7" t="0.75" header="0.3" footer="0.3"/>
    <c:pageSetup/>
  </c:printSettings>
</c:chartSpace>
</file>

<file path=xl/charts/chart1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900" b="1" i="0" u="none" strike="noStrike" kern="1200" spc="0" baseline="0">
                <a:solidFill>
                  <a:sysClr val="windowText" lastClr="000000"/>
                </a:solidFill>
                <a:latin typeface="Arial" panose="020B0604020202020204" pitchFamily="34" charset="0"/>
                <a:ea typeface="+mn-ea"/>
                <a:cs typeface="Arial" panose="020B0604020202020204" pitchFamily="34" charset="0"/>
              </a:defRPr>
            </a:pPr>
            <a:r>
              <a:rPr lang="es-MX" sz="900" b="1"/>
              <a:t>Diputaciones</a:t>
            </a:r>
          </a:p>
        </c:rich>
      </c:tx>
      <c:overlay val="0"/>
      <c:spPr>
        <a:noFill/>
        <a:ln>
          <a:noFill/>
        </a:ln>
        <a:effectLst/>
      </c:spPr>
      <c:txPr>
        <a:bodyPr rot="0" spcFirstLastPara="1" vertOverflow="ellipsis" vert="horz" wrap="square" anchor="ctr" anchorCtr="1"/>
        <a:lstStyle/>
        <a:p>
          <a:pPr>
            <a:defRPr sz="900" b="1" i="0" u="none" strike="noStrike" kern="1200" spc="0" baseline="0">
              <a:solidFill>
                <a:sysClr val="windowText" lastClr="000000"/>
              </a:solidFill>
              <a:latin typeface="Arial" panose="020B0604020202020204" pitchFamily="34" charset="0"/>
              <a:ea typeface="+mn-ea"/>
              <a:cs typeface="Arial" panose="020B0604020202020204" pitchFamily="34" charset="0"/>
            </a:defRPr>
          </a:pPr>
          <a:endParaRPr lang="es-MX"/>
        </a:p>
      </c:txPr>
    </c:title>
    <c:autoTitleDeleted val="0"/>
    <c:plotArea>
      <c:layout/>
      <c:barChart>
        <c:barDir val="col"/>
        <c:grouping val="clustered"/>
        <c:varyColors val="0"/>
        <c:ser>
          <c:idx val="0"/>
          <c:order val="0"/>
          <c:spPr>
            <a:solidFill>
              <a:srgbClr val="D0A88F"/>
            </a:solidFill>
            <a:ln>
              <a:noFill/>
            </a:ln>
            <a:effectLst/>
          </c:spPr>
          <c:invertIfNegative val="0"/>
          <c:dLbls>
            <c:dLbl>
              <c:idx val="0"/>
              <c:tx>
                <c:rich>
                  <a:bodyPr/>
                  <a:lstStyle/>
                  <a:p>
                    <a:fld id="{2DA5329B-E10A-4EAF-82BE-2E57DB350B89}" type="CELLRANGE">
                      <a:rPr lang="en-US"/>
                      <a:pPr/>
                      <a:t>[CELLRANGE]</a:t>
                    </a:fld>
                    <a:endParaRPr lang="en-US"/>
                  </a:p>
                  <a:p>
                    <a:r>
                      <a:rPr lang="en-US" baseline="0"/>
                      <a:t>(</a:t>
                    </a:r>
                    <a:fld id="{084364B2-F0EC-4134-AFDD-862220FA49D9}" type="VALUE">
                      <a:rPr lang="en-US" baseline="0"/>
                      <a:pPr/>
                      <a:t>[VALOR]</a:t>
                    </a:fld>
                    <a:r>
                      <a:rPr lang="en-US" baseline="0"/>
                      <a:t>)</a:t>
                    </a:r>
                  </a:p>
                </c:rich>
              </c:tx>
              <c:showLegendKey val="0"/>
              <c:showVal val="1"/>
              <c:showCatName val="0"/>
              <c:showSerName val="0"/>
              <c:showPercent val="0"/>
              <c:showBubbleSize val="0"/>
              <c:extLst>
                <c:ext xmlns:c15="http://schemas.microsoft.com/office/drawing/2012/chart" uri="{CE6537A1-D6FC-4f65-9D91-7224C49458BB}">
                  <c15:dlblFieldTable/>
                  <c15:showDataLabelsRange val="1"/>
                </c:ext>
                <c:ext xmlns:c16="http://schemas.microsoft.com/office/drawing/2014/chart" uri="{C3380CC4-5D6E-409C-BE32-E72D297353CC}">
                  <c16:uniqueId val="{00000000-1AD3-45DE-914F-8106C20B88D1}"/>
                </c:ext>
              </c:extLst>
            </c:dLbl>
            <c:dLbl>
              <c:idx val="1"/>
              <c:tx>
                <c:rich>
                  <a:bodyPr/>
                  <a:lstStyle/>
                  <a:p>
                    <a:fld id="{B706BB4B-6537-4AE1-9850-19A78A359463}" type="CELLRANGE">
                      <a:rPr lang="en-US"/>
                      <a:pPr/>
                      <a:t>[CELLRANGE]</a:t>
                    </a:fld>
                    <a:endParaRPr lang="en-US"/>
                  </a:p>
                  <a:p>
                    <a:r>
                      <a:rPr lang="en-US" baseline="0"/>
                      <a:t>(</a:t>
                    </a:r>
                    <a:fld id="{8C2FB414-FD87-4C30-80B2-48840B1F05DF}" type="VALUE">
                      <a:rPr lang="en-US" baseline="0"/>
                      <a:pPr/>
                      <a:t>[VALOR]</a:t>
                    </a:fld>
                    <a:r>
                      <a:rPr lang="en-US" baseline="0"/>
                      <a:t>)</a:t>
                    </a:r>
                  </a:p>
                </c:rich>
              </c:tx>
              <c:showLegendKey val="0"/>
              <c:showVal val="1"/>
              <c:showCatName val="0"/>
              <c:showSerName val="0"/>
              <c:showPercent val="0"/>
              <c:showBubbleSize val="0"/>
              <c:extLst>
                <c:ext xmlns:c15="http://schemas.microsoft.com/office/drawing/2012/chart" uri="{CE6537A1-D6FC-4f65-9D91-7224C49458BB}">
                  <c15:dlblFieldTable/>
                  <c15:showDataLabelsRange val="1"/>
                </c:ext>
                <c:ext xmlns:c16="http://schemas.microsoft.com/office/drawing/2014/chart" uri="{C3380CC4-5D6E-409C-BE32-E72D297353CC}">
                  <c16:uniqueId val="{00000001-1AD3-45DE-914F-8106C20B88D1}"/>
                </c:ext>
              </c:extLst>
            </c:dLbl>
            <c:dLbl>
              <c:idx val="2"/>
              <c:tx>
                <c:rich>
                  <a:bodyPr/>
                  <a:lstStyle/>
                  <a:p>
                    <a:fld id="{9841BABA-70EE-4372-B2B6-0F4AE84C7AE4}" type="CELLRANGE">
                      <a:rPr lang="en-US"/>
                      <a:pPr/>
                      <a:t>[CELLRANGE]</a:t>
                    </a:fld>
                    <a:endParaRPr lang="en-US"/>
                  </a:p>
                  <a:p>
                    <a:r>
                      <a:rPr lang="en-US" baseline="0"/>
                      <a:t>(</a:t>
                    </a:r>
                    <a:fld id="{56FCACAA-FAFD-48DC-AD4C-F7DC1EECCFDB}" type="VALUE">
                      <a:rPr lang="en-US" baseline="0"/>
                      <a:pPr/>
                      <a:t>[VALOR]</a:t>
                    </a:fld>
                    <a:r>
                      <a:rPr lang="en-US" baseline="0"/>
                      <a:t>)</a:t>
                    </a:r>
                  </a:p>
                </c:rich>
              </c:tx>
              <c:showLegendKey val="0"/>
              <c:showVal val="1"/>
              <c:showCatName val="0"/>
              <c:showSerName val="0"/>
              <c:showPercent val="0"/>
              <c:showBubbleSize val="0"/>
              <c:extLst>
                <c:ext xmlns:c15="http://schemas.microsoft.com/office/drawing/2012/chart" uri="{CE6537A1-D6FC-4f65-9D91-7224C49458BB}">
                  <c15:dlblFieldTable/>
                  <c15:showDataLabelsRange val="1"/>
                </c:ext>
                <c:ext xmlns:c16="http://schemas.microsoft.com/office/drawing/2014/chart" uri="{C3380CC4-5D6E-409C-BE32-E72D297353CC}">
                  <c16:uniqueId val="{00000002-1AD3-45DE-914F-8106C20B88D1}"/>
                </c:ext>
              </c:extLst>
            </c:dLbl>
            <c:dLbl>
              <c:idx val="3"/>
              <c:tx>
                <c:rich>
                  <a:bodyPr/>
                  <a:lstStyle/>
                  <a:p>
                    <a:fld id="{13F07D94-DBD8-4421-B31B-B52D032E9812}" type="CELLRANGE">
                      <a:rPr lang="en-US"/>
                      <a:pPr/>
                      <a:t>[CELLRANGE]</a:t>
                    </a:fld>
                    <a:endParaRPr lang="en-US"/>
                  </a:p>
                  <a:p>
                    <a:r>
                      <a:rPr lang="en-US" baseline="0"/>
                      <a:t>(</a:t>
                    </a:r>
                    <a:fld id="{F4E37B43-6F3A-4537-9F16-CF7C72998810}" type="VALUE">
                      <a:rPr lang="en-US" baseline="0"/>
                      <a:pPr/>
                      <a:t>[VALOR]</a:t>
                    </a:fld>
                    <a:r>
                      <a:rPr lang="en-US" baseline="0"/>
                      <a:t>)</a:t>
                    </a:r>
                  </a:p>
                </c:rich>
              </c:tx>
              <c:showLegendKey val="0"/>
              <c:showVal val="1"/>
              <c:showCatName val="0"/>
              <c:showSerName val="0"/>
              <c:showPercent val="0"/>
              <c:showBubbleSize val="0"/>
              <c:extLst>
                <c:ext xmlns:c15="http://schemas.microsoft.com/office/drawing/2012/chart" uri="{CE6537A1-D6FC-4f65-9D91-7224C49458BB}">
                  <c15:dlblFieldTable/>
                  <c15:showDataLabelsRange val="1"/>
                </c:ext>
                <c:ext xmlns:c16="http://schemas.microsoft.com/office/drawing/2014/chart" uri="{C3380CC4-5D6E-409C-BE32-E72D297353CC}">
                  <c16:uniqueId val="{00000003-1AD3-45DE-914F-8106C20B88D1}"/>
                </c:ext>
              </c:extLst>
            </c:dLbl>
            <c:dLbl>
              <c:idx val="4"/>
              <c:layout>
                <c:manualLayout>
                  <c:x val="-2.7777777777778798E-3"/>
                  <c:y val="0"/>
                </c:manualLayout>
              </c:layout>
              <c:tx>
                <c:rich>
                  <a:bodyPr/>
                  <a:lstStyle/>
                  <a:p>
                    <a:fld id="{12AE4780-189A-473B-9801-31C7F481F4F6}" type="CELLRANGE">
                      <a:rPr lang="en-US"/>
                      <a:pPr/>
                      <a:t>[CELLRANGE]</a:t>
                    </a:fld>
                    <a:endParaRPr lang="en-US"/>
                  </a:p>
                  <a:p>
                    <a:r>
                      <a:rPr lang="en-US"/>
                      <a:t>(</a:t>
                    </a:r>
                    <a:fld id="{EFE4DA46-CE55-4068-ACE6-B74199B7760E}" type="VALUE">
                      <a:rPr lang="en-US" baseline="0"/>
                      <a:pPr/>
                      <a:t>[VALOR]</a:t>
                    </a:fld>
                    <a:r>
                      <a:rPr lang="en-US" baseline="0"/>
                      <a:t>)</a:t>
                    </a:r>
                  </a:p>
                </c:rich>
              </c:tx>
              <c:showLegendKey val="0"/>
              <c:showVal val="1"/>
              <c:showCatName val="0"/>
              <c:showSerName val="0"/>
              <c:showPercent val="0"/>
              <c:showBubbleSize val="0"/>
              <c:extLst>
                <c:ext xmlns:c15="http://schemas.microsoft.com/office/drawing/2012/chart" uri="{CE6537A1-D6FC-4f65-9D91-7224C49458BB}">
                  <c15:dlblFieldTable/>
                  <c15:showDataLabelsRange val="1"/>
                </c:ext>
                <c:ext xmlns:c16="http://schemas.microsoft.com/office/drawing/2014/chart" uri="{C3380CC4-5D6E-409C-BE32-E72D297353CC}">
                  <c16:uniqueId val="{00000004-1AD3-45DE-914F-8106C20B88D1}"/>
                </c:ext>
              </c:extLst>
            </c:dLbl>
            <c:spPr>
              <a:noFill/>
              <a:ln>
                <a:noFill/>
              </a:ln>
              <a:effectLst/>
            </c:spPr>
            <c:txPr>
              <a:bodyPr rot="0" spcFirstLastPara="1" vertOverflow="ellipsis" vert="horz" wrap="square" anchor="ctr" anchorCtr="1"/>
              <a:lstStyle/>
              <a:p>
                <a:pPr>
                  <a:defRPr sz="800" b="0" i="0" u="none" strike="noStrike" kern="1200" baseline="0">
                    <a:solidFill>
                      <a:sysClr val="windowText" lastClr="000000"/>
                    </a:solidFill>
                    <a:latin typeface="Arial" panose="020B0604020202020204" pitchFamily="34" charset="0"/>
                    <a:ea typeface="+mn-ea"/>
                    <a:cs typeface="Arial" panose="020B0604020202020204" pitchFamily="34" charset="0"/>
                  </a:defRPr>
                </a:pPr>
                <a:endParaRPr lang="es-MX"/>
              </a:p>
            </c:txPr>
            <c:showLegendKey val="0"/>
            <c:showVal val="1"/>
            <c:showCatName val="0"/>
            <c:showSerName val="0"/>
            <c:showPercent val="0"/>
            <c:showBubbleSize val="0"/>
            <c:showLeaderLines val="0"/>
            <c:extLst>
              <c:ext xmlns:c15="http://schemas.microsoft.com/office/drawing/2012/chart" uri="{CE6537A1-D6FC-4f65-9D91-7224C49458BB}">
                <c15:showDataLabelsRange val="1"/>
                <c15:showLeaderLines val="1"/>
                <c15:leaderLines>
                  <c:spPr>
                    <a:ln w="9525" cap="flat" cmpd="sng" algn="ctr">
                      <a:solidFill>
                        <a:schemeClr val="tx1">
                          <a:lumMod val="35000"/>
                          <a:lumOff val="65000"/>
                        </a:schemeClr>
                      </a:solidFill>
                      <a:round/>
                    </a:ln>
                    <a:effectLst/>
                  </c:spPr>
                </c15:leaderLines>
              </c:ext>
            </c:extLst>
          </c:dLbls>
          <c:cat>
            <c:strRef>
              <c:f>'Gráfica 8'!$Q$4:$Q$9</c:f>
              <c:strCache>
                <c:ptCount val="5"/>
                <c:pt idx="0">
                  <c:v>&lt; 20</c:v>
                </c:pt>
                <c:pt idx="1">
                  <c:v>20-30</c:v>
                </c:pt>
                <c:pt idx="2">
                  <c:v>30-40</c:v>
                </c:pt>
                <c:pt idx="3">
                  <c:v>40-50</c:v>
                </c:pt>
                <c:pt idx="4">
                  <c:v>&gt; 50</c:v>
                </c:pt>
              </c:strCache>
            </c:strRef>
          </c:cat>
          <c:val>
            <c:numRef>
              <c:f>'Gráfica 8'!$R$4:$R$8</c:f>
              <c:numCache>
                <c:formatCode>General</c:formatCode>
                <c:ptCount val="5"/>
                <c:pt idx="0">
                  <c:v>1</c:v>
                </c:pt>
                <c:pt idx="1">
                  <c:v>4</c:v>
                </c:pt>
                <c:pt idx="2">
                  <c:v>16</c:v>
                </c:pt>
                <c:pt idx="3">
                  <c:v>8</c:v>
                </c:pt>
                <c:pt idx="4">
                  <c:v>3</c:v>
                </c:pt>
              </c:numCache>
            </c:numRef>
          </c:val>
          <c:extLst>
            <c:ext xmlns:c15="http://schemas.microsoft.com/office/drawing/2012/chart" uri="{02D57815-91ED-43cb-92C2-25804820EDAC}">
              <c15:datalabelsRange>
                <c15:f>'Gráfica 8'!$S$4:$S$9</c15:f>
                <c15:dlblRangeCache>
                  <c:ptCount val="6"/>
                  <c:pt idx="0">
                    <c:v>3.1%</c:v>
                  </c:pt>
                  <c:pt idx="1">
                    <c:v>25.0%</c:v>
                  </c:pt>
                  <c:pt idx="2">
                    <c:v>34.4%</c:v>
                  </c:pt>
                  <c:pt idx="3">
                    <c:v>34.4%</c:v>
                  </c:pt>
                  <c:pt idx="4">
                    <c:v>3.1%</c:v>
                  </c:pt>
                  <c:pt idx="5">
                    <c:v>100.0%</c:v>
                  </c:pt>
                </c15:dlblRangeCache>
              </c15:datalabelsRange>
            </c:ext>
            <c:ext xmlns:c16="http://schemas.microsoft.com/office/drawing/2014/chart" uri="{C3380CC4-5D6E-409C-BE32-E72D297353CC}">
              <c16:uniqueId val="{00000006-1AD3-45DE-914F-8106C20B88D1}"/>
            </c:ext>
          </c:extLst>
        </c:ser>
        <c:dLbls>
          <c:showLegendKey val="0"/>
          <c:showVal val="0"/>
          <c:showCatName val="0"/>
          <c:showSerName val="0"/>
          <c:showPercent val="0"/>
          <c:showBubbleSize val="0"/>
        </c:dLbls>
        <c:gapWidth val="100"/>
        <c:overlap val="-27"/>
        <c:axId val="1704348927"/>
        <c:axId val="1040960559"/>
      </c:barChart>
      <c:catAx>
        <c:axId val="1704348927"/>
        <c:scaling>
          <c:orientation val="minMax"/>
        </c:scaling>
        <c:delete val="0"/>
        <c:axPos val="b"/>
        <c:title>
          <c:tx>
            <c:rich>
              <a:bodyPr rot="0" spcFirstLastPara="1" vertOverflow="ellipsis" vert="horz" wrap="square" anchor="ctr" anchorCtr="1"/>
              <a:lstStyle/>
              <a:p>
                <a:pPr>
                  <a:defRPr sz="800" b="0" i="0" u="none" strike="noStrike" kern="1200" baseline="0">
                    <a:solidFill>
                      <a:sysClr val="windowText" lastClr="000000"/>
                    </a:solidFill>
                    <a:latin typeface="Arial" panose="020B0604020202020204" pitchFamily="34" charset="0"/>
                    <a:ea typeface="+mn-ea"/>
                    <a:cs typeface="Arial" panose="020B0604020202020204" pitchFamily="34" charset="0"/>
                  </a:defRPr>
                </a:pPr>
                <a:r>
                  <a:rPr lang="es-MX" sz="800" b="0" i="0" u="none" strike="noStrike" kern="1200" baseline="0">
                    <a:solidFill>
                      <a:sysClr val="windowText" lastClr="000000">
                        <a:lumMod val="65000"/>
                        <a:lumOff val="35000"/>
                      </a:sysClr>
                    </a:solidFill>
                    <a:latin typeface="Arial" panose="020B0604020202020204" pitchFamily="34" charset="0"/>
                    <a:cs typeface="Arial" panose="020B0604020202020204" pitchFamily="34" charset="0"/>
                  </a:rPr>
                  <a:t>Rango de %AECC que cumplen con los criterios de consistencia</a:t>
                </a:r>
              </a:p>
            </c:rich>
          </c:tx>
          <c:overlay val="0"/>
          <c:spPr>
            <a:noFill/>
            <a:ln>
              <a:noFill/>
            </a:ln>
            <a:effectLst/>
          </c:spPr>
          <c:txPr>
            <a:bodyPr rot="0" spcFirstLastPara="1" vertOverflow="ellipsis" vert="horz" wrap="square" anchor="ctr" anchorCtr="1"/>
            <a:lstStyle/>
            <a:p>
              <a:pPr>
                <a:defRPr sz="800" b="0" i="0" u="none" strike="noStrike" kern="1200" baseline="0">
                  <a:solidFill>
                    <a:sysClr val="windowText" lastClr="000000"/>
                  </a:solidFill>
                  <a:latin typeface="Arial" panose="020B0604020202020204" pitchFamily="34" charset="0"/>
                  <a:ea typeface="+mn-ea"/>
                  <a:cs typeface="Arial" panose="020B0604020202020204" pitchFamily="34" charset="0"/>
                </a:defRPr>
              </a:pPr>
              <a:endParaRPr lang="es-MX"/>
            </a:p>
          </c:txPr>
        </c:title>
        <c:numFmt formatCode="General" sourceLinked="1"/>
        <c:majorTickMark val="none"/>
        <c:minorTickMark val="none"/>
        <c:tickLblPos val="nextTo"/>
        <c:spPr>
          <a:noFill/>
          <a:ln w="9525" cap="flat" cmpd="sng" algn="ctr">
            <a:solidFill>
              <a:schemeClr val="tx1"/>
            </a:solidFill>
            <a:round/>
          </a:ln>
          <a:effectLst/>
        </c:spPr>
        <c:txPr>
          <a:bodyPr rot="-60000000" spcFirstLastPara="1" vertOverflow="ellipsis" vert="horz" wrap="square" anchor="ctr" anchorCtr="1"/>
          <a:lstStyle/>
          <a:p>
            <a:pPr>
              <a:defRPr sz="800" b="0" i="0" u="none" strike="noStrike" kern="1200" baseline="0">
                <a:solidFill>
                  <a:sysClr val="windowText" lastClr="000000"/>
                </a:solidFill>
                <a:latin typeface="Arial" panose="020B0604020202020204" pitchFamily="34" charset="0"/>
                <a:ea typeface="+mn-ea"/>
                <a:cs typeface="Arial" panose="020B0604020202020204" pitchFamily="34" charset="0"/>
              </a:defRPr>
            </a:pPr>
            <a:endParaRPr lang="es-MX"/>
          </a:p>
        </c:txPr>
        <c:crossAx val="1040960559"/>
        <c:crosses val="autoZero"/>
        <c:auto val="1"/>
        <c:lblAlgn val="ctr"/>
        <c:lblOffset val="100"/>
        <c:noMultiLvlLbl val="0"/>
      </c:catAx>
      <c:valAx>
        <c:axId val="1040960559"/>
        <c:scaling>
          <c:orientation val="minMax"/>
        </c:scaling>
        <c:delete val="1"/>
        <c:axPos val="l"/>
        <c:numFmt formatCode="General" sourceLinked="1"/>
        <c:majorTickMark val="none"/>
        <c:minorTickMark val="none"/>
        <c:tickLblPos val="nextTo"/>
        <c:crossAx val="1704348927"/>
        <c:crosses val="autoZero"/>
        <c:crossBetween val="between"/>
      </c:valAx>
      <c:spPr>
        <a:noFill/>
        <a:ln>
          <a:noFill/>
        </a:ln>
        <a:effectLst/>
      </c:spPr>
    </c:plotArea>
    <c:plotVisOnly val="0"/>
    <c:dispBlanksAs val="gap"/>
    <c:extLst>
      <c:ext xmlns:c16r3="http://schemas.microsoft.com/office/drawing/2017/03/chart" uri="{56B9EC1D-385E-4148-901F-78D8002777C0}">
        <c16r3:dataDisplayOptions16>
          <c16r3:dispNaAsBlank val="1"/>
        </c16r3:dataDisplayOptions16>
      </c:ext>
    </c:extLst>
    <c:showDLblsOverMax val="0"/>
  </c:chart>
  <c:spPr>
    <a:solidFill>
      <a:schemeClr val="bg1"/>
    </a:solidFill>
    <a:ln w="9525" cap="flat" cmpd="sng" algn="ctr">
      <a:noFill/>
      <a:round/>
    </a:ln>
    <a:effectLst/>
  </c:spPr>
  <c:txPr>
    <a:bodyPr/>
    <a:lstStyle/>
    <a:p>
      <a:pPr>
        <a:defRPr sz="800">
          <a:solidFill>
            <a:sysClr val="windowText" lastClr="000000"/>
          </a:solidFill>
          <a:latin typeface="Arial" panose="020B0604020202020204" pitchFamily="34" charset="0"/>
          <a:cs typeface="Arial" panose="020B0604020202020204" pitchFamily="34" charset="0"/>
        </a:defRPr>
      </a:pPr>
      <a:endParaRPr lang="es-MX"/>
    </a:p>
  </c:txPr>
  <c:printSettings>
    <c:headerFooter/>
    <c:pageMargins b="0.75" l="0.7" r="0.7" t="0.75" header="0.3" footer="0.3"/>
    <c:pageSetup/>
  </c:printSettings>
</c:chartSpace>
</file>

<file path=xl/charts/chart1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900" b="1" i="0" u="none" strike="noStrike" kern="1200" spc="0" baseline="0">
                <a:solidFill>
                  <a:sysClr val="windowText" lastClr="000000"/>
                </a:solidFill>
                <a:latin typeface="Arial" panose="020B0604020202020204" pitchFamily="34" charset="0"/>
                <a:ea typeface="+mn-ea"/>
                <a:cs typeface="Arial" panose="020B0604020202020204" pitchFamily="34" charset="0"/>
              </a:defRPr>
            </a:pPr>
            <a:r>
              <a:rPr lang="es-MX" sz="900" b="1"/>
              <a:t>Senadurías</a:t>
            </a:r>
          </a:p>
        </c:rich>
      </c:tx>
      <c:overlay val="0"/>
      <c:spPr>
        <a:noFill/>
        <a:ln>
          <a:noFill/>
        </a:ln>
        <a:effectLst/>
      </c:spPr>
      <c:txPr>
        <a:bodyPr rot="0" spcFirstLastPara="1" vertOverflow="ellipsis" vert="horz" wrap="square" anchor="ctr" anchorCtr="1"/>
        <a:lstStyle/>
        <a:p>
          <a:pPr>
            <a:defRPr sz="900" b="1" i="0" u="none" strike="noStrike" kern="1200" spc="0" baseline="0">
              <a:solidFill>
                <a:sysClr val="windowText" lastClr="000000"/>
              </a:solidFill>
              <a:latin typeface="Arial" panose="020B0604020202020204" pitchFamily="34" charset="0"/>
              <a:ea typeface="+mn-ea"/>
              <a:cs typeface="Arial" panose="020B0604020202020204" pitchFamily="34" charset="0"/>
            </a:defRPr>
          </a:pPr>
          <a:endParaRPr lang="es-MX"/>
        </a:p>
      </c:txPr>
    </c:title>
    <c:autoTitleDeleted val="0"/>
    <c:plotArea>
      <c:layout/>
      <c:barChart>
        <c:barDir val="col"/>
        <c:grouping val="clustered"/>
        <c:varyColors val="0"/>
        <c:ser>
          <c:idx val="0"/>
          <c:order val="0"/>
          <c:spPr>
            <a:solidFill>
              <a:srgbClr val="BFBFBF"/>
            </a:solidFill>
            <a:ln>
              <a:noFill/>
            </a:ln>
            <a:effectLst/>
          </c:spPr>
          <c:invertIfNegative val="0"/>
          <c:dLbls>
            <c:dLbl>
              <c:idx val="0"/>
              <c:tx>
                <c:rich>
                  <a:bodyPr/>
                  <a:lstStyle/>
                  <a:p>
                    <a:fld id="{10D89A55-924D-4F95-AB37-A185920F0ECF}" type="CELLRANGE">
                      <a:rPr lang="en-US"/>
                      <a:pPr/>
                      <a:t>[CELLRANGE]</a:t>
                    </a:fld>
                    <a:endParaRPr lang="en-US"/>
                  </a:p>
                  <a:p>
                    <a:r>
                      <a:rPr lang="en-US" baseline="0"/>
                      <a:t>(</a:t>
                    </a:r>
                    <a:fld id="{E9807D05-F612-4649-ACBF-3C4C98CB01F6}" type="VALUE">
                      <a:rPr lang="en-US" baseline="0"/>
                      <a:pPr/>
                      <a:t>[VALOR]</a:t>
                    </a:fld>
                    <a:r>
                      <a:rPr lang="en-US" baseline="0"/>
                      <a:t>)</a:t>
                    </a:r>
                  </a:p>
                </c:rich>
              </c:tx>
              <c:showLegendKey val="0"/>
              <c:showVal val="1"/>
              <c:showCatName val="0"/>
              <c:showSerName val="0"/>
              <c:showPercent val="0"/>
              <c:showBubbleSize val="0"/>
              <c:extLst>
                <c:ext xmlns:c15="http://schemas.microsoft.com/office/drawing/2012/chart" uri="{CE6537A1-D6FC-4f65-9D91-7224C49458BB}">
                  <c15:dlblFieldTable/>
                  <c15:showDataLabelsRange val="1"/>
                </c:ext>
                <c:ext xmlns:c16="http://schemas.microsoft.com/office/drawing/2014/chart" uri="{C3380CC4-5D6E-409C-BE32-E72D297353CC}">
                  <c16:uniqueId val="{00000000-29CC-4F2F-AD5D-2C1C6E9C3C8F}"/>
                </c:ext>
              </c:extLst>
            </c:dLbl>
            <c:dLbl>
              <c:idx val="1"/>
              <c:tx>
                <c:rich>
                  <a:bodyPr/>
                  <a:lstStyle/>
                  <a:p>
                    <a:fld id="{A7F50658-E3E6-4BA1-AACF-D3C36A63F3CC}" type="CELLRANGE">
                      <a:rPr lang="en-US"/>
                      <a:pPr/>
                      <a:t>[CELLRANGE]</a:t>
                    </a:fld>
                    <a:endParaRPr lang="en-US"/>
                  </a:p>
                  <a:p>
                    <a:r>
                      <a:rPr lang="en-US" baseline="0"/>
                      <a:t>(</a:t>
                    </a:r>
                    <a:fld id="{8C5C4276-4866-474B-BE2E-2C09461871E0}" type="VALUE">
                      <a:rPr lang="en-US" baseline="0"/>
                      <a:pPr/>
                      <a:t>[VALOR]</a:t>
                    </a:fld>
                    <a:r>
                      <a:rPr lang="en-US" baseline="0"/>
                      <a:t>)</a:t>
                    </a:r>
                  </a:p>
                </c:rich>
              </c:tx>
              <c:showLegendKey val="0"/>
              <c:showVal val="1"/>
              <c:showCatName val="0"/>
              <c:showSerName val="0"/>
              <c:showPercent val="0"/>
              <c:showBubbleSize val="0"/>
              <c:extLst>
                <c:ext xmlns:c15="http://schemas.microsoft.com/office/drawing/2012/chart" uri="{CE6537A1-D6FC-4f65-9D91-7224C49458BB}">
                  <c15:dlblFieldTable/>
                  <c15:showDataLabelsRange val="1"/>
                </c:ext>
                <c:ext xmlns:c16="http://schemas.microsoft.com/office/drawing/2014/chart" uri="{C3380CC4-5D6E-409C-BE32-E72D297353CC}">
                  <c16:uniqueId val="{00000001-29CC-4F2F-AD5D-2C1C6E9C3C8F}"/>
                </c:ext>
              </c:extLst>
            </c:dLbl>
            <c:dLbl>
              <c:idx val="2"/>
              <c:tx>
                <c:rich>
                  <a:bodyPr/>
                  <a:lstStyle/>
                  <a:p>
                    <a:fld id="{E85653F6-59EC-4A16-B9B6-D710114ED9F6}" type="CELLRANGE">
                      <a:rPr lang="en-US"/>
                      <a:pPr/>
                      <a:t>[CELLRANGE]</a:t>
                    </a:fld>
                    <a:endParaRPr lang="en-US"/>
                  </a:p>
                  <a:p>
                    <a:r>
                      <a:rPr lang="en-US" baseline="0"/>
                      <a:t>(</a:t>
                    </a:r>
                    <a:fld id="{1D16D0A6-EE73-4E96-9CE1-0F73A7D00B06}" type="VALUE">
                      <a:rPr lang="en-US" baseline="0"/>
                      <a:pPr/>
                      <a:t>[VALOR]</a:t>
                    </a:fld>
                    <a:r>
                      <a:rPr lang="en-US" baseline="0"/>
                      <a:t>)</a:t>
                    </a:r>
                  </a:p>
                </c:rich>
              </c:tx>
              <c:showLegendKey val="0"/>
              <c:showVal val="1"/>
              <c:showCatName val="0"/>
              <c:showSerName val="0"/>
              <c:showPercent val="0"/>
              <c:showBubbleSize val="0"/>
              <c:extLst>
                <c:ext xmlns:c15="http://schemas.microsoft.com/office/drawing/2012/chart" uri="{CE6537A1-D6FC-4f65-9D91-7224C49458BB}">
                  <c15:dlblFieldTable/>
                  <c15:showDataLabelsRange val="1"/>
                </c:ext>
                <c:ext xmlns:c16="http://schemas.microsoft.com/office/drawing/2014/chart" uri="{C3380CC4-5D6E-409C-BE32-E72D297353CC}">
                  <c16:uniqueId val="{00000002-29CC-4F2F-AD5D-2C1C6E9C3C8F}"/>
                </c:ext>
              </c:extLst>
            </c:dLbl>
            <c:dLbl>
              <c:idx val="3"/>
              <c:tx>
                <c:rich>
                  <a:bodyPr/>
                  <a:lstStyle/>
                  <a:p>
                    <a:fld id="{3AA119D2-5D24-401C-88C8-322898EE0336}" type="CELLRANGE">
                      <a:rPr lang="en-US"/>
                      <a:pPr/>
                      <a:t>[CELLRANGE]</a:t>
                    </a:fld>
                    <a:endParaRPr lang="en-US"/>
                  </a:p>
                  <a:p>
                    <a:r>
                      <a:rPr lang="en-US" baseline="0"/>
                      <a:t>(</a:t>
                    </a:r>
                    <a:fld id="{9E9556E8-BCEE-4697-AA72-6259EB202EBB}" type="VALUE">
                      <a:rPr lang="en-US" baseline="0"/>
                      <a:pPr/>
                      <a:t>[VALOR]</a:t>
                    </a:fld>
                    <a:r>
                      <a:rPr lang="en-US" baseline="0"/>
                      <a:t>)</a:t>
                    </a:r>
                  </a:p>
                </c:rich>
              </c:tx>
              <c:showLegendKey val="0"/>
              <c:showVal val="1"/>
              <c:showCatName val="0"/>
              <c:showSerName val="0"/>
              <c:showPercent val="0"/>
              <c:showBubbleSize val="0"/>
              <c:extLst>
                <c:ext xmlns:c15="http://schemas.microsoft.com/office/drawing/2012/chart" uri="{CE6537A1-D6FC-4f65-9D91-7224C49458BB}">
                  <c15:dlblFieldTable/>
                  <c15:showDataLabelsRange val="1"/>
                </c:ext>
                <c:ext xmlns:c16="http://schemas.microsoft.com/office/drawing/2014/chart" uri="{C3380CC4-5D6E-409C-BE32-E72D297353CC}">
                  <c16:uniqueId val="{00000003-29CC-4F2F-AD5D-2C1C6E9C3C8F}"/>
                </c:ext>
              </c:extLst>
            </c:dLbl>
            <c:dLbl>
              <c:idx val="4"/>
              <c:tx>
                <c:rich>
                  <a:bodyPr/>
                  <a:lstStyle/>
                  <a:p>
                    <a:fld id="{FE8676F6-E47F-4D24-A2EA-6DD63F846B6A}" type="CELLRANGE">
                      <a:rPr lang="en-US"/>
                      <a:pPr/>
                      <a:t>[CELLRANGE]</a:t>
                    </a:fld>
                    <a:endParaRPr lang="en-US"/>
                  </a:p>
                  <a:p>
                    <a:r>
                      <a:rPr lang="en-US" baseline="0"/>
                      <a:t>(</a:t>
                    </a:r>
                    <a:fld id="{7C01AFA4-3F83-4201-9C1F-D457D0996DB7}" type="VALUE">
                      <a:rPr lang="en-US" baseline="0"/>
                      <a:pPr/>
                      <a:t>[VALOR]</a:t>
                    </a:fld>
                    <a:r>
                      <a:rPr lang="en-US" baseline="0"/>
                      <a:t>)</a:t>
                    </a:r>
                  </a:p>
                </c:rich>
              </c:tx>
              <c:showLegendKey val="0"/>
              <c:showVal val="1"/>
              <c:showCatName val="0"/>
              <c:showSerName val="0"/>
              <c:showPercent val="0"/>
              <c:showBubbleSize val="0"/>
              <c:extLst>
                <c:ext xmlns:c15="http://schemas.microsoft.com/office/drawing/2012/chart" uri="{CE6537A1-D6FC-4f65-9D91-7224C49458BB}">
                  <c15:dlblFieldTable/>
                  <c15:showDataLabelsRange val="1"/>
                </c:ext>
                <c:ext xmlns:c16="http://schemas.microsoft.com/office/drawing/2014/chart" uri="{C3380CC4-5D6E-409C-BE32-E72D297353CC}">
                  <c16:uniqueId val="{00000004-29CC-4F2F-AD5D-2C1C6E9C3C8F}"/>
                </c:ext>
              </c:extLst>
            </c:dLbl>
            <c:spPr>
              <a:noFill/>
              <a:ln>
                <a:noFill/>
              </a:ln>
              <a:effectLst/>
            </c:spPr>
            <c:txPr>
              <a:bodyPr rot="0" spcFirstLastPara="1" vertOverflow="ellipsis" vert="horz" wrap="square" anchor="ctr" anchorCtr="1"/>
              <a:lstStyle/>
              <a:p>
                <a:pPr>
                  <a:defRPr sz="800" b="0" i="0" u="none" strike="noStrike" kern="1200" baseline="0">
                    <a:solidFill>
                      <a:sysClr val="windowText" lastClr="000000"/>
                    </a:solidFill>
                    <a:latin typeface="Arial" panose="020B0604020202020204" pitchFamily="34" charset="0"/>
                    <a:ea typeface="+mn-ea"/>
                    <a:cs typeface="Arial" panose="020B0604020202020204" pitchFamily="34" charset="0"/>
                  </a:defRPr>
                </a:pPr>
                <a:endParaRPr lang="es-MX"/>
              </a:p>
            </c:txPr>
            <c:showLegendKey val="0"/>
            <c:showVal val="1"/>
            <c:showCatName val="0"/>
            <c:showSerName val="0"/>
            <c:showPercent val="0"/>
            <c:showBubbleSize val="0"/>
            <c:showLeaderLines val="0"/>
            <c:extLst>
              <c:ext xmlns:c15="http://schemas.microsoft.com/office/drawing/2012/chart" uri="{CE6537A1-D6FC-4f65-9D91-7224C49458BB}">
                <c15:showDataLabelsRange val="1"/>
                <c15:showLeaderLines val="1"/>
                <c15:leaderLines>
                  <c:spPr>
                    <a:ln w="9525" cap="flat" cmpd="sng" algn="ctr">
                      <a:solidFill>
                        <a:schemeClr val="tx1">
                          <a:lumMod val="35000"/>
                          <a:lumOff val="65000"/>
                        </a:schemeClr>
                      </a:solidFill>
                      <a:round/>
                    </a:ln>
                    <a:effectLst/>
                  </c:spPr>
                </c15:leaderLines>
              </c:ext>
            </c:extLst>
          </c:dLbls>
          <c:cat>
            <c:strRef>
              <c:f>'Gráfica 8'!$Z$4:$Z$9</c:f>
              <c:strCache>
                <c:ptCount val="5"/>
                <c:pt idx="0">
                  <c:v>&lt; 20</c:v>
                </c:pt>
                <c:pt idx="1">
                  <c:v>20-30</c:v>
                </c:pt>
                <c:pt idx="2">
                  <c:v>30-40</c:v>
                </c:pt>
                <c:pt idx="3">
                  <c:v>40-50</c:v>
                </c:pt>
                <c:pt idx="4">
                  <c:v>&gt; 50</c:v>
                </c:pt>
              </c:strCache>
            </c:strRef>
          </c:cat>
          <c:val>
            <c:numRef>
              <c:f>'Gráfica 8'!$AA$4:$AA$8</c:f>
              <c:numCache>
                <c:formatCode>General</c:formatCode>
                <c:ptCount val="5"/>
                <c:pt idx="0">
                  <c:v>1</c:v>
                </c:pt>
                <c:pt idx="1">
                  <c:v>8</c:v>
                </c:pt>
                <c:pt idx="2">
                  <c:v>11</c:v>
                </c:pt>
                <c:pt idx="3">
                  <c:v>11</c:v>
                </c:pt>
                <c:pt idx="4">
                  <c:v>1</c:v>
                </c:pt>
              </c:numCache>
            </c:numRef>
          </c:val>
          <c:extLst>
            <c:ext xmlns:c15="http://schemas.microsoft.com/office/drawing/2012/chart" uri="{02D57815-91ED-43cb-92C2-25804820EDAC}">
              <c15:datalabelsRange>
                <c15:f>'Gráfica 8'!$AB$4:$AB$9</c15:f>
                <c15:dlblRangeCache>
                  <c:ptCount val="6"/>
                  <c:pt idx="0">
                    <c:v>3.1%</c:v>
                  </c:pt>
                  <c:pt idx="1">
                    <c:v>25.0%</c:v>
                  </c:pt>
                  <c:pt idx="2">
                    <c:v>34.4%</c:v>
                  </c:pt>
                  <c:pt idx="3">
                    <c:v>34.4%</c:v>
                  </c:pt>
                  <c:pt idx="4">
                    <c:v>3.1%</c:v>
                  </c:pt>
                  <c:pt idx="5">
                    <c:v>100.0%</c:v>
                  </c:pt>
                </c15:dlblRangeCache>
              </c15:datalabelsRange>
            </c:ext>
            <c:ext xmlns:c16="http://schemas.microsoft.com/office/drawing/2014/chart" uri="{C3380CC4-5D6E-409C-BE32-E72D297353CC}">
              <c16:uniqueId val="{00000006-29CC-4F2F-AD5D-2C1C6E9C3C8F}"/>
            </c:ext>
          </c:extLst>
        </c:ser>
        <c:dLbls>
          <c:showLegendKey val="0"/>
          <c:showVal val="0"/>
          <c:showCatName val="0"/>
          <c:showSerName val="0"/>
          <c:showPercent val="0"/>
          <c:showBubbleSize val="0"/>
        </c:dLbls>
        <c:gapWidth val="100"/>
        <c:overlap val="-27"/>
        <c:axId val="1704348927"/>
        <c:axId val="1040960559"/>
      </c:barChart>
      <c:catAx>
        <c:axId val="1704348927"/>
        <c:scaling>
          <c:orientation val="minMax"/>
        </c:scaling>
        <c:delete val="0"/>
        <c:axPos val="b"/>
        <c:title>
          <c:tx>
            <c:rich>
              <a:bodyPr rot="0" spcFirstLastPara="1" vertOverflow="ellipsis" vert="horz" wrap="square" anchor="ctr" anchorCtr="1"/>
              <a:lstStyle/>
              <a:p>
                <a:pPr>
                  <a:defRPr sz="800" b="0" i="0" u="none" strike="noStrike" kern="1200" baseline="0">
                    <a:solidFill>
                      <a:sysClr val="windowText" lastClr="000000"/>
                    </a:solidFill>
                    <a:latin typeface="Arial" panose="020B0604020202020204" pitchFamily="34" charset="0"/>
                    <a:ea typeface="+mn-ea"/>
                    <a:cs typeface="Arial" panose="020B0604020202020204" pitchFamily="34" charset="0"/>
                  </a:defRPr>
                </a:pPr>
                <a:r>
                  <a:rPr lang="es-MX" sz="800" b="0" i="0" u="none" strike="noStrike" kern="1200" baseline="0">
                    <a:solidFill>
                      <a:sysClr val="windowText" lastClr="000000">
                        <a:lumMod val="65000"/>
                        <a:lumOff val="35000"/>
                      </a:sysClr>
                    </a:solidFill>
                    <a:latin typeface="Arial" panose="020B0604020202020204" pitchFamily="34" charset="0"/>
                    <a:cs typeface="Arial" panose="020B0604020202020204" pitchFamily="34" charset="0"/>
                  </a:rPr>
                  <a:t>Rango de %AECC que cumplen con los criterios de consistencia</a:t>
                </a:r>
              </a:p>
            </c:rich>
          </c:tx>
          <c:overlay val="0"/>
          <c:spPr>
            <a:noFill/>
            <a:ln>
              <a:noFill/>
            </a:ln>
            <a:effectLst/>
          </c:spPr>
          <c:txPr>
            <a:bodyPr rot="0" spcFirstLastPara="1" vertOverflow="ellipsis" vert="horz" wrap="square" anchor="ctr" anchorCtr="1"/>
            <a:lstStyle/>
            <a:p>
              <a:pPr>
                <a:defRPr sz="800" b="0" i="0" u="none" strike="noStrike" kern="1200" baseline="0">
                  <a:solidFill>
                    <a:sysClr val="windowText" lastClr="000000"/>
                  </a:solidFill>
                  <a:latin typeface="Arial" panose="020B0604020202020204" pitchFamily="34" charset="0"/>
                  <a:ea typeface="+mn-ea"/>
                  <a:cs typeface="Arial" panose="020B0604020202020204" pitchFamily="34" charset="0"/>
                </a:defRPr>
              </a:pPr>
              <a:endParaRPr lang="es-MX"/>
            </a:p>
          </c:txPr>
        </c:title>
        <c:numFmt formatCode="General" sourceLinked="1"/>
        <c:majorTickMark val="none"/>
        <c:minorTickMark val="none"/>
        <c:tickLblPos val="nextTo"/>
        <c:spPr>
          <a:noFill/>
          <a:ln w="9525" cap="flat" cmpd="sng" algn="ctr">
            <a:solidFill>
              <a:schemeClr val="tx1"/>
            </a:solidFill>
            <a:round/>
          </a:ln>
          <a:effectLst/>
        </c:spPr>
        <c:txPr>
          <a:bodyPr rot="-60000000" spcFirstLastPara="1" vertOverflow="ellipsis" vert="horz" wrap="square" anchor="ctr" anchorCtr="1"/>
          <a:lstStyle/>
          <a:p>
            <a:pPr>
              <a:defRPr sz="800" b="0" i="0" u="none" strike="noStrike" kern="1200" baseline="0">
                <a:solidFill>
                  <a:sysClr val="windowText" lastClr="000000"/>
                </a:solidFill>
                <a:latin typeface="Arial" panose="020B0604020202020204" pitchFamily="34" charset="0"/>
                <a:ea typeface="+mn-ea"/>
                <a:cs typeface="Arial" panose="020B0604020202020204" pitchFamily="34" charset="0"/>
              </a:defRPr>
            </a:pPr>
            <a:endParaRPr lang="es-MX"/>
          </a:p>
        </c:txPr>
        <c:crossAx val="1040960559"/>
        <c:crosses val="autoZero"/>
        <c:auto val="1"/>
        <c:lblAlgn val="ctr"/>
        <c:lblOffset val="100"/>
        <c:noMultiLvlLbl val="0"/>
      </c:catAx>
      <c:valAx>
        <c:axId val="1040960559"/>
        <c:scaling>
          <c:orientation val="minMax"/>
        </c:scaling>
        <c:delete val="1"/>
        <c:axPos val="l"/>
        <c:numFmt formatCode="General" sourceLinked="1"/>
        <c:majorTickMark val="none"/>
        <c:minorTickMark val="none"/>
        <c:tickLblPos val="nextTo"/>
        <c:crossAx val="1704348927"/>
        <c:crosses val="autoZero"/>
        <c:crossBetween val="between"/>
      </c:valAx>
      <c:spPr>
        <a:noFill/>
        <a:ln>
          <a:noFill/>
        </a:ln>
        <a:effectLst/>
      </c:spPr>
    </c:plotArea>
    <c:plotVisOnly val="0"/>
    <c:dispBlanksAs val="gap"/>
    <c:extLst>
      <c:ext xmlns:c16r3="http://schemas.microsoft.com/office/drawing/2017/03/chart" uri="{56B9EC1D-385E-4148-901F-78D8002777C0}">
        <c16r3:dataDisplayOptions16>
          <c16r3:dispNaAsBlank val="1"/>
        </c16r3:dataDisplayOptions16>
      </c:ext>
    </c:extLst>
    <c:showDLblsOverMax val="0"/>
  </c:chart>
  <c:spPr>
    <a:solidFill>
      <a:schemeClr val="bg1"/>
    </a:solidFill>
    <a:ln w="9525" cap="flat" cmpd="sng" algn="ctr">
      <a:noFill/>
      <a:round/>
    </a:ln>
    <a:effectLst/>
  </c:spPr>
  <c:txPr>
    <a:bodyPr/>
    <a:lstStyle/>
    <a:p>
      <a:pPr>
        <a:defRPr sz="800">
          <a:solidFill>
            <a:sysClr val="windowText" lastClr="000000"/>
          </a:solidFill>
          <a:latin typeface="Arial" panose="020B0604020202020204" pitchFamily="34" charset="0"/>
          <a:cs typeface="Arial" panose="020B0604020202020204" pitchFamily="34" charset="0"/>
        </a:defRPr>
      </a:pPr>
      <a:endParaRPr lang="es-MX"/>
    </a:p>
  </c:txPr>
  <c:printSettings>
    <c:headerFooter/>
    <c:pageMargins b="0.75" l="0.7" r="0.7" t="0.75" header="0.3" footer="0.3"/>
    <c:pageSetup/>
  </c:printSettings>
</c:chartSpace>
</file>

<file path=xl/charts/chart1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960" b="0" i="0" u="none" strike="noStrike" kern="1200" spc="0" baseline="0">
                <a:solidFill>
                  <a:schemeClr val="tx1">
                    <a:lumMod val="65000"/>
                    <a:lumOff val="35000"/>
                  </a:schemeClr>
                </a:solidFill>
                <a:latin typeface="Arial" panose="020B0604020202020204" pitchFamily="34" charset="0"/>
                <a:ea typeface="+mn-ea"/>
                <a:cs typeface="Arial" panose="020B0604020202020204" pitchFamily="34" charset="0"/>
              </a:defRPr>
            </a:pPr>
            <a:r>
              <a:rPr lang="es-MX" sz="800" b="1">
                <a:solidFill>
                  <a:schemeClr val="tx1"/>
                </a:solidFill>
              </a:rPr>
              <a:t>Presidencia </a:t>
            </a:r>
          </a:p>
        </c:rich>
      </c:tx>
      <c:overlay val="0"/>
      <c:spPr>
        <a:noFill/>
        <a:ln>
          <a:noFill/>
        </a:ln>
        <a:effectLst/>
      </c:spPr>
      <c:txPr>
        <a:bodyPr rot="0" spcFirstLastPara="1" vertOverflow="ellipsis" vert="horz" wrap="square" anchor="ctr" anchorCtr="1"/>
        <a:lstStyle/>
        <a:p>
          <a:pPr>
            <a:defRPr sz="960" b="0" i="0" u="none" strike="noStrike" kern="1200" spc="0" baseline="0">
              <a:solidFill>
                <a:schemeClr val="tx1">
                  <a:lumMod val="65000"/>
                  <a:lumOff val="35000"/>
                </a:schemeClr>
              </a:solidFill>
              <a:latin typeface="Arial" panose="020B0604020202020204" pitchFamily="34" charset="0"/>
              <a:ea typeface="+mn-ea"/>
              <a:cs typeface="Arial" panose="020B0604020202020204" pitchFamily="34" charset="0"/>
            </a:defRPr>
          </a:pPr>
          <a:endParaRPr lang="es-MX"/>
        </a:p>
      </c:txPr>
    </c:title>
    <c:autoTitleDeleted val="0"/>
    <c:plotArea>
      <c:layout/>
      <c:ofPieChart>
        <c:ofPieType val="bar"/>
        <c:varyColors val="1"/>
        <c:ser>
          <c:idx val="0"/>
          <c:order val="0"/>
          <c:spPr>
            <a:solidFill>
              <a:srgbClr val="8C5A3C"/>
            </a:solidFill>
          </c:spPr>
          <c:dPt>
            <c:idx val="0"/>
            <c:bubble3D val="0"/>
            <c:spPr>
              <a:solidFill>
                <a:srgbClr val="8C5A3C"/>
              </a:solidFill>
              <a:ln w="19050">
                <a:solidFill>
                  <a:schemeClr val="lt1"/>
                </a:solidFill>
              </a:ln>
              <a:effectLst/>
            </c:spPr>
            <c:extLst>
              <c:ext xmlns:c16="http://schemas.microsoft.com/office/drawing/2014/chart" uri="{C3380CC4-5D6E-409C-BE32-E72D297353CC}">
                <c16:uniqueId val="{00000003-3555-4102-8193-F2BA2EB93E4C}"/>
              </c:ext>
            </c:extLst>
          </c:dPt>
          <c:dPt>
            <c:idx val="1"/>
            <c:bubble3D val="0"/>
            <c:spPr>
              <a:solidFill>
                <a:srgbClr val="8C5A3C"/>
              </a:solidFill>
              <a:ln w="19050">
                <a:solidFill>
                  <a:schemeClr val="lt1"/>
                </a:solidFill>
              </a:ln>
              <a:effectLst/>
            </c:spPr>
            <c:extLst>
              <c:ext xmlns:c16="http://schemas.microsoft.com/office/drawing/2014/chart" uri="{C3380CC4-5D6E-409C-BE32-E72D297353CC}">
                <c16:uniqueId val="{00000008-3555-4102-8193-F2BA2EB93E4C}"/>
              </c:ext>
            </c:extLst>
          </c:dPt>
          <c:dPt>
            <c:idx val="2"/>
            <c:bubble3D val="0"/>
            <c:spPr>
              <a:solidFill>
                <a:schemeClr val="bg2">
                  <a:lumMod val="25000"/>
                  <a:alpha val="70000"/>
                </a:schemeClr>
              </a:solidFill>
              <a:ln w="19050">
                <a:solidFill>
                  <a:schemeClr val="lt1"/>
                </a:solidFill>
              </a:ln>
              <a:effectLst/>
            </c:spPr>
            <c:extLst>
              <c:ext xmlns:c16="http://schemas.microsoft.com/office/drawing/2014/chart" uri="{C3380CC4-5D6E-409C-BE32-E72D297353CC}">
                <c16:uniqueId val="{00000004-3555-4102-8193-F2BA2EB93E4C}"/>
              </c:ext>
            </c:extLst>
          </c:dPt>
          <c:dPt>
            <c:idx val="3"/>
            <c:bubble3D val="0"/>
            <c:spPr>
              <a:solidFill>
                <a:schemeClr val="bg2">
                  <a:lumMod val="25000"/>
                  <a:alpha val="50196"/>
                </a:schemeClr>
              </a:solidFill>
              <a:ln w="19050">
                <a:solidFill>
                  <a:schemeClr val="lt1"/>
                </a:solidFill>
              </a:ln>
              <a:effectLst/>
            </c:spPr>
            <c:extLst>
              <c:ext xmlns:c16="http://schemas.microsoft.com/office/drawing/2014/chart" uri="{C3380CC4-5D6E-409C-BE32-E72D297353CC}">
                <c16:uniqueId val="{00000005-3555-4102-8193-F2BA2EB93E4C}"/>
              </c:ext>
            </c:extLst>
          </c:dPt>
          <c:dPt>
            <c:idx val="4"/>
            <c:bubble3D val="0"/>
            <c:spPr>
              <a:solidFill>
                <a:schemeClr val="bg2">
                  <a:lumMod val="25000"/>
                  <a:alpha val="20000"/>
                </a:schemeClr>
              </a:solidFill>
              <a:ln w="19050">
                <a:solidFill>
                  <a:schemeClr val="lt1"/>
                </a:solidFill>
              </a:ln>
              <a:effectLst/>
            </c:spPr>
            <c:extLst>
              <c:ext xmlns:c16="http://schemas.microsoft.com/office/drawing/2014/chart" uri="{C3380CC4-5D6E-409C-BE32-E72D297353CC}">
                <c16:uniqueId val="{00000006-3555-4102-8193-F2BA2EB93E4C}"/>
              </c:ext>
            </c:extLst>
          </c:dPt>
          <c:dPt>
            <c:idx val="5"/>
            <c:bubble3D val="0"/>
            <c:spPr>
              <a:solidFill>
                <a:schemeClr val="bg1"/>
              </a:solidFill>
              <a:ln w="19050">
                <a:solidFill>
                  <a:schemeClr val="lt1"/>
                </a:solidFill>
              </a:ln>
              <a:effectLst/>
            </c:spPr>
            <c:extLst>
              <c:ext xmlns:c16="http://schemas.microsoft.com/office/drawing/2014/chart" uri="{C3380CC4-5D6E-409C-BE32-E72D297353CC}">
                <c16:uniqueId val="{00000007-3555-4102-8193-F2BA2EB93E4C}"/>
              </c:ext>
            </c:extLst>
          </c:dPt>
          <c:dPt>
            <c:idx val="6"/>
            <c:bubble3D val="0"/>
            <c:spPr>
              <a:solidFill>
                <a:srgbClr val="8C5A3C">
                  <a:alpha val="50196"/>
                </a:srgbClr>
              </a:solidFill>
              <a:ln w="19050">
                <a:solidFill>
                  <a:schemeClr val="lt1"/>
                </a:solidFill>
              </a:ln>
              <a:effectLst/>
            </c:spPr>
            <c:extLst>
              <c:ext xmlns:c16="http://schemas.microsoft.com/office/drawing/2014/chart" uri="{C3380CC4-5D6E-409C-BE32-E72D297353CC}">
                <c16:uniqueId val="{00000002-3555-4102-8193-F2BA2EB93E4C}"/>
              </c:ext>
            </c:extLst>
          </c:dPt>
          <c:dLbls>
            <c:dLbl>
              <c:idx val="0"/>
              <c:layout>
                <c:manualLayout>
                  <c:x val="0.10354883456854441"/>
                  <c:y val="1.3073064160393805E-3"/>
                </c:manualLayout>
              </c:layout>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3-3555-4102-8193-F2BA2EB93E4C}"/>
                </c:ext>
              </c:extLst>
            </c:dLbl>
            <c:dLbl>
              <c:idx val="2"/>
              <c:layout>
                <c:manualLayout>
                  <c:x val="-0.11323710838335727"/>
                  <c:y val="2.7934378967622579E-2"/>
                </c:manualLayout>
              </c:layout>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4-3555-4102-8193-F2BA2EB93E4C}"/>
                </c:ext>
              </c:extLst>
            </c:dLbl>
            <c:dLbl>
              <c:idx val="3"/>
              <c:layout>
                <c:manualLayout>
                  <c:x val="-0.10364221973204013"/>
                  <c:y val="0"/>
                </c:manualLayout>
              </c:layout>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5-3555-4102-8193-F2BA2EB93E4C}"/>
                </c:ext>
              </c:extLst>
            </c:dLbl>
            <c:dLbl>
              <c:idx val="4"/>
              <c:layout>
                <c:manualLayout>
                  <c:x val="-0.10683226771153333"/>
                  <c:y val="4.1287129767689834E-2"/>
                </c:manualLayout>
              </c:layout>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6-3555-4102-8193-F2BA2EB93E4C}"/>
                </c:ext>
              </c:extLst>
            </c:dLbl>
            <c:dLbl>
              <c:idx val="5"/>
              <c:layout>
                <c:manualLayout>
                  <c:x val="-0.10032362459546926"/>
                  <c:y val="3.9630118890356593E-2"/>
                </c:manualLayout>
              </c:layout>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7-3555-4102-8193-F2BA2EB93E4C}"/>
                </c:ext>
              </c:extLst>
            </c:dLbl>
            <c:dLbl>
              <c:idx val="6"/>
              <c:layout>
                <c:manualLayout>
                  <c:x val="-0.12278600900580794"/>
                  <c:y val="-9.2373103954022841E-3"/>
                </c:manualLayout>
              </c:layout>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2-3555-4102-8193-F2BA2EB93E4C}"/>
                </c:ext>
              </c:extLst>
            </c:dLbl>
            <c:spPr>
              <a:noFill/>
              <a:ln>
                <a:noFill/>
              </a:ln>
              <a:effectLst/>
            </c:spPr>
            <c:txPr>
              <a:bodyPr rot="0" spcFirstLastPara="1" vertOverflow="ellipsis" vert="horz" wrap="square" anchor="ctr" anchorCtr="1"/>
              <a:lstStyle/>
              <a:p>
                <a:pPr>
                  <a:defRPr sz="800" b="0" i="0" u="none" strike="noStrike" kern="1200" baseline="0">
                    <a:solidFill>
                      <a:sysClr val="windowText" lastClr="000000"/>
                    </a:solidFill>
                    <a:latin typeface="Arial" panose="020B0604020202020204" pitchFamily="34" charset="0"/>
                    <a:ea typeface="+mn-ea"/>
                    <a:cs typeface="Arial" panose="020B0604020202020204" pitchFamily="34" charset="0"/>
                  </a:defRPr>
                </a:pPr>
                <a:endParaRPr lang="es-MX"/>
              </a:p>
            </c:txPr>
            <c:showLegendKey val="0"/>
            <c:showVal val="1"/>
            <c:showCatName val="0"/>
            <c:showSerName val="0"/>
            <c:showPercent val="0"/>
            <c:showBubbleSize val="0"/>
            <c:showLeaderLines val="1"/>
            <c:leaderLines>
              <c:spPr>
                <a:ln w="9525" cap="flat" cmpd="sng" algn="ctr">
                  <a:solidFill>
                    <a:schemeClr val="tx1">
                      <a:lumMod val="35000"/>
                      <a:lumOff val="65000"/>
                    </a:schemeClr>
                  </a:solidFill>
                  <a:round/>
                </a:ln>
                <a:effectLst/>
              </c:spPr>
            </c:leaderLines>
            <c:extLst>
              <c:ext xmlns:c15="http://schemas.microsoft.com/office/drawing/2012/chart" uri="{CE6537A1-D6FC-4f65-9D91-7224C49458BB}"/>
            </c:extLst>
          </c:dLbls>
          <c:cat>
            <c:strRef>
              <c:f>('Gráfica 9_'!$H$5:$H$6,'Gráfica 9_'!$H$9:$H$12)</c:f>
              <c:strCache>
                <c:ptCount val="5"/>
                <c:pt idx="0">
                  <c:v>Consistente</c:v>
                </c:pt>
                <c:pt idx="1">
                  <c:v>Inconsistente</c:v>
                </c:pt>
                <c:pt idx="2">
                  <c:v>Error numérico  </c:v>
                </c:pt>
                <c:pt idx="3">
                  <c:v>Error de llenado</c:v>
                </c:pt>
                <c:pt idx="4">
                  <c:v>Error numérico y de llenado</c:v>
                </c:pt>
              </c:strCache>
            </c:strRef>
          </c:cat>
          <c:val>
            <c:numRef>
              <c:f>('Gráfica 9_'!$J$5:$J$6,'Gráfica 9_'!$J$9:$J$12)</c:f>
              <c:numCache>
                <c:formatCode>0.0</c:formatCode>
                <c:ptCount val="6"/>
                <c:pt idx="0">
                  <c:v>37.69759984577545</c:v>
                </c:pt>
                <c:pt idx="2">
                  <c:v>47.7897256307782</c:v>
                </c:pt>
                <c:pt idx="3">
                  <c:v>9.6819840200198612</c:v>
                </c:pt>
                <c:pt idx="4">
                  <c:v>4.8306905034264691</c:v>
                </c:pt>
              </c:numCache>
            </c:numRef>
          </c:val>
          <c:extLst>
            <c:ext xmlns:c16="http://schemas.microsoft.com/office/drawing/2014/chart" uri="{C3380CC4-5D6E-409C-BE32-E72D297353CC}">
              <c16:uniqueId val="{00000000-3555-4102-8193-F2BA2EB93E4C}"/>
            </c:ext>
          </c:extLst>
        </c:ser>
        <c:dLbls>
          <c:showLegendKey val="0"/>
          <c:showVal val="0"/>
          <c:showCatName val="0"/>
          <c:showSerName val="0"/>
          <c:showPercent val="0"/>
          <c:showBubbleSize val="0"/>
          <c:showLeaderLines val="1"/>
        </c:dLbls>
        <c:gapWidth val="89"/>
        <c:splitType val="pos"/>
        <c:splitPos val="4"/>
        <c:secondPieSize val="75"/>
        <c:serLines>
          <c:spPr>
            <a:ln w="9525" cap="flat" cmpd="sng" algn="ctr">
              <a:solidFill>
                <a:schemeClr val="tx1">
                  <a:lumMod val="35000"/>
                  <a:lumOff val="65000"/>
                </a:schemeClr>
              </a:solidFill>
              <a:round/>
            </a:ln>
            <a:effectLst/>
          </c:spPr>
        </c:serLines>
      </c:ofPieChart>
      <c:spPr>
        <a:noFill/>
        <a:ln>
          <a:noFill/>
        </a:ln>
        <a:effectLst/>
      </c:spPr>
    </c:plotArea>
    <c:legend>
      <c:legendPos val="r"/>
      <c:layout>
        <c:manualLayout>
          <c:xMode val="edge"/>
          <c:yMode val="edge"/>
          <c:x val="0.70722106269956742"/>
          <c:y val="0.30849963476449144"/>
          <c:w val="0.27033194779774583"/>
          <c:h val="0.5841586451499643"/>
        </c:manualLayout>
      </c:layout>
      <c:overlay val="0"/>
      <c:spPr>
        <a:noFill/>
        <a:ln>
          <a:noFill/>
        </a:ln>
        <a:effectLst/>
      </c:spPr>
      <c:txPr>
        <a:bodyPr rot="0" spcFirstLastPara="1" vertOverflow="ellipsis" vert="horz" wrap="square" anchor="ctr" anchorCtr="1"/>
        <a:lstStyle/>
        <a:p>
          <a:pPr>
            <a:defRPr sz="800" b="0" i="0" u="none" strike="noStrike" kern="1200" baseline="0">
              <a:solidFill>
                <a:sysClr val="windowText" lastClr="000000"/>
              </a:solidFill>
              <a:latin typeface="Arial" panose="020B0604020202020204" pitchFamily="34" charset="0"/>
              <a:ea typeface="+mn-ea"/>
              <a:cs typeface="Arial" panose="020B0604020202020204" pitchFamily="34" charset="0"/>
            </a:defRPr>
          </a:pPr>
          <a:endParaRPr lang="es-MX"/>
        </a:p>
      </c:txPr>
    </c:legend>
    <c:plotVisOnly val="0"/>
    <c:dispBlanksAs val="gap"/>
    <c:extLst>
      <c:ext xmlns:c16r3="http://schemas.microsoft.com/office/drawing/2017/03/chart" uri="{56B9EC1D-385E-4148-901F-78D8002777C0}">
        <c16r3:dataDisplayOptions16>
          <c16r3:dispNaAsBlank val="1"/>
        </c16r3:dataDisplayOptions16>
      </c:ext>
    </c:extLst>
    <c:showDLblsOverMax val="0"/>
  </c:chart>
  <c:spPr>
    <a:solidFill>
      <a:schemeClr val="bg1"/>
    </a:solidFill>
    <a:ln w="9525" cap="flat" cmpd="sng" algn="ctr">
      <a:noFill/>
      <a:round/>
    </a:ln>
    <a:effectLst/>
  </c:spPr>
  <c:txPr>
    <a:bodyPr/>
    <a:lstStyle/>
    <a:p>
      <a:pPr>
        <a:defRPr sz="800">
          <a:latin typeface="Arial" panose="020B0604020202020204" pitchFamily="34" charset="0"/>
          <a:cs typeface="Arial" panose="020B0604020202020204" pitchFamily="34" charset="0"/>
        </a:defRPr>
      </a:pPr>
      <a:endParaRPr lang="es-MX"/>
    </a:p>
  </c:txPr>
  <c:printSettings>
    <c:headerFooter/>
    <c:pageMargins b="0.75" l="0.7" r="0.7" t="0.75" header="0.3" footer="0.3"/>
    <c:pageSetup/>
  </c:printSettings>
</c:chartSpace>
</file>

<file path=xl/charts/chart1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960" b="0" i="0" u="none" strike="noStrike" kern="1200" spc="0" baseline="0">
                <a:solidFill>
                  <a:schemeClr val="tx1">
                    <a:lumMod val="65000"/>
                    <a:lumOff val="35000"/>
                  </a:schemeClr>
                </a:solidFill>
                <a:latin typeface="Arial" panose="020B0604020202020204" pitchFamily="34" charset="0"/>
                <a:ea typeface="+mn-ea"/>
                <a:cs typeface="Arial" panose="020B0604020202020204" pitchFamily="34" charset="0"/>
              </a:defRPr>
            </a:pPr>
            <a:r>
              <a:rPr lang="es-MX" sz="800" b="1">
                <a:solidFill>
                  <a:schemeClr val="tx1"/>
                </a:solidFill>
              </a:rPr>
              <a:t>Senadurías </a:t>
            </a:r>
          </a:p>
        </c:rich>
      </c:tx>
      <c:overlay val="0"/>
      <c:spPr>
        <a:noFill/>
        <a:ln>
          <a:noFill/>
        </a:ln>
        <a:effectLst/>
      </c:spPr>
      <c:txPr>
        <a:bodyPr rot="0" spcFirstLastPara="1" vertOverflow="ellipsis" vert="horz" wrap="square" anchor="ctr" anchorCtr="1"/>
        <a:lstStyle/>
        <a:p>
          <a:pPr>
            <a:defRPr sz="960" b="0" i="0" u="none" strike="noStrike" kern="1200" spc="0" baseline="0">
              <a:solidFill>
                <a:schemeClr val="tx1">
                  <a:lumMod val="65000"/>
                  <a:lumOff val="35000"/>
                </a:schemeClr>
              </a:solidFill>
              <a:latin typeface="Arial" panose="020B0604020202020204" pitchFamily="34" charset="0"/>
              <a:ea typeface="+mn-ea"/>
              <a:cs typeface="Arial" panose="020B0604020202020204" pitchFamily="34" charset="0"/>
            </a:defRPr>
          </a:pPr>
          <a:endParaRPr lang="es-MX"/>
        </a:p>
      </c:txPr>
    </c:title>
    <c:autoTitleDeleted val="0"/>
    <c:plotArea>
      <c:layout/>
      <c:ofPieChart>
        <c:ofPieType val="bar"/>
        <c:varyColors val="1"/>
        <c:ser>
          <c:idx val="0"/>
          <c:order val="0"/>
          <c:dPt>
            <c:idx val="0"/>
            <c:bubble3D val="0"/>
            <c:spPr>
              <a:solidFill>
                <a:srgbClr val="BFBFBF"/>
              </a:solidFill>
              <a:ln w="19050">
                <a:solidFill>
                  <a:schemeClr val="lt1"/>
                </a:solidFill>
              </a:ln>
              <a:effectLst/>
            </c:spPr>
            <c:extLst>
              <c:ext xmlns:c16="http://schemas.microsoft.com/office/drawing/2014/chart" uri="{C3380CC4-5D6E-409C-BE32-E72D297353CC}">
                <c16:uniqueId val="{00000001-892E-480B-A922-94964CE96439}"/>
              </c:ext>
            </c:extLst>
          </c:dPt>
          <c:dPt>
            <c:idx val="1"/>
            <c:bubble3D val="0"/>
            <c:spPr>
              <a:solidFill>
                <a:srgbClr val="BFBFBF">
                  <a:alpha val="50196"/>
                </a:srgbClr>
              </a:solidFill>
              <a:ln w="19050">
                <a:solidFill>
                  <a:schemeClr val="lt1"/>
                </a:solidFill>
              </a:ln>
              <a:effectLst/>
            </c:spPr>
            <c:extLst>
              <c:ext xmlns:c16="http://schemas.microsoft.com/office/drawing/2014/chart" uri="{C3380CC4-5D6E-409C-BE32-E72D297353CC}">
                <c16:uniqueId val="{00000003-892E-480B-A922-94964CE96439}"/>
              </c:ext>
            </c:extLst>
          </c:dPt>
          <c:dPt>
            <c:idx val="2"/>
            <c:bubble3D val="0"/>
            <c:spPr>
              <a:solidFill>
                <a:schemeClr val="bg2">
                  <a:lumMod val="25000"/>
                  <a:alpha val="69804"/>
                </a:schemeClr>
              </a:solidFill>
              <a:ln w="19050">
                <a:solidFill>
                  <a:schemeClr val="lt1"/>
                </a:solidFill>
              </a:ln>
              <a:effectLst/>
            </c:spPr>
            <c:extLst>
              <c:ext xmlns:c16="http://schemas.microsoft.com/office/drawing/2014/chart" uri="{C3380CC4-5D6E-409C-BE32-E72D297353CC}">
                <c16:uniqueId val="{00000005-892E-480B-A922-94964CE96439}"/>
              </c:ext>
            </c:extLst>
          </c:dPt>
          <c:dPt>
            <c:idx val="3"/>
            <c:bubble3D val="0"/>
            <c:spPr>
              <a:solidFill>
                <a:schemeClr val="bg2">
                  <a:lumMod val="25000"/>
                  <a:alpha val="50000"/>
                </a:schemeClr>
              </a:solidFill>
              <a:ln w="19050">
                <a:solidFill>
                  <a:schemeClr val="lt1"/>
                </a:solidFill>
              </a:ln>
              <a:effectLst/>
            </c:spPr>
            <c:extLst>
              <c:ext xmlns:c16="http://schemas.microsoft.com/office/drawing/2014/chart" uri="{C3380CC4-5D6E-409C-BE32-E72D297353CC}">
                <c16:uniqueId val="{00000007-892E-480B-A922-94964CE96439}"/>
              </c:ext>
            </c:extLst>
          </c:dPt>
          <c:dPt>
            <c:idx val="4"/>
            <c:bubble3D val="0"/>
            <c:spPr>
              <a:solidFill>
                <a:schemeClr val="bg2">
                  <a:lumMod val="25000"/>
                  <a:alpha val="20000"/>
                </a:schemeClr>
              </a:solidFill>
              <a:ln w="19050">
                <a:solidFill>
                  <a:schemeClr val="lt1"/>
                </a:solidFill>
              </a:ln>
              <a:effectLst/>
            </c:spPr>
            <c:extLst>
              <c:ext xmlns:c16="http://schemas.microsoft.com/office/drawing/2014/chart" uri="{C3380CC4-5D6E-409C-BE32-E72D297353CC}">
                <c16:uniqueId val="{00000009-892E-480B-A922-94964CE96439}"/>
              </c:ext>
            </c:extLst>
          </c:dPt>
          <c:dPt>
            <c:idx val="5"/>
            <c:bubble3D val="0"/>
            <c:spPr>
              <a:solidFill>
                <a:srgbClr val="BFBFBF">
                  <a:alpha val="50196"/>
                </a:srgbClr>
              </a:solidFill>
              <a:ln w="19050">
                <a:solidFill>
                  <a:schemeClr val="lt1"/>
                </a:solidFill>
              </a:ln>
              <a:effectLst/>
            </c:spPr>
            <c:extLst>
              <c:ext xmlns:c16="http://schemas.microsoft.com/office/drawing/2014/chart" uri="{C3380CC4-5D6E-409C-BE32-E72D297353CC}">
                <c16:uniqueId val="{0000000B-892E-480B-A922-94964CE96439}"/>
              </c:ext>
            </c:extLst>
          </c:dPt>
          <c:dLbls>
            <c:dLbl>
              <c:idx val="0"/>
              <c:layout>
                <c:manualLayout>
                  <c:x val="0.11051884029761828"/>
                  <c:y val="-1.7710492296857533E-3"/>
                </c:manualLayout>
              </c:layout>
              <c:dLblPos val="bestFit"/>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1-892E-480B-A922-94964CE96439}"/>
                </c:ext>
              </c:extLst>
            </c:dLbl>
            <c:dLbl>
              <c:idx val="2"/>
              <c:layout>
                <c:manualLayout>
                  <c:x val="-0.10858787230891073"/>
                  <c:y val="1.2005511191357867E-2"/>
                </c:manualLayout>
              </c:layout>
              <c:dLblPos val="bestFit"/>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5-892E-480B-A922-94964CE96439}"/>
                </c:ext>
              </c:extLst>
            </c:dLbl>
            <c:dLbl>
              <c:idx val="3"/>
              <c:layout>
                <c:manualLayout>
                  <c:x val="-0.10858787230891073"/>
                  <c:y val="0"/>
                </c:manualLayout>
              </c:layout>
              <c:dLblPos val="bestFit"/>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7-892E-480B-A922-94964CE96439}"/>
                </c:ext>
              </c:extLst>
            </c:dLbl>
            <c:dLbl>
              <c:idx val="4"/>
              <c:layout>
                <c:manualLayout>
                  <c:x val="-9.9006589458124392E-2"/>
                  <c:y val="4.802204476543169E-2"/>
                </c:manualLayout>
              </c:layout>
              <c:dLblPos val="bestFit"/>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9-892E-480B-A922-94964CE96439}"/>
                </c:ext>
              </c:extLst>
            </c:dLbl>
            <c:dLbl>
              <c:idx val="5"/>
              <c:layout>
                <c:manualLayout>
                  <c:x val="-0.12927099514322005"/>
                  <c:y val="-7.7738048253647146E-3"/>
                </c:manualLayout>
              </c:layout>
              <c:dLblPos val="bestFit"/>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B-892E-480B-A922-94964CE96439}"/>
                </c:ext>
              </c:extLst>
            </c:dLbl>
            <c:spPr>
              <a:noFill/>
              <a:ln>
                <a:noFill/>
              </a:ln>
              <a:effectLst/>
            </c:spPr>
            <c:txPr>
              <a:bodyPr rot="0" spcFirstLastPara="1" vertOverflow="ellipsis" vert="horz" wrap="square" lIns="38100" tIns="19050" rIns="38100" bIns="19050" anchor="ctr" anchorCtr="1">
                <a:spAutoFit/>
              </a:bodyPr>
              <a:lstStyle/>
              <a:p>
                <a:pPr>
                  <a:defRPr sz="800" b="0" i="0" u="none" strike="noStrike" kern="1200" baseline="0">
                    <a:solidFill>
                      <a:sysClr val="windowText" lastClr="000000"/>
                    </a:solidFill>
                    <a:latin typeface="Arial" panose="020B0604020202020204" pitchFamily="34" charset="0"/>
                    <a:ea typeface="+mn-ea"/>
                    <a:cs typeface="Arial" panose="020B0604020202020204" pitchFamily="34" charset="0"/>
                  </a:defRPr>
                </a:pPr>
                <a:endParaRPr lang="es-MX"/>
              </a:p>
            </c:txPr>
            <c:dLblPos val="bestFit"/>
            <c:showLegendKey val="0"/>
            <c:showVal val="1"/>
            <c:showCatName val="0"/>
            <c:showSerName val="0"/>
            <c:showPercent val="0"/>
            <c:showBubbleSize val="0"/>
            <c:showLeaderLines val="1"/>
            <c:leaderLines>
              <c:spPr>
                <a:ln w="9525" cap="flat" cmpd="sng" algn="ctr">
                  <a:solidFill>
                    <a:schemeClr val="tx1">
                      <a:lumMod val="35000"/>
                      <a:lumOff val="65000"/>
                    </a:schemeClr>
                  </a:solidFill>
                  <a:round/>
                </a:ln>
                <a:effectLst/>
              </c:spPr>
            </c:leaderLines>
            <c:extLst>
              <c:ext xmlns:c15="http://schemas.microsoft.com/office/drawing/2012/chart" uri="{CE6537A1-D6FC-4f65-9D91-7224C49458BB}"/>
            </c:extLst>
          </c:dLbls>
          <c:cat>
            <c:strRef>
              <c:f>('Gráfica 9_'!$H$22:$H$23,'Gráfica 9_'!$H$26:$H$28)</c:f>
              <c:strCache>
                <c:ptCount val="5"/>
                <c:pt idx="0">
                  <c:v>Consistente</c:v>
                </c:pt>
                <c:pt idx="1">
                  <c:v>Inconsistente</c:v>
                </c:pt>
                <c:pt idx="2">
                  <c:v>Error numérico  </c:v>
                </c:pt>
                <c:pt idx="3">
                  <c:v>Error de llenado</c:v>
                </c:pt>
                <c:pt idx="4">
                  <c:v>Error numérico y de llenado</c:v>
                </c:pt>
              </c:strCache>
            </c:strRef>
          </c:cat>
          <c:val>
            <c:numRef>
              <c:f>('Gráfica 9_'!$J$22:$J$23,'Gráfica 9_'!$J$26:$J$28)</c:f>
              <c:numCache>
                <c:formatCode>0.0</c:formatCode>
                <c:ptCount val="5"/>
                <c:pt idx="0">
                  <c:v>36.447466965534666</c:v>
                </c:pt>
                <c:pt idx="2">
                  <c:v>48.072543940553075</c:v>
                </c:pt>
                <c:pt idx="3">
                  <c:v>10.555275562100594</c:v>
                </c:pt>
                <c:pt idx="4">
                  <c:v>4.9247135318137003</c:v>
                </c:pt>
              </c:numCache>
            </c:numRef>
          </c:val>
          <c:extLst>
            <c:ext xmlns:c16="http://schemas.microsoft.com/office/drawing/2014/chart" uri="{C3380CC4-5D6E-409C-BE32-E72D297353CC}">
              <c16:uniqueId val="{00000011-FADE-40D6-9574-8BA7691D4676}"/>
            </c:ext>
          </c:extLst>
        </c:ser>
        <c:dLbls>
          <c:dLblPos val="bestFit"/>
          <c:showLegendKey val="0"/>
          <c:showVal val="1"/>
          <c:showCatName val="0"/>
          <c:showSerName val="0"/>
          <c:showPercent val="0"/>
          <c:showBubbleSize val="0"/>
          <c:showLeaderLines val="1"/>
        </c:dLbls>
        <c:gapWidth val="89"/>
        <c:splitType val="pos"/>
        <c:splitPos val="4"/>
        <c:secondPieSize val="75"/>
        <c:serLines>
          <c:spPr>
            <a:ln w="9525" cap="flat" cmpd="sng" algn="ctr">
              <a:solidFill>
                <a:schemeClr val="tx1">
                  <a:lumMod val="35000"/>
                  <a:lumOff val="65000"/>
                </a:schemeClr>
              </a:solidFill>
              <a:round/>
            </a:ln>
            <a:effectLst/>
          </c:spPr>
        </c:serLines>
      </c:ofPieChart>
      <c:spPr>
        <a:noFill/>
        <a:ln>
          <a:noFill/>
        </a:ln>
        <a:effectLst/>
      </c:spPr>
    </c:plotArea>
    <c:legend>
      <c:legendPos val="r"/>
      <c:layout>
        <c:manualLayout>
          <c:xMode val="edge"/>
          <c:yMode val="edge"/>
          <c:x val="0.7072211438039907"/>
          <c:y val="0.30849957106293674"/>
          <c:w val="0.26996092927555893"/>
          <c:h val="0.49340949427965747"/>
        </c:manualLayout>
      </c:layout>
      <c:overlay val="0"/>
      <c:spPr>
        <a:noFill/>
        <a:ln>
          <a:noFill/>
        </a:ln>
        <a:effectLst/>
      </c:spPr>
      <c:txPr>
        <a:bodyPr rot="0" spcFirstLastPara="1" vertOverflow="ellipsis" vert="horz" wrap="square" anchor="ctr" anchorCtr="1"/>
        <a:lstStyle/>
        <a:p>
          <a:pPr rtl="0">
            <a:defRPr sz="800" b="0" i="0" u="none" strike="noStrike" kern="1200" baseline="0">
              <a:solidFill>
                <a:sysClr val="windowText" lastClr="000000"/>
              </a:solidFill>
              <a:latin typeface="Arial" panose="020B0604020202020204" pitchFamily="34" charset="0"/>
              <a:ea typeface="+mn-ea"/>
              <a:cs typeface="Arial" panose="020B0604020202020204" pitchFamily="34" charset="0"/>
            </a:defRPr>
          </a:pPr>
          <a:endParaRPr lang="es-MX"/>
        </a:p>
      </c:txPr>
    </c:legend>
    <c:plotVisOnly val="0"/>
    <c:dispBlanksAs val="gap"/>
    <c:extLst>
      <c:ext xmlns:c16r3="http://schemas.microsoft.com/office/drawing/2017/03/chart" uri="{56B9EC1D-385E-4148-901F-78D8002777C0}">
        <c16r3:dataDisplayOptions16>
          <c16r3:dispNaAsBlank val="1"/>
        </c16r3:dataDisplayOptions16>
      </c:ext>
    </c:extLst>
    <c:showDLblsOverMax val="0"/>
  </c:chart>
  <c:spPr>
    <a:solidFill>
      <a:schemeClr val="bg1"/>
    </a:solidFill>
    <a:ln w="9525" cap="flat" cmpd="sng" algn="ctr">
      <a:noFill/>
      <a:round/>
    </a:ln>
    <a:effectLst/>
  </c:spPr>
  <c:txPr>
    <a:bodyPr/>
    <a:lstStyle/>
    <a:p>
      <a:pPr>
        <a:defRPr sz="800">
          <a:latin typeface="Arial" panose="020B0604020202020204" pitchFamily="34" charset="0"/>
          <a:cs typeface="Arial" panose="020B0604020202020204" pitchFamily="34" charset="0"/>
        </a:defRPr>
      </a:pPr>
      <a:endParaRPr lang="es-MX"/>
    </a:p>
  </c:txPr>
  <c:printSettings>
    <c:headerFooter/>
    <c:pageMargins b="0.75" l="0.7" r="0.7" t="0.75" header="0.3" footer="0.3"/>
    <c:pageSetup/>
  </c:printSettings>
</c:chartSpace>
</file>

<file path=xl/charts/chart1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960" b="0" i="0" u="none" strike="noStrike" kern="1200" spc="0" baseline="0">
                <a:solidFill>
                  <a:schemeClr val="tx1">
                    <a:lumMod val="65000"/>
                    <a:lumOff val="35000"/>
                  </a:schemeClr>
                </a:solidFill>
                <a:latin typeface="Arial" panose="020B0604020202020204" pitchFamily="34" charset="0"/>
                <a:ea typeface="+mn-ea"/>
                <a:cs typeface="Arial" panose="020B0604020202020204" pitchFamily="34" charset="0"/>
              </a:defRPr>
            </a:pPr>
            <a:r>
              <a:rPr lang="es-MX" sz="800" b="1">
                <a:solidFill>
                  <a:schemeClr val="tx1"/>
                </a:solidFill>
              </a:rPr>
              <a:t>Diputaciones </a:t>
            </a:r>
          </a:p>
        </c:rich>
      </c:tx>
      <c:overlay val="0"/>
      <c:spPr>
        <a:noFill/>
        <a:ln>
          <a:noFill/>
        </a:ln>
        <a:effectLst/>
      </c:spPr>
      <c:txPr>
        <a:bodyPr rot="0" spcFirstLastPara="1" vertOverflow="ellipsis" vert="horz" wrap="square" anchor="ctr" anchorCtr="1"/>
        <a:lstStyle/>
        <a:p>
          <a:pPr>
            <a:defRPr sz="960" b="0" i="0" u="none" strike="noStrike" kern="1200" spc="0" baseline="0">
              <a:solidFill>
                <a:schemeClr val="tx1">
                  <a:lumMod val="65000"/>
                  <a:lumOff val="35000"/>
                </a:schemeClr>
              </a:solidFill>
              <a:latin typeface="Arial" panose="020B0604020202020204" pitchFamily="34" charset="0"/>
              <a:ea typeface="+mn-ea"/>
              <a:cs typeface="Arial" panose="020B0604020202020204" pitchFamily="34" charset="0"/>
            </a:defRPr>
          </a:pPr>
          <a:endParaRPr lang="es-MX"/>
        </a:p>
      </c:txPr>
    </c:title>
    <c:autoTitleDeleted val="0"/>
    <c:plotArea>
      <c:layout/>
      <c:ofPieChart>
        <c:ofPieType val="bar"/>
        <c:varyColors val="1"/>
        <c:ser>
          <c:idx val="0"/>
          <c:order val="0"/>
          <c:dPt>
            <c:idx val="0"/>
            <c:bubble3D val="0"/>
            <c:spPr>
              <a:solidFill>
                <a:srgbClr val="D0A88F"/>
              </a:solidFill>
              <a:ln w="19050">
                <a:solidFill>
                  <a:schemeClr val="lt1"/>
                </a:solidFill>
              </a:ln>
              <a:effectLst/>
            </c:spPr>
            <c:extLst>
              <c:ext xmlns:c16="http://schemas.microsoft.com/office/drawing/2014/chart" uri="{C3380CC4-5D6E-409C-BE32-E72D297353CC}">
                <c16:uniqueId val="{00000001-2D37-4F6A-AEE4-F0FC23849104}"/>
              </c:ext>
            </c:extLst>
          </c:dPt>
          <c:dPt>
            <c:idx val="1"/>
            <c:bubble3D val="0"/>
            <c:spPr>
              <a:solidFill>
                <a:srgbClr val="D0A88F">
                  <a:alpha val="50196"/>
                </a:srgbClr>
              </a:solidFill>
              <a:ln w="19050">
                <a:solidFill>
                  <a:schemeClr val="lt1"/>
                </a:solidFill>
              </a:ln>
              <a:effectLst/>
            </c:spPr>
            <c:extLst>
              <c:ext xmlns:c16="http://schemas.microsoft.com/office/drawing/2014/chart" uri="{C3380CC4-5D6E-409C-BE32-E72D297353CC}">
                <c16:uniqueId val="{00000003-2D37-4F6A-AEE4-F0FC23849104}"/>
              </c:ext>
            </c:extLst>
          </c:dPt>
          <c:dPt>
            <c:idx val="2"/>
            <c:bubble3D val="0"/>
            <c:spPr>
              <a:solidFill>
                <a:schemeClr val="bg2">
                  <a:lumMod val="25000"/>
                  <a:alpha val="70000"/>
                </a:schemeClr>
              </a:solidFill>
              <a:ln w="19050">
                <a:solidFill>
                  <a:schemeClr val="lt1"/>
                </a:solidFill>
              </a:ln>
              <a:effectLst/>
            </c:spPr>
            <c:extLst>
              <c:ext xmlns:c16="http://schemas.microsoft.com/office/drawing/2014/chart" uri="{C3380CC4-5D6E-409C-BE32-E72D297353CC}">
                <c16:uniqueId val="{00000005-2D37-4F6A-AEE4-F0FC23849104}"/>
              </c:ext>
            </c:extLst>
          </c:dPt>
          <c:dPt>
            <c:idx val="3"/>
            <c:bubble3D val="0"/>
            <c:spPr>
              <a:solidFill>
                <a:schemeClr val="bg2">
                  <a:lumMod val="25000"/>
                  <a:alpha val="50000"/>
                </a:schemeClr>
              </a:solidFill>
              <a:ln w="19050">
                <a:solidFill>
                  <a:schemeClr val="lt1"/>
                </a:solidFill>
              </a:ln>
              <a:effectLst/>
            </c:spPr>
            <c:extLst>
              <c:ext xmlns:c16="http://schemas.microsoft.com/office/drawing/2014/chart" uri="{C3380CC4-5D6E-409C-BE32-E72D297353CC}">
                <c16:uniqueId val="{00000007-2D37-4F6A-AEE4-F0FC23849104}"/>
              </c:ext>
            </c:extLst>
          </c:dPt>
          <c:dPt>
            <c:idx val="4"/>
            <c:bubble3D val="0"/>
            <c:spPr>
              <a:solidFill>
                <a:schemeClr val="bg2">
                  <a:lumMod val="25000"/>
                  <a:alpha val="70000"/>
                </a:schemeClr>
              </a:solidFill>
              <a:ln w="19050">
                <a:solidFill>
                  <a:schemeClr val="lt1"/>
                </a:solidFill>
              </a:ln>
              <a:effectLst/>
            </c:spPr>
            <c:extLst>
              <c:ext xmlns:c16="http://schemas.microsoft.com/office/drawing/2014/chart" uri="{C3380CC4-5D6E-409C-BE32-E72D297353CC}">
                <c16:uniqueId val="{00000009-2D37-4F6A-AEE4-F0FC23849104}"/>
              </c:ext>
            </c:extLst>
          </c:dPt>
          <c:dPt>
            <c:idx val="5"/>
            <c:bubble3D val="0"/>
            <c:spPr>
              <a:solidFill>
                <a:srgbClr val="D0A88F">
                  <a:alpha val="50196"/>
                </a:srgbClr>
              </a:solidFill>
              <a:ln w="19050">
                <a:solidFill>
                  <a:schemeClr val="lt1"/>
                </a:solidFill>
              </a:ln>
              <a:effectLst/>
            </c:spPr>
            <c:extLst>
              <c:ext xmlns:c16="http://schemas.microsoft.com/office/drawing/2014/chart" uri="{C3380CC4-5D6E-409C-BE32-E72D297353CC}">
                <c16:uniqueId val="{0000000B-2D37-4F6A-AEE4-F0FC23849104}"/>
              </c:ext>
            </c:extLst>
          </c:dPt>
          <c:dPt>
            <c:idx val="6"/>
            <c:bubble3D val="0"/>
            <c:spPr>
              <a:solidFill>
                <a:srgbClr val="8C5A3C">
                  <a:alpha val="50196"/>
                </a:srgbClr>
              </a:solidFill>
              <a:ln w="19050">
                <a:solidFill>
                  <a:schemeClr val="lt1"/>
                </a:solidFill>
              </a:ln>
              <a:effectLst/>
            </c:spPr>
            <c:extLst>
              <c:ext xmlns:c16="http://schemas.microsoft.com/office/drawing/2014/chart" uri="{C3380CC4-5D6E-409C-BE32-E72D297353CC}">
                <c16:uniqueId val="{0000000D-2D37-4F6A-AEE4-F0FC23849104}"/>
              </c:ext>
            </c:extLst>
          </c:dPt>
          <c:dLbls>
            <c:dLbl>
              <c:idx val="0"/>
              <c:layout>
                <c:manualLayout>
                  <c:x val="0.11312690315778097"/>
                  <c:y val="-5.0374563381671194E-3"/>
                </c:manualLayout>
              </c:layout>
              <c:dLblPos val="bestFit"/>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1-2D37-4F6A-AEE4-F0FC23849104}"/>
                </c:ext>
              </c:extLst>
            </c:dLbl>
            <c:dLbl>
              <c:idx val="2"/>
              <c:layout>
                <c:manualLayout>
                  <c:x val="-0.10853104809875873"/>
                  <c:y val="3.5459969789222591E-2"/>
                </c:manualLayout>
              </c:layout>
              <c:dLblPos val="bestFit"/>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5-2D37-4F6A-AEE4-F0FC23849104}"/>
                </c:ext>
              </c:extLst>
            </c:dLbl>
            <c:dLbl>
              <c:idx val="3"/>
              <c:layout>
                <c:manualLayout>
                  <c:x val="-0.11172313774872222"/>
                  <c:y val="0"/>
                </c:manualLayout>
              </c:layout>
              <c:dLblPos val="bestFit"/>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7-2D37-4F6A-AEE4-F0FC23849104}"/>
                </c:ext>
              </c:extLst>
            </c:dLbl>
            <c:dLbl>
              <c:idx val="4"/>
              <c:layout>
                <c:manualLayout>
                  <c:x val="-9.8954779148868258E-2"/>
                  <c:y val="4.7279959718963344E-2"/>
                </c:manualLayout>
              </c:layout>
              <c:dLblPos val="bestFit"/>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9-2D37-4F6A-AEE4-F0FC23849104}"/>
                </c:ext>
              </c:extLst>
            </c:dLbl>
            <c:dLbl>
              <c:idx val="5"/>
              <c:layout>
                <c:manualLayout>
                  <c:x val="-0.13753872293792893"/>
                  <c:y val="-5.0374563381671194E-3"/>
                </c:manualLayout>
              </c:layout>
              <c:dLblPos val="bestFit"/>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B-2D37-4F6A-AEE4-F0FC23849104}"/>
                </c:ext>
              </c:extLst>
            </c:dLbl>
            <c:spPr>
              <a:noFill/>
              <a:ln>
                <a:noFill/>
              </a:ln>
              <a:effectLst/>
            </c:spPr>
            <c:txPr>
              <a:bodyPr rot="0" spcFirstLastPara="1" vertOverflow="ellipsis" vert="horz" wrap="square" lIns="38100" tIns="19050" rIns="38100" bIns="19050" anchor="ctr" anchorCtr="1">
                <a:spAutoFit/>
              </a:bodyPr>
              <a:lstStyle/>
              <a:p>
                <a:pPr>
                  <a:defRPr sz="800" b="0" i="0" u="none" strike="noStrike" kern="1200" baseline="0">
                    <a:solidFill>
                      <a:sysClr val="windowText" lastClr="000000"/>
                    </a:solidFill>
                    <a:latin typeface="Arial" panose="020B0604020202020204" pitchFamily="34" charset="0"/>
                    <a:ea typeface="+mn-ea"/>
                    <a:cs typeface="Arial" panose="020B0604020202020204" pitchFamily="34" charset="0"/>
                  </a:defRPr>
                </a:pPr>
                <a:endParaRPr lang="es-MX"/>
              </a:p>
            </c:txPr>
            <c:dLblPos val="bestFit"/>
            <c:showLegendKey val="0"/>
            <c:showVal val="1"/>
            <c:showCatName val="0"/>
            <c:showSerName val="0"/>
            <c:showPercent val="0"/>
            <c:showBubbleSize val="0"/>
            <c:showLeaderLines val="1"/>
            <c:leaderLines>
              <c:spPr>
                <a:ln w="9525" cap="flat" cmpd="sng" algn="ctr">
                  <a:solidFill>
                    <a:schemeClr val="tx1">
                      <a:lumMod val="35000"/>
                      <a:lumOff val="65000"/>
                    </a:schemeClr>
                  </a:solidFill>
                  <a:round/>
                </a:ln>
                <a:effectLst/>
              </c:spPr>
            </c:leaderLines>
            <c:extLst>
              <c:ext xmlns:c15="http://schemas.microsoft.com/office/drawing/2012/chart" uri="{CE6537A1-D6FC-4f65-9D91-7224C49458BB}"/>
            </c:extLst>
          </c:dLbls>
          <c:cat>
            <c:strRef>
              <c:f>('Gráfica 9_'!$H$37:$H$38,'Gráfica 9_'!$H$41:$H$43)</c:f>
              <c:strCache>
                <c:ptCount val="5"/>
                <c:pt idx="0">
                  <c:v>Consistente</c:v>
                </c:pt>
                <c:pt idx="1">
                  <c:v>Inconsistente</c:v>
                </c:pt>
                <c:pt idx="2">
                  <c:v>Error numérico  </c:v>
                </c:pt>
                <c:pt idx="3">
                  <c:v>Error de llenado</c:v>
                </c:pt>
                <c:pt idx="4">
                  <c:v>Erro numérico y de llenado</c:v>
                </c:pt>
              </c:strCache>
            </c:strRef>
          </c:cat>
          <c:val>
            <c:numRef>
              <c:f>('Gráfica 9_'!$J$37:$J$38,'Gráfica 9_'!$J$41:$J$43)</c:f>
              <c:numCache>
                <c:formatCode>0.0</c:formatCode>
                <c:ptCount val="5"/>
                <c:pt idx="0">
                  <c:v>37.845466800321709</c:v>
                </c:pt>
                <c:pt idx="2">
                  <c:v>46.017509990862784</c:v>
                </c:pt>
                <c:pt idx="3">
                  <c:v>11.074730513575602</c:v>
                </c:pt>
                <c:pt idx="4">
                  <c:v>5.0622926952399281</c:v>
                </c:pt>
              </c:numCache>
            </c:numRef>
          </c:val>
          <c:extLst>
            <c:ext xmlns:c16="http://schemas.microsoft.com/office/drawing/2014/chart" uri="{C3380CC4-5D6E-409C-BE32-E72D297353CC}">
              <c16:uniqueId val="{0000000E-2D37-4F6A-AEE4-F0FC23849104}"/>
            </c:ext>
          </c:extLst>
        </c:ser>
        <c:dLbls>
          <c:dLblPos val="bestFit"/>
          <c:showLegendKey val="0"/>
          <c:showVal val="1"/>
          <c:showCatName val="0"/>
          <c:showSerName val="0"/>
          <c:showPercent val="0"/>
          <c:showBubbleSize val="0"/>
          <c:showLeaderLines val="1"/>
        </c:dLbls>
        <c:gapWidth val="89"/>
        <c:splitType val="pos"/>
        <c:splitPos val="4"/>
        <c:secondPieSize val="75"/>
        <c:serLines>
          <c:spPr>
            <a:ln w="9525" cap="flat" cmpd="sng" algn="ctr">
              <a:solidFill>
                <a:schemeClr val="tx1">
                  <a:lumMod val="35000"/>
                  <a:lumOff val="65000"/>
                </a:schemeClr>
              </a:solidFill>
              <a:round/>
            </a:ln>
            <a:effectLst/>
          </c:spPr>
        </c:serLines>
      </c:ofPieChart>
      <c:spPr>
        <a:noFill/>
        <a:ln>
          <a:noFill/>
        </a:ln>
        <a:effectLst/>
      </c:spPr>
    </c:plotArea>
    <c:legend>
      <c:legendPos val="r"/>
      <c:layout>
        <c:manualLayout>
          <c:xMode val="edge"/>
          <c:yMode val="edge"/>
          <c:x val="0.70722106269956742"/>
          <c:y val="0.32031940032630618"/>
          <c:w val="0.27033194779774583"/>
          <c:h val="0.47186888932115095"/>
        </c:manualLayout>
      </c:layout>
      <c:overlay val="0"/>
      <c:spPr>
        <a:noFill/>
        <a:ln>
          <a:noFill/>
        </a:ln>
        <a:effectLst/>
      </c:spPr>
      <c:txPr>
        <a:bodyPr rot="0" spcFirstLastPara="1" vertOverflow="ellipsis" vert="horz" wrap="square" anchor="ctr" anchorCtr="1"/>
        <a:lstStyle/>
        <a:p>
          <a:pPr>
            <a:defRPr sz="800" b="0" i="0" u="none" strike="noStrike" kern="1200" baseline="0">
              <a:solidFill>
                <a:sysClr val="windowText" lastClr="000000"/>
              </a:solidFill>
              <a:latin typeface="Arial" panose="020B0604020202020204" pitchFamily="34" charset="0"/>
              <a:ea typeface="+mn-ea"/>
              <a:cs typeface="Arial" panose="020B0604020202020204" pitchFamily="34" charset="0"/>
            </a:defRPr>
          </a:pPr>
          <a:endParaRPr lang="es-MX"/>
        </a:p>
      </c:txPr>
    </c:legend>
    <c:plotVisOnly val="0"/>
    <c:dispBlanksAs val="gap"/>
    <c:extLst>
      <c:ext xmlns:c16r3="http://schemas.microsoft.com/office/drawing/2017/03/chart" uri="{56B9EC1D-385E-4148-901F-78D8002777C0}">
        <c16r3:dataDisplayOptions16>
          <c16r3:dispNaAsBlank val="1"/>
        </c16r3:dataDisplayOptions16>
      </c:ext>
    </c:extLst>
    <c:showDLblsOverMax val="0"/>
  </c:chart>
  <c:spPr>
    <a:solidFill>
      <a:schemeClr val="bg1"/>
    </a:solidFill>
    <a:ln w="9525" cap="flat" cmpd="sng" algn="ctr">
      <a:noFill/>
      <a:round/>
    </a:ln>
    <a:effectLst/>
  </c:spPr>
  <c:txPr>
    <a:bodyPr/>
    <a:lstStyle/>
    <a:p>
      <a:pPr>
        <a:defRPr sz="800">
          <a:latin typeface="Arial" panose="020B0604020202020204" pitchFamily="34" charset="0"/>
          <a:cs typeface="Arial" panose="020B0604020202020204" pitchFamily="34" charset="0"/>
        </a:defRPr>
      </a:pPr>
      <a:endParaRPr lang="es-MX"/>
    </a:p>
  </c:txPr>
  <c:printSettings>
    <c:headerFooter/>
    <c:pageMargins b="0.75" l="0.7" r="0.7" t="0.75" header="0.3" footer="0.3"/>
    <c:pageSetup/>
  </c:printSettings>
</c:chartSpace>
</file>

<file path=xl/charts/chart1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7.1233683268715833E-2"/>
          <c:y val="5.8086255386595835E-2"/>
          <c:w val="0.89945290728380523"/>
          <c:h val="0.45899672408635572"/>
        </c:manualLayout>
      </c:layout>
      <c:barChart>
        <c:barDir val="col"/>
        <c:grouping val="stacked"/>
        <c:varyColors val="0"/>
        <c:ser>
          <c:idx val="1"/>
          <c:order val="0"/>
          <c:tx>
            <c:strRef>
              <c:f>'Gráfica 10,11,12'!$L$4</c:f>
              <c:strCache>
                <c:ptCount val="1"/>
                <c:pt idx="0">
                  <c:v>Numérico</c:v>
                </c:pt>
              </c:strCache>
            </c:strRef>
          </c:tx>
          <c:spPr>
            <a:solidFill>
              <a:srgbClr val="8C5A3C"/>
            </a:solidFill>
            <a:ln>
              <a:noFill/>
            </a:ln>
            <a:effectLst/>
          </c:spPr>
          <c:invertIfNegative val="0"/>
          <c:cat>
            <c:strRef>
              <c:f>'Gráfica 10,11,12'!$J$5:$J$36</c:f>
              <c:strCache>
                <c:ptCount val="32"/>
                <c:pt idx="0">
                  <c:v>Baja California</c:v>
                </c:pt>
                <c:pt idx="1">
                  <c:v>Baja California Sur</c:v>
                </c:pt>
                <c:pt idx="2">
                  <c:v>Sonora</c:v>
                </c:pt>
                <c:pt idx="3">
                  <c:v>Campeche</c:v>
                </c:pt>
                <c:pt idx="4">
                  <c:v>Chihuahua</c:v>
                </c:pt>
                <c:pt idx="5">
                  <c:v>Durango</c:v>
                </c:pt>
                <c:pt idx="6">
                  <c:v>Nayarit</c:v>
                </c:pt>
                <c:pt idx="7">
                  <c:v>Tamaulipas</c:v>
                </c:pt>
                <c:pt idx="8">
                  <c:v>Coahuila</c:v>
                </c:pt>
                <c:pt idx="9">
                  <c:v>Morelos</c:v>
                </c:pt>
                <c:pt idx="10">
                  <c:v>Tabasco</c:v>
                </c:pt>
                <c:pt idx="11">
                  <c:v>Jalisco</c:v>
                </c:pt>
                <c:pt idx="12">
                  <c:v>Querétaro</c:v>
                </c:pt>
                <c:pt idx="13">
                  <c:v>Aguascalientes</c:v>
                </c:pt>
                <c:pt idx="14">
                  <c:v>Zacatecas</c:v>
                </c:pt>
                <c:pt idx="15">
                  <c:v>Quintana Roo</c:v>
                </c:pt>
                <c:pt idx="16">
                  <c:v>Guerrero</c:v>
                </c:pt>
                <c:pt idx="17">
                  <c:v>Tlaxcala</c:v>
                </c:pt>
                <c:pt idx="18">
                  <c:v>Chiapas</c:v>
                </c:pt>
                <c:pt idx="19">
                  <c:v>San Luis Potosí</c:v>
                </c:pt>
                <c:pt idx="20">
                  <c:v>Hidalgo</c:v>
                </c:pt>
                <c:pt idx="21">
                  <c:v>Sinaloa</c:v>
                </c:pt>
                <c:pt idx="22">
                  <c:v>Guanajuato</c:v>
                </c:pt>
                <c:pt idx="23">
                  <c:v>Yucatán</c:v>
                </c:pt>
                <c:pt idx="24">
                  <c:v>Nuevo León</c:v>
                </c:pt>
                <c:pt idx="25">
                  <c:v>Michoacán</c:v>
                </c:pt>
                <c:pt idx="26">
                  <c:v>Oaxaca</c:v>
                </c:pt>
                <c:pt idx="27">
                  <c:v>Veracruz</c:v>
                </c:pt>
                <c:pt idx="28">
                  <c:v>México</c:v>
                </c:pt>
                <c:pt idx="29">
                  <c:v>Puebla</c:v>
                </c:pt>
                <c:pt idx="30">
                  <c:v>Ciudad de México</c:v>
                </c:pt>
                <c:pt idx="31">
                  <c:v>Colima</c:v>
                </c:pt>
              </c:strCache>
            </c:strRef>
          </c:cat>
          <c:val>
            <c:numRef>
              <c:f>'Gráfica 10,11,12'!$O$5:$O$36</c:f>
              <c:numCache>
                <c:formatCode>0.0</c:formatCode>
                <c:ptCount val="32"/>
                <c:pt idx="0">
                  <c:v>54.224129753969294</c:v>
                </c:pt>
                <c:pt idx="1">
                  <c:v>63.505781729493229</c:v>
                </c:pt>
                <c:pt idx="2">
                  <c:v>53.014137036255683</c:v>
                </c:pt>
                <c:pt idx="3">
                  <c:v>59.075197715174724</c:v>
                </c:pt>
                <c:pt idx="4">
                  <c:v>41.019700246543103</c:v>
                </c:pt>
                <c:pt idx="5">
                  <c:v>32.348795288421876</c:v>
                </c:pt>
                <c:pt idx="6">
                  <c:v>36.741854927965981</c:v>
                </c:pt>
                <c:pt idx="7">
                  <c:v>46.847696605533471</c:v>
                </c:pt>
                <c:pt idx="8">
                  <c:v>34.381236113048594</c:v>
                </c:pt>
                <c:pt idx="9">
                  <c:v>60.1728726734814</c:v>
                </c:pt>
                <c:pt idx="10">
                  <c:v>38.579593091308936</c:v>
                </c:pt>
                <c:pt idx="11">
                  <c:v>53.50163486724896</c:v>
                </c:pt>
                <c:pt idx="12">
                  <c:v>51.584478988703729</c:v>
                </c:pt>
                <c:pt idx="13">
                  <c:v>44.444444445124589</c:v>
                </c:pt>
                <c:pt idx="14">
                  <c:v>38.103887518690009</c:v>
                </c:pt>
                <c:pt idx="15">
                  <c:v>50.030200447232374</c:v>
                </c:pt>
                <c:pt idx="16">
                  <c:v>38.468726962396069</c:v>
                </c:pt>
                <c:pt idx="17">
                  <c:v>52.462632044603318</c:v>
                </c:pt>
                <c:pt idx="18">
                  <c:v>40.386675343865122</c:v>
                </c:pt>
                <c:pt idx="19">
                  <c:v>51.247301805752286</c:v>
                </c:pt>
                <c:pt idx="20">
                  <c:v>35.7792910588444</c:v>
                </c:pt>
                <c:pt idx="21">
                  <c:v>40.304751548663361</c:v>
                </c:pt>
                <c:pt idx="22">
                  <c:v>49.301773762860826</c:v>
                </c:pt>
                <c:pt idx="23">
                  <c:v>37.725976294041288</c:v>
                </c:pt>
                <c:pt idx="24">
                  <c:v>48.350255075850001</c:v>
                </c:pt>
                <c:pt idx="25">
                  <c:v>46.028853302185233</c:v>
                </c:pt>
                <c:pt idx="26">
                  <c:v>26.078069291121693</c:v>
                </c:pt>
                <c:pt idx="27">
                  <c:v>40.339434058210401</c:v>
                </c:pt>
                <c:pt idx="28">
                  <c:v>56.461821716987885</c:v>
                </c:pt>
                <c:pt idx="29">
                  <c:v>40.708722704234624</c:v>
                </c:pt>
                <c:pt idx="30">
                  <c:v>67.572544908492375</c:v>
                </c:pt>
                <c:pt idx="31">
                  <c:v>32.079196773328249</c:v>
                </c:pt>
              </c:numCache>
            </c:numRef>
          </c:val>
          <c:extLst>
            <c:ext xmlns:c16="http://schemas.microsoft.com/office/drawing/2014/chart" uri="{C3380CC4-5D6E-409C-BE32-E72D297353CC}">
              <c16:uniqueId val="{00000001-913E-453D-B251-B651CC2B7761}"/>
            </c:ext>
          </c:extLst>
        </c:ser>
        <c:ser>
          <c:idx val="0"/>
          <c:order val="1"/>
          <c:tx>
            <c:strRef>
              <c:f>'Gráfica 10,11,12'!$K$4</c:f>
              <c:strCache>
                <c:ptCount val="1"/>
                <c:pt idx="0">
                  <c:v>Llenado</c:v>
                </c:pt>
              </c:strCache>
            </c:strRef>
          </c:tx>
          <c:spPr>
            <a:solidFill>
              <a:srgbClr val="8C5A3C">
                <a:alpha val="50000"/>
              </a:srgbClr>
            </a:solidFill>
            <a:ln>
              <a:noFill/>
            </a:ln>
            <a:effectLst/>
          </c:spPr>
          <c:invertIfNegative val="0"/>
          <c:cat>
            <c:strRef>
              <c:f>'Gráfica 10,11,12'!$J$5:$J$36</c:f>
              <c:strCache>
                <c:ptCount val="32"/>
                <c:pt idx="0">
                  <c:v>Baja California</c:v>
                </c:pt>
                <c:pt idx="1">
                  <c:v>Baja California Sur</c:v>
                </c:pt>
                <c:pt idx="2">
                  <c:v>Sonora</c:v>
                </c:pt>
                <c:pt idx="3">
                  <c:v>Campeche</c:v>
                </c:pt>
                <c:pt idx="4">
                  <c:v>Chihuahua</c:v>
                </c:pt>
                <c:pt idx="5">
                  <c:v>Durango</c:v>
                </c:pt>
                <c:pt idx="6">
                  <c:v>Nayarit</c:v>
                </c:pt>
                <c:pt idx="7">
                  <c:v>Tamaulipas</c:v>
                </c:pt>
                <c:pt idx="8">
                  <c:v>Coahuila</c:v>
                </c:pt>
                <c:pt idx="9">
                  <c:v>Morelos</c:v>
                </c:pt>
                <c:pt idx="10">
                  <c:v>Tabasco</c:v>
                </c:pt>
                <c:pt idx="11">
                  <c:v>Jalisco</c:v>
                </c:pt>
                <c:pt idx="12">
                  <c:v>Querétaro</c:v>
                </c:pt>
                <c:pt idx="13">
                  <c:v>Aguascalientes</c:v>
                </c:pt>
                <c:pt idx="14">
                  <c:v>Zacatecas</c:v>
                </c:pt>
                <c:pt idx="15">
                  <c:v>Quintana Roo</c:v>
                </c:pt>
                <c:pt idx="16">
                  <c:v>Guerrero</c:v>
                </c:pt>
                <c:pt idx="17">
                  <c:v>Tlaxcala</c:v>
                </c:pt>
                <c:pt idx="18">
                  <c:v>Chiapas</c:v>
                </c:pt>
                <c:pt idx="19">
                  <c:v>San Luis Potosí</c:v>
                </c:pt>
                <c:pt idx="20">
                  <c:v>Hidalgo</c:v>
                </c:pt>
                <c:pt idx="21">
                  <c:v>Sinaloa</c:v>
                </c:pt>
                <c:pt idx="22">
                  <c:v>Guanajuato</c:v>
                </c:pt>
                <c:pt idx="23">
                  <c:v>Yucatán</c:v>
                </c:pt>
                <c:pt idx="24">
                  <c:v>Nuevo León</c:v>
                </c:pt>
                <c:pt idx="25">
                  <c:v>Michoacán</c:v>
                </c:pt>
                <c:pt idx="26">
                  <c:v>Oaxaca</c:v>
                </c:pt>
                <c:pt idx="27">
                  <c:v>Veracruz</c:v>
                </c:pt>
                <c:pt idx="28">
                  <c:v>México</c:v>
                </c:pt>
                <c:pt idx="29">
                  <c:v>Puebla</c:v>
                </c:pt>
                <c:pt idx="30">
                  <c:v>Ciudad de México</c:v>
                </c:pt>
                <c:pt idx="31">
                  <c:v>Colima</c:v>
                </c:pt>
              </c:strCache>
            </c:strRef>
          </c:cat>
          <c:val>
            <c:numRef>
              <c:f>'Gráfica 10,11,12'!$N$5:$N$36</c:f>
              <c:numCache>
                <c:formatCode>0.0</c:formatCode>
                <c:ptCount val="32"/>
                <c:pt idx="0">
                  <c:v>13.516019066417329</c:v>
                </c:pt>
                <c:pt idx="1">
                  <c:v>13.793274428084592</c:v>
                </c:pt>
                <c:pt idx="2">
                  <c:v>17.682910362390636</c:v>
                </c:pt>
                <c:pt idx="3">
                  <c:v>14.839597715897746</c:v>
                </c:pt>
                <c:pt idx="4">
                  <c:v>12.247545265279744</c:v>
                </c:pt>
                <c:pt idx="5">
                  <c:v>18.170283817493051</c:v>
                </c:pt>
                <c:pt idx="6">
                  <c:v>16.45012792319303</c:v>
                </c:pt>
                <c:pt idx="7">
                  <c:v>13.566643331418701</c:v>
                </c:pt>
                <c:pt idx="8">
                  <c:v>13.776867548950394</c:v>
                </c:pt>
                <c:pt idx="9">
                  <c:v>10.977798467088808</c:v>
                </c:pt>
                <c:pt idx="10">
                  <c:v>14.957758544900489</c:v>
                </c:pt>
                <c:pt idx="11">
                  <c:v>8.4699733537952451</c:v>
                </c:pt>
                <c:pt idx="12">
                  <c:v>6.1367519844037304</c:v>
                </c:pt>
                <c:pt idx="13">
                  <c:v>12.109115103312387</c:v>
                </c:pt>
                <c:pt idx="14">
                  <c:v>13.394071397540605</c:v>
                </c:pt>
                <c:pt idx="15">
                  <c:v>10.55833179194545</c:v>
                </c:pt>
                <c:pt idx="16">
                  <c:v>11.612382947379533</c:v>
                </c:pt>
                <c:pt idx="17">
                  <c:v>10.664295055713669</c:v>
                </c:pt>
                <c:pt idx="18">
                  <c:v>12.367628277538886</c:v>
                </c:pt>
                <c:pt idx="19">
                  <c:v>7.5039308998609418</c:v>
                </c:pt>
                <c:pt idx="20">
                  <c:v>10.375380123363207</c:v>
                </c:pt>
                <c:pt idx="21">
                  <c:v>13.467447341051455</c:v>
                </c:pt>
                <c:pt idx="22">
                  <c:v>8.3545252831102506</c:v>
                </c:pt>
                <c:pt idx="23">
                  <c:v>9.0767221608561144</c:v>
                </c:pt>
                <c:pt idx="24">
                  <c:v>8.7788581114064215</c:v>
                </c:pt>
                <c:pt idx="25">
                  <c:v>9.0277367006803324</c:v>
                </c:pt>
                <c:pt idx="26">
                  <c:v>6.9682195200035979</c:v>
                </c:pt>
                <c:pt idx="27">
                  <c:v>9.9353668021729771</c:v>
                </c:pt>
                <c:pt idx="28">
                  <c:v>8.6792082136445146</c:v>
                </c:pt>
                <c:pt idx="29">
                  <c:v>7.0637159183158271</c:v>
                </c:pt>
                <c:pt idx="30">
                  <c:v>4.8989937564407571</c:v>
                </c:pt>
                <c:pt idx="31">
                  <c:v>7.0783925819376865</c:v>
                </c:pt>
              </c:numCache>
            </c:numRef>
          </c:val>
          <c:extLst>
            <c:ext xmlns:c16="http://schemas.microsoft.com/office/drawing/2014/chart" uri="{C3380CC4-5D6E-409C-BE32-E72D297353CC}">
              <c16:uniqueId val="{00000000-913E-453D-B251-B651CC2B7761}"/>
            </c:ext>
          </c:extLst>
        </c:ser>
        <c:ser>
          <c:idx val="2"/>
          <c:order val="2"/>
          <c:tx>
            <c:strRef>
              <c:f>'Gráfica 10,11,12'!$M$4</c:f>
              <c:strCache>
                <c:ptCount val="1"/>
                <c:pt idx="0">
                  <c:v>Numérico y de llenado</c:v>
                </c:pt>
              </c:strCache>
            </c:strRef>
          </c:tx>
          <c:spPr>
            <a:solidFill>
              <a:srgbClr val="8C5A3C">
                <a:alpha val="80000"/>
              </a:srgbClr>
            </a:solidFill>
            <a:ln>
              <a:noFill/>
            </a:ln>
            <a:effectLst/>
          </c:spPr>
          <c:invertIfNegative val="0"/>
          <c:cat>
            <c:strRef>
              <c:f>'Gráfica 10,11,12'!$J$5:$J$36</c:f>
              <c:strCache>
                <c:ptCount val="32"/>
                <c:pt idx="0">
                  <c:v>Baja California</c:v>
                </c:pt>
                <c:pt idx="1">
                  <c:v>Baja California Sur</c:v>
                </c:pt>
                <c:pt idx="2">
                  <c:v>Sonora</c:v>
                </c:pt>
                <c:pt idx="3">
                  <c:v>Campeche</c:v>
                </c:pt>
                <c:pt idx="4">
                  <c:v>Chihuahua</c:v>
                </c:pt>
                <c:pt idx="5">
                  <c:v>Durango</c:v>
                </c:pt>
                <c:pt idx="6">
                  <c:v>Nayarit</c:v>
                </c:pt>
                <c:pt idx="7">
                  <c:v>Tamaulipas</c:v>
                </c:pt>
                <c:pt idx="8">
                  <c:v>Coahuila</c:v>
                </c:pt>
                <c:pt idx="9">
                  <c:v>Morelos</c:v>
                </c:pt>
                <c:pt idx="10">
                  <c:v>Tabasco</c:v>
                </c:pt>
                <c:pt idx="11">
                  <c:v>Jalisco</c:v>
                </c:pt>
                <c:pt idx="12">
                  <c:v>Querétaro</c:v>
                </c:pt>
                <c:pt idx="13">
                  <c:v>Aguascalientes</c:v>
                </c:pt>
                <c:pt idx="14">
                  <c:v>Zacatecas</c:v>
                </c:pt>
                <c:pt idx="15">
                  <c:v>Quintana Roo</c:v>
                </c:pt>
                <c:pt idx="16">
                  <c:v>Guerrero</c:v>
                </c:pt>
                <c:pt idx="17">
                  <c:v>Tlaxcala</c:v>
                </c:pt>
                <c:pt idx="18">
                  <c:v>Chiapas</c:v>
                </c:pt>
                <c:pt idx="19">
                  <c:v>San Luis Potosí</c:v>
                </c:pt>
                <c:pt idx="20">
                  <c:v>Hidalgo</c:v>
                </c:pt>
                <c:pt idx="21">
                  <c:v>Sinaloa</c:v>
                </c:pt>
                <c:pt idx="22">
                  <c:v>Guanajuato</c:v>
                </c:pt>
                <c:pt idx="23">
                  <c:v>Yucatán</c:v>
                </c:pt>
                <c:pt idx="24">
                  <c:v>Nuevo León</c:v>
                </c:pt>
                <c:pt idx="25">
                  <c:v>Michoacán</c:v>
                </c:pt>
                <c:pt idx="26">
                  <c:v>Oaxaca</c:v>
                </c:pt>
                <c:pt idx="27">
                  <c:v>Veracruz</c:v>
                </c:pt>
                <c:pt idx="28">
                  <c:v>México</c:v>
                </c:pt>
                <c:pt idx="29">
                  <c:v>Puebla</c:v>
                </c:pt>
                <c:pt idx="30">
                  <c:v>Ciudad de México</c:v>
                </c:pt>
                <c:pt idx="31">
                  <c:v>Colima</c:v>
                </c:pt>
              </c:strCache>
            </c:strRef>
          </c:cat>
          <c:val>
            <c:numRef>
              <c:f>'Gráfica 10,11,12'!$P$5:$P$36</c:f>
              <c:numCache>
                <c:formatCode>0.0</c:formatCode>
                <c:ptCount val="32"/>
                <c:pt idx="0">
                  <c:v>9.7637036781163609</c:v>
                </c:pt>
                <c:pt idx="1">
                  <c:v>9.4826548115200993</c:v>
                </c:pt>
                <c:pt idx="2">
                  <c:v>8.8721619160092047</c:v>
                </c:pt>
                <c:pt idx="3">
                  <c:v>8.6876807886198719</c:v>
                </c:pt>
                <c:pt idx="4">
                  <c:v>8.3933436385540716</c:v>
                </c:pt>
                <c:pt idx="5">
                  <c:v>7.9624381287596568</c:v>
                </c:pt>
                <c:pt idx="6">
                  <c:v>7.6515350390377561</c:v>
                </c:pt>
                <c:pt idx="7">
                  <c:v>7.5335014098681734</c:v>
                </c:pt>
                <c:pt idx="8">
                  <c:v>6.5485999596894109</c:v>
                </c:pt>
                <c:pt idx="9">
                  <c:v>6.5050177596057397</c:v>
                </c:pt>
                <c:pt idx="10">
                  <c:v>6.3007353297911823</c:v>
                </c:pt>
                <c:pt idx="11">
                  <c:v>6.2733995737978052</c:v>
                </c:pt>
                <c:pt idx="12">
                  <c:v>6.1376808450010856</c:v>
                </c:pt>
                <c:pt idx="13">
                  <c:v>6.0545575516561936</c:v>
                </c:pt>
                <c:pt idx="14">
                  <c:v>6.0115403641220206</c:v>
                </c:pt>
                <c:pt idx="15">
                  <c:v>5.9286745697974652</c:v>
                </c:pt>
                <c:pt idx="16">
                  <c:v>5.566173272136294</c:v>
                </c:pt>
                <c:pt idx="17">
                  <c:v>5.521666343436813</c:v>
                </c:pt>
                <c:pt idx="18">
                  <c:v>5.4045152206781291</c:v>
                </c:pt>
                <c:pt idx="19">
                  <c:v>5.2817839048019213</c:v>
                </c:pt>
                <c:pt idx="20">
                  <c:v>5.0315303161300484</c:v>
                </c:pt>
                <c:pt idx="21">
                  <c:v>4.9762656326880386</c:v>
                </c:pt>
                <c:pt idx="22">
                  <c:v>4.5050540417439979</c:v>
                </c:pt>
                <c:pt idx="23">
                  <c:v>4.0935560521279255</c:v>
                </c:pt>
                <c:pt idx="24">
                  <c:v>3.9602575344812587</c:v>
                </c:pt>
                <c:pt idx="25">
                  <c:v>3.8705963422800749</c:v>
                </c:pt>
                <c:pt idx="26">
                  <c:v>3.719546997347281</c:v>
                </c:pt>
                <c:pt idx="27">
                  <c:v>3.6996972240626937</c:v>
                </c:pt>
                <c:pt idx="28">
                  <c:v>3.4091457918657935</c:v>
                </c:pt>
                <c:pt idx="29">
                  <c:v>3.1710587574609628</c:v>
                </c:pt>
                <c:pt idx="30">
                  <c:v>2.7312759322215459</c:v>
                </c:pt>
                <c:pt idx="31">
                  <c:v>2.594874485783397</c:v>
                </c:pt>
              </c:numCache>
            </c:numRef>
          </c:val>
          <c:extLst>
            <c:ext xmlns:c16="http://schemas.microsoft.com/office/drawing/2014/chart" uri="{C3380CC4-5D6E-409C-BE32-E72D297353CC}">
              <c16:uniqueId val="{00000002-913E-453D-B251-B651CC2B7761}"/>
            </c:ext>
          </c:extLst>
        </c:ser>
        <c:dLbls>
          <c:showLegendKey val="0"/>
          <c:showVal val="0"/>
          <c:showCatName val="0"/>
          <c:showSerName val="0"/>
          <c:showPercent val="0"/>
          <c:showBubbleSize val="0"/>
        </c:dLbls>
        <c:gapWidth val="150"/>
        <c:overlap val="100"/>
        <c:axId val="256413295"/>
        <c:axId val="1516202895"/>
      </c:barChart>
      <c:catAx>
        <c:axId val="256413295"/>
        <c:scaling>
          <c:orientation val="minMax"/>
        </c:scaling>
        <c:delete val="0"/>
        <c:axPos val="b"/>
        <c:numFmt formatCode="General" sourceLinked="1"/>
        <c:majorTickMark val="none"/>
        <c:minorTickMark val="none"/>
        <c:tickLblPos val="nextTo"/>
        <c:spPr>
          <a:noFill/>
          <a:ln w="9525" cap="flat" cmpd="sng" algn="ctr">
            <a:solidFill>
              <a:schemeClr val="tx1"/>
            </a:solidFill>
            <a:round/>
          </a:ln>
          <a:effectLst/>
        </c:spPr>
        <c:txPr>
          <a:bodyPr rot="-60000000" spcFirstLastPara="1" vertOverflow="ellipsis" vert="horz" wrap="square" anchor="ctr" anchorCtr="1"/>
          <a:lstStyle/>
          <a:p>
            <a:pPr>
              <a:defRPr sz="800" b="0" i="0" u="none" strike="noStrike" kern="1200" baseline="0">
                <a:solidFill>
                  <a:sysClr val="windowText" lastClr="000000"/>
                </a:solidFill>
                <a:latin typeface="Arial" panose="020B0604020202020204" pitchFamily="34" charset="0"/>
                <a:ea typeface="+mn-ea"/>
                <a:cs typeface="Arial" panose="020B0604020202020204" pitchFamily="34" charset="0"/>
              </a:defRPr>
            </a:pPr>
            <a:endParaRPr lang="es-MX"/>
          </a:p>
        </c:txPr>
        <c:crossAx val="1516202895"/>
        <c:crosses val="autoZero"/>
        <c:auto val="1"/>
        <c:lblAlgn val="ctr"/>
        <c:lblOffset val="100"/>
        <c:noMultiLvlLbl val="0"/>
      </c:catAx>
      <c:valAx>
        <c:axId val="1516202895"/>
        <c:scaling>
          <c:orientation val="minMax"/>
          <c:max val="100"/>
        </c:scaling>
        <c:delete val="0"/>
        <c:axPos val="l"/>
        <c:majorGridlines>
          <c:spPr>
            <a:ln w="9525" cap="flat" cmpd="sng" algn="ctr">
              <a:solidFill>
                <a:schemeClr val="tx1">
                  <a:lumMod val="15000"/>
                  <a:lumOff val="85000"/>
                </a:schemeClr>
              </a:solidFill>
              <a:round/>
            </a:ln>
            <a:effectLst/>
          </c:spPr>
        </c:majorGridlines>
        <c:numFmt formatCode="0.0" sourceLinked="1"/>
        <c:majorTickMark val="none"/>
        <c:minorTickMark val="none"/>
        <c:tickLblPos val="nextTo"/>
        <c:spPr>
          <a:noFill/>
          <a:ln>
            <a:noFill/>
          </a:ln>
          <a:effectLst/>
        </c:spPr>
        <c:txPr>
          <a:bodyPr rot="-60000000" spcFirstLastPara="1" vertOverflow="ellipsis" vert="horz" wrap="square" anchor="ctr" anchorCtr="1"/>
          <a:lstStyle/>
          <a:p>
            <a:pPr>
              <a:defRPr sz="800" b="0" i="0" u="none" strike="noStrike" kern="1200" baseline="0">
                <a:solidFill>
                  <a:sysClr val="windowText" lastClr="000000"/>
                </a:solidFill>
                <a:latin typeface="Arial" panose="020B0604020202020204" pitchFamily="34" charset="0"/>
                <a:ea typeface="+mn-ea"/>
                <a:cs typeface="Arial" panose="020B0604020202020204" pitchFamily="34" charset="0"/>
              </a:defRPr>
            </a:pPr>
            <a:endParaRPr lang="es-MX"/>
          </a:p>
        </c:txPr>
        <c:crossAx val="256413295"/>
        <c:crosses val="autoZero"/>
        <c:crossBetween val="between"/>
      </c:valAx>
      <c:spPr>
        <a:noFill/>
        <a:ln>
          <a:noFill/>
        </a:ln>
        <a:effectLst/>
      </c:spPr>
    </c:plotArea>
    <c:legend>
      <c:legendPos val="b"/>
      <c:layout>
        <c:manualLayout>
          <c:xMode val="edge"/>
          <c:yMode val="edge"/>
          <c:x val="0.2392144174132983"/>
          <c:y val="0.86172616572183203"/>
          <c:w val="0.53223037695953423"/>
          <c:h val="6.8779229686052198E-2"/>
        </c:manualLayout>
      </c:layout>
      <c:overlay val="0"/>
      <c:spPr>
        <a:noFill/>
        <a:ln>
          <a:noFill/>
        </a:ln>
        <a:effectLst/>
      </c:spPr>
      <c:txPr>
        <a:bodyPr rot="0" spcFirstLastPara="1" vertOverflow="ellipsis" vert="horz" wrap="square" anchor="ctr" anchorCtr="1"/>
        <a:lstStyle/>
        <a:p>
          <a:pPr>
            <a:defRPr sz="800" b="0" i="0" u="none" strike="noStrike" kern="1200" baseline="0">
              <a:solidFill>
                <a:sysClr val="windowText" lastClr="000000"/>
              </a:solidFill>
              <a:latin typeface="Arial" panose="020B0604020202020204" pitchFamily="34" charset="0"/>
              <a:ea typeface="+mn-ea"/>
              <a:cs typeface="Arial" panose="020B0604020202020204" pitchFamily="34" charset="0"/>
            </a:defRPr>
          </a:pPr>
          <a:endParaRPr lang="es-MX"/>
        </a:p>
      </c:txPr>
    </c:legend>
    <c:plotVisOnly val="0"/>
    <c:dispBlanksAs val="gap"/>
    <c:extLst>
      <c:ext xmlns:c16r3="http://schemas.microsoft.com/office/drawing/2017/03/chart" uri="{56B9EC1D-385E-4148-901F-78D8002777C0}">
        <c16r3:dataDisplayOptions16>
          <c16r3:dispNaAsBlank val="1"/>
        </c16r3:dataDisplayOptions16>
      </c:ext>
    </c:extLst>
    <c:showDLblsOverMax val="0"/>
  </c:chart>
  <c:spPr>
    <a:solidFill>
      <a:schemeClr val="bg1"/>
    </a:solidFill>
    <a:ln w="9525" cap="flat" cmpd="sng" algn="ctr">
      <a:noFill/>
      <a:round/>
    </a:ln>
    <a:effectLst/>
  </c:spPr>
  <c:txPr>
    <a:bodyPr/>
    <a:lstStyle/>
    <a:p>
      <a:pPr>
        <a:defRPr sz="800">
          <a:latin typeface="Arial" panose="020B0604020202020204" pitchFamily="34" charset="0"/>
          <a:cs typeface="Arial" panose="020B0604020202020204" pitchFamily="34" charset="0"/>
        </a:defRPr>
      </a:pPr>
      <a:endParaRPr lang="es-MX"/>
    </a:p>
  </c:txPr>
  <c:printSettings>
    <c:headerFooter/>
    <c:pageMargins b="0.75" l="0.7" r="0.7" t="0.75" header="0.3" footer="0.3"/>
    <c:pageSetup/>
  </c:printSettings>
</c:chartSpace>
</file>

<file path=xl/charts/chart19.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8.9100745162930498E-2"/>
          <c:y val="5.1120834356420897E-2"/>
          <c:w val="0.88155981643634407"/>
          <c:h val="0.44785480191290844"/>
        </c:manualLayout>
      </c:layout>
      <c:barChart>
        <c:barDir val="col"/>
        <c:grouping val="stacked"/>
        <c:varyColors val="0"/>
        <c:ser>
          <c:idx val="1"/>
          <c:order val="0"/>
          <c:tx>
            <c:strRef>
              <c:f>'Gráfica 10,11,12'!$AB$4</c:f>
              <c:strCache>
                <c:ptCount val="1"/>
                <c:pt idx="0">
                  <c:v>Numérico </c:v>
                </c:pt>
              </c:strCache>
            </c:strRef>
          </c:tx>
          <c:spPr>
            <a:solidFill>
              <a:schemeClr val="bg2">
                <a:lumMod val="50000"/>
              </a:schemeClr>
            </a:solidFill>
            <a:ln>
              <a:noFill/>
            </a:ln>
            <a:effectLst/>
          </c:spPr>
          <c:invertIfNegative val="0"/>
          <c:cat>
            <c:strRef>
              <c:f>'Gráfica 10,11,12'!$Z$5:$Z$36</c:f>
              <c:strCache>
                <c:ptCount val="32"/>
                <c:pt idx="0">
                  <c:v>Ciudad de México</c:v>
                </c:pt>
                <c:pt idx="1">
                  <c:v>Morelos</c:v>
                </c:pt>
                <c:pt idx="2">
                  <c:v>Baja California Sur</c:v>
                </c:pt>
                <c:pt idx="3">
                  <c:v>México</c:v>
                </c:pt>
                <c:pt idx="4">
                  <c:v>Sonora</c:v>
                </c:pt>
                <c:pt idx="5">
                  <c:v>Querétaro</c:v>
                </c:pt>
                <c:pt idx="6">
                  <c:v>Guanajuato</c:v>
                </c:pt>
                <c:pt idx="7">
                  <c:v>Baja California</c:v>
                </c:pt>
                <c:pt idx="8">
                  <c:v>Nuevo León</c:v>
                </c:pt>
                <c:pt idx="9">
                  <c:v>Campeche</c:v>
                </c:pt>
                <c:pt idx="10">
                  <c:v>Tlaxcala</c:v>
                </c:pt>
                <c:pt idx="11">
                  <c:v>Quintana Roo</c:v>
                </c:pt>
                <c:pt idx="12">
                  <c:v>San Luis Potosí</c:v>
                </c:pt>
                <c:pt idx="13">
                  <c:v>Jalisco</c:v>
                </c:pt>
                <c:pt idx="14">
                  <c:v>Aguascalientes</c:v>
                </c:pt>
                <c:pt idx="15">
                  <c:v>Michoacán</c:v>
                </c:pt>
                <c:pt idx="16">
                  <c:v>Tamaulipas</c:v>
                </c:pt>
                <c:pt idx="17">
                  <c:v>Chiapas</c:v>
                </c:pt>
                <c:pt idx="18">
                  <c:v>Nayarit</c:v>
                </c:pt>
                <c:pt idx="19">
                  <c:v>Puebla</c:v>
                </c:pt>
                <c:pt idx="20">
                  <c:v>Chihuahua</c:v>
                </c:pt>
                <c:pt idx="21">
                  <c:v>Yucatán</c:v>
                </c:pt>
                <c:pt idx="22">
                  <c:v>Tabasco</c:v>
                </c:pt>
                <c:pt idx="23">
                  <c:v>Sinaloa</c:v>
                </c:pt>
                <c:pt idx="24">
                  <c:v>Colima</c:v>
                </c:pt>
                <c:pt idx="25">
                  <c:v>Veracruz</c:v>
                </c:pt>
                <c:pt idx="26">
                  <c:v>Guerrero</c:v>
                </c:pt>
                <c:pt idx="27">
                  <c:v>Hidalgo</c:v>
                </c:pt>
                <c:pt idx="28">
                  <c:v>Coahuila</c:v>
                </c:pt>
                <c:pt idx="29">
                  <c:v>Durango</c:v>
                </c:pt>
                <c:pt idx="30">
                  <c:v>Zacatecas</c:v>
                </c:pt>
                <c:pt idx="31">
                  <c:v>Oaxaca</c:v>
                </c:pt>
              </c:strCache>
            </c:strRef>
          </c:cat>
          <c:val>
            <c:numRef>
              <c:f>'Gráfica 10,11,12'!$AF$5:$AF$36</c:f>
              <c:numCache>
                <c:formatCode>0.0</c:formatCode>
                <c:ptCount val="32"/>
                <c:pt idx="0">
                  <c:v>67.679869284037153</c:v>
                </c:pt>
                <c:pt idx="1">
                  <c:v>64.665121807201388</c:v>
                </c:pt>
                <c:pt idx="2">
                  <c:v>59.552596262993774</c:v>
                </c:pt>
                <c:pt idx="3">
                  <c:v>58.201465010256278</c:v>
                </c:pt>
                <c:pt idx="4">
                  <c:v>56.886839085608841</c:v>
                </c:pt>
                <c:pt idx="5">
                  <c:v>55.775116370477171</c:v>
                </c:pt>
                <c:pt idx="6">
                  <c:v>54.090994184316699</c:v>
                </c:pt>
                <c:pt idx="7">
                  <c:v>53.772599559738445</c:v>
                </c:pt>
                <c:pt idx="8">
                  <c:v>53.567825335446585</c:v>
                </c:pt>
                <c:pt idx="9">
                  <c:v>53.047665916878536</c:v>
                </c:pt>
                <c:pt idx="10">
                  <c:v>52.854996868143253</c:v>
                </c:pt>
                <c:pt idx="11">
                  <c:v>50.930399099715117</c:v>
                </c:pt>
                <c:pt idx="12">
                  <c:v>49.330882974459222</c:v>
                </c:pt>
                <c:pt idx="13">
                  <c:v>48.436834076709793</c:v>
                </c:pt>
                <c:pt idx="14">
                  <c:v>48.230497656212286</c:v>
                </c:pt>
                <c:pt idx="15">
                  <c:v>48.058358769310068</c:v>
                </c:pt>
                <c:pt idx="16">
                  <c:v>47.719501583520682</c:v>
                </c:pt>
                <c:pt idx="17">
                  <c:v>42.879148782960939</c:v>
                </c:pt>
                <c:pt idx="18">
                  <c:v>42.708268048459978</c:v>
                </c:pt>
                <c:pt idx="19">
                  <c:v>41.115522843619971</c:v>
                </c:pt>
                <c:pt idx="20">
                  <c:v>41.077865998948084</c:v>
                </c:pt>
                <c:pt idx="21">
                  <c:v>40.989510583121238</c:v>
                </c:pt>
                <c:pt idx="22">
                  <c:v>38.596806523740611</c:v>
                </c:pt>
                <c:pt idx="23">
                  <c:v>37.735844969209623</c:v>
                </c:pt>
                <c:pt idx="24">
                  <c:v>35.954996654849246</c:v>
                </c:pt>
                <c:pt idx="25">
                  <c:v>35.406349674207291</c:v>
                </c:pt>
                <c:pt idx="26">
                  <c:v>35.036525950504469</c:v>
                </c:pt>
                <c:pt idx="27">
                  <c:v>34.269353834354746</c:v>
                </c:pt>
                <c:pt idx="28">
                  <c:v>31.320850960287988</c:v>
                </c:pt>
                <c:pt idx="29">
                  <c:v>30.856799328006367</c:v>
                </c:pt>
                <c:pt idx="30">
                  <c:v>29.99095585275845</c:v>
                </c:pt>
                <c:pt idx="31">
                  <c:v>25.62038898117963</c:v>
                </c:pt>
              </c:numCache>
            </c:numRef>
          </c:val>
          <c:extLst>
            <c:ext xmlns:c16="http://schemas.microsoft.com/office/drawing/2014/chart" uri="{C3380CC4-5D6E-409C-BE32-E72D297353CC}">
              <c16:uniqueId val="{00000001-434F-4808-861C-05A7B840516B}"/>
            </c:ext>
          </c:extLst>
        </c:ser>
        <c:ser>
          <c:idx val="0"/>
          <c:order val="1"/>
          <c:tx>
            <c:strRef>
              <c:f>'Gráfica 10,11,12'!$AA$4</c:f>
              <c:strCache>
                <c:ptCount val="1"/>
                <c:pt idx="0">
                  <c:v>Llenado</c:v>
                </c:pt>
              </c:strCache>
            </c:strRef>
          </c:tx>
          <c:spPr>
            <a:solidFill>
              <a:schemeClr val="bg2">
                <a:lumMod val="50000"/>
                <a:alpha val="50000"/>
              </a:schemeClr>
            </a:solidFill>
            <a:ln>
              <a:noFill/>
            </a:ln>
            <a:effectLst/>
          </c:spPr>
          <c:invertIfNegative val="0"/>
          <c:cat>
            <c:strRef>
              <c:f>'Gráfica 10,11,12'!$Z$5:$Z$36</c:f>
              <c:strCache>
                <c:ptCount val="32"/>
                <c:pt idx="0">
                  <c:v>Ciudad de México</c:v>
                </c:pt>
                <c:pt idx="1">
                  <c:v>Morelos</c:v>
                </c:pt>
                <c:pt idx="2">
                  <c:v>Baja California Sur</c:v>
                </c:pt>
                <c:pt idx="3">
                  <c:v>México</c:v>
                </c:pt>
                <c:pt idx="4">
                  <c:v>Sonora</c:v>
                </c:pt>
                <c:pt idx="5">
                  <c:v>Querétaro</c:v>
                </c:pt>
                <c:pt idx="6">
                  <c:v>Guanajuato</c:v>
                </c:pt>
                <c:pt idx="7">
                  <c:v>Baja California</c:v>
                </c:pt>
                <c:pt idx="8">
                  <c:v>Nuevo León</c:v>
                </c:pt>
                <c:pt idx="9">
                  <c:v>Campeche</c:v>
                </c:pt>
                <c:pt idx="10">
                  <c:v>Tlaxcala</c:v>
                </c:pt>
                <c:pt idx="11">
                  <c:v>Quintana Roo</c:v>
                </c:pt>
                <c:pt idx="12">
                  <c:v>San Luis Potosí</c:v>
                </c:pt>
                <c:pt idx="13">
                  <c:v>Jalisco</c:v>
                </c:pt>
                <c:pt idx="14">
                  <c:v>Aguascalientes</c:v>
                </c:pt>
                <c:pt idx="15">
                  <c:v>Michoacán</c:v>
                </c:pt>
                <c:pt idx="16">
                  <c:v>Tamaulipas</c:v>
                </c:pt>
                <c:pt idx="17">
                  <c:v>Chiapas</c:v>
                </c:pt>
                <c:pt idx="18">
                  <c:v>Nayarit</c:v>
                </c:pt>
                <c:pt idx="19">
                  <c:v>Puebla</c:v>
                </c:pt>
                <c:pt idx="20">
                  <c:v>Chihuahua</c:v>
                </c:pt>
                <c:pt idx="21">
                  <c:v>Yucatán</c:v>
                </c:pt>
                <c:pt idx="22">
                  <c:v>Tabasco</c:v>
                </c:pt>
                <c:pt idx="23">
                  <c:v>Sinaloa</c:v>
                </c:pt>
                <c:pt idx="24">
                  <c:v>Colima</c:v>
                </c:pt>
                <c:pt idx="25">
                  <c:v>Veracruz</c:v>
                </c:pt>
                <c:pt idx="26">
                  <c:v>Guerrero</c:v>
                </c:pt>
                <c:pt idx="27">
                  <c:v>Hidalgo</c:v>
                </c:pt>
                <c:pt idx="28">
                  <c:v>Coahuila</c:v>
                </c:pt>
                <c:pt idx="29">
                  <c:v>Durango</c:v>
                </c:pt>
                <c:pt idx="30">
                  <c:v>Zacatecas</c:v>
                </c:pt>
                <c:pt idx="31">
                  <c:v>Oaxaca</c:v>
                </c:pt>
              </c:strCache>
            </c:strRef>
          </c:cat>
          <c:val>
            <c:numRef>
              <c:f>'Gráfica 10,11,12'!$AE$5:$AE$36</c:f>
              <c:numCache>
                <c:formatCode>0.0</c:formatCode>
                <c:ptCount val="32"/>
                <c:pt idx="0">
                  <c:v>6.2968764086892515</c:v>
                </c:pt>
                <c:pt idx="1">
                  <c:v>11.782019145183391</c:v>
                </c:pt>
                <c:pt idx="2">
                  <c:v>10.173391417756589</c:v>
                </c:pt>
                <c:pt idx="3">
                  <c:v>10.288802193367868</c:v>
                </c:pt>
                <c:pt idx="4">
                  <c:v>14.302483214525724</c:v>
                </c:pt>
                <c:pt idx="5">
                  <c:v>10.702878337908334</c:v>
                </c:pt>
                <c:pt idx="6">
                  <c:v>8.5896807774102086</c:v>
                </c:pt>
                <c:pt idx="7">
                  <c:v>14.272811333066132</c:v>
                </c:pt>
                <c:pt idx="8">
                  <c:v>7.3953476645930936</c:v>
                </c:pt>
                <c:pt idx="9">
                  <c:v>15.741340522405887</c:v>
                </c:pt>
                <c:pt idx="10">
                  <c:v>11.533618463581616</c:v>
                </c:pt>
                <c:pt idx="11">
                  <c:v>12.972527441609142</c:v>
                </c:pt>
                <c:pt idx="12">
                  <c:v>10.556769461388921</c:v>
                </c:pt>
                <c:pt idx="13">
                  <c:v>10.47506226493835</c:v>
                </c:pt>
                <c:pt idx="14">
                  <c:v>14.120316423655312</c:v>
                </c:pt>
                <c:pt idx="15">
                  <c:v>10.054667024765823</c:v>
                </c:pt>
                <c:pt idx="16">
                  <c:v>12.531918958579272</c:v>
                </c:pt>
                <c:pt idx="17">
                  <c:v>10.552968418647525</c:v>
                </c:pt>
                <c:pt idx="18">
                  <c:v>15.342734361106908</c:v>
                </c:pt>
                <c:pt idx="19">
                  <c:v>6.18963592436711</c:v>
                </c:pt>
                <c:pt idx="20">
                  <c:v>17.57627764750665</c:v>
                </c:pt>
                <c:pt idx="21">
                  <c:v>8.1812908944848797</c:v>
                </c:pt>
                <c:pt idx="22">
                  <c:v>13.751980714520748</c:v>
                </c:pt>
                <c:pt idx="23">
                  <c:v>16.781031897325274</c:v>
                </c:pt>
                <c:pt idx="24">
                  <c:v>10.716310278247118</c:v>
                </c:pt>
                <c:pt idx="25">
                  <c:v>10.483015348186477</c:v>
                </c:pt>
                <c:pt idx="26">
                  <c:v>13.260790678123577</c:v>
                </c:pt>
                <c:pt idx="27">
                  <c:v>12.339420651798362</c:v>
                </c:pt>
                <c:pt idx="28">
                  <c:v>14.157736878522782</c:v>
                </c:pt>
                <c:pt idx="29">
                  <c:v>14.37568607567469</c:v>
                </c:pt>
                <c:pt idx="30">
                  <c:v>16.873951187725684</c:v>
                </c:pt>
                <c:pt idx="31">
                  <c:v>8.7313583696623258</c:v>
                </c:pt>
              </c:numCache>
            </c:numRef>
          </c:val>
          <c:extLst>
            <c:ext xmlns:c16="http://schemas.microsoft.com/office/drawing/2014/chart" uri="{C3380CC4-5D6E-409C-BE32-E72D297353CC}">
              <c16:uniqueId val="{00000000-434F-4808-861C-05A7B840516B}"/>
            </c:ext>
          </c:extLst>
        </c:ser>
        <c:ser>
          <c:idx val="2"/>
          <c:order val="2"/>
          <c:tx>
            <c:strRef>
              <c:f>'Gráfica 10,11,12'!$AC$4</c:f>
              <c:strCache>
                <c:ptCount val="1"/>
                <c:pt idx="0">
                  <c:v>Númerico y de llenado </c:v>
                </c:pt>
              </c:strCache>
            </c:strRef>
          </c:tx>
          <c:spPr>
            <a:solidFill>
              <a:schemeClr val="bg2">
                <a:lumMod val="50000"/>
                <a:alpha val="80000"/>
              </a:schemeClr>
            </a:solidFill>
            <a:ln>
              <a:noFill/>
            </a:ln>
            <a:effectLst/>
          </c:spPr>
          <c:invertIfNegative val="0"/>
          <c:cat>
            <c:strRef>
              <c:f>'Gráfica 10,11,12'!$Z$5:$Z$36</c:f>
              <c:strCache>
                <c:ptCount val="32"/>
                <c:pt idx="0">
                  <c:v>Ciudad de México</c:v>
                </c:pt>
                <c:pt idx="1">
                  <c:v>Morelos</c:v>
                </c:pt>
                <c:pt idx="2">
                  <c:v>Baja California Sur</c:v>
                </c:pt>
                <c:pt idx="3">
                  <c:v>México</c:v>
                </c:pt>
                <c:pt idx="4">
                  <c:v>Sonora</c:v>
                </c:pt>
                <c:pt idx="5">
                  <c:v>Querétaro</c:v>
                </c:pt>
                <c:pt idx="6">
                  <c:v>Guanajuato</c:v>
                </c:pt>
                <c:pt idx="7">
                  <c:v>Baja California</c:v>
                </c:pt>
                <c:pt idx="8">
                  <c:v>Nuevo León</c:v>
                </c:pt>
                <c:pt idx="9">
                  <c:v>Campeche</c:v>
                </c:pt>
                <c:pt idx="10">
                  <c:v>Tlaxcala</c:v>
                </c:pt>
                <c:pt idx="11">
                  <c:v>Quintana Roo</c:v>
                </c:pt>
                <c:pt idx="12">
                  <c:v>San Luis Potosí</c:v>
                </c:pt>
                <c:pt idx="13">
                  <c:v>Jalisco</c:v>
                </c:pt>
                <c:pt idx="14">
                  <c:v>Aguascalientes</c:v>
                </c:pt>
                <c:pt idx="15">
                  <c:v>Michoacán</c:v>
                </c:pt>
                <c:pt idx="16">
                  <c:v>Tamaulipas</c:v>
                </c:pt>
                <c:pt idx="17">
                  <c:v>Chiapas</c:v>
                </c:pt>
                <c:pt idx="18">
                  <c:v>Nayarit</c:v>
                </c:pt>
                <c:pt idx="19">
                  <c:v>Puebla</c:v>
                </c:pt>
                <c:pt idx="20">
                  <c:v>Chihuahua</c:v>
                </c:pt>
                <c:pt idx="21">
                  <c:v>Yucatán</c:v>
                </c:pt>
                <c:pt idx="22">
                  <c:v>Tabasco</c:v>
                </c:pt>
                <c:pt idx="23">
                  <c:v>Sinaloa</c:v>
                </c:pt>
                <c:pt idx="24">
                  <c:v>Colima</c:v>
                </c:pt>
                <c:pt idx="25">
                  <c:v>Veracruz</c:v>
                </c:pt>
                <c:pt idx="26">
                  <c:v>Guerrero</c:v>
                </c:pt>
                <c:pt idx="27">
                  <c:v>Hidalgo</c:v>
                </c:pt>
                <c:pt idx="28">
                  <c:v>Coahuila</c:v>
                </c:pt>
                <c:pt idx="29">
                  <c:v>Durango</c:v>
                </c:pt>
                <c:pt idx="30">
                  <c:v>Zacatecas</c:v>
                </c:pt>
                <c:pt idx="31">
                  <c:v>Oaxaca</c:v>
                </c:pt>
              </c:strCache>
            </c:strRef>
          </c:cat>
          <c:val>
            <c:numRef>
              <c:f>'Gráfica 10,11,12'!$AG$5:$AG$36</c:f>
              <c:numCache>
                <c:formatCode>0.0</c:formatCode>
                <c:ptCount val="32"/>
                <c:pt idx="0">
                  <c:v>2.2000007350928419</c:v>
                </c:pt>
                <c:pt idx="1">
                  <c:v>5.3303802768590911</c:v>
                </c:pt>
                <c:pt idx="2">
                  <c:v>6.6995567063736345</c:v>
                </c:pt>
                <c:pt idx="3">
                  <c:v>4.7532189921667678</c:v>
                </c:pt>
                <c:pt idx="4">
                  <c:v>7.8443860743575913</c:v>
                </c:pt>
                <c:pt idx="5">
                  <c:v>4.6376134328589993</c:v>
                </c:pt>
                <c:pt idx="6">
                  <c:v>3.6168512433816322</c:v>
                </c:pt>
                <c:pt idx="7">
                  <c:v>5.9856789706648508</c:v>
                </c:pt>
                <c:pt idx="8">
                  <c:v>6.8194188758807064</c:v>
                </c:pt>
                <c:pt idx="9">
                  <c:v>8.8740012018845107</c:v>
                </c:pt>
                <c:pt idx="10">
                  <c:v>5.569666803804604</c:v>
                </c:pt>
                <c:pt idx="11">
                  <c:v>7.3295321069892321</c:v>
                </c:pt>
                <c:pt idx="12">
                  <c:v>4.6065134564811476</c:v>
                </c:pt>
                <c:pt idx="13">
                  <c:v>4.8319098756414744</c:v>
                </c:pt>
                <c:pt idx="14">
                  <c:v>6.079610928435077</c:v>
                </c:pt>
                <c:pt idx="15">
                  <c:v>5.3683035557542356</c:v>
                </c:pt>
                <c:pt idx="16">
                  <c:v>8.2445169660274793</c:v>
                </c:pt>
                <c:pt idx="17">
                  <c:v>6.1016246880361651</c:v>
                </c:pt>
                <c:pt idx="18">
                  <c:v>5.6331323092721819</c:v>
                </c:pt>
                <c:pt idx="19">
                  <c:v>3.8753960007979336</c:v>
                </c:pt>
                <c:pt idx="20">
                  <c:v>9.3048943730862597</c:v>
                </c:pt>
                <c:pt idx="21">
                  <c:v>6.8466649436598974</c:v>
                </c:pt>
                <c:pt idx="22">
                  <c:v>6.4091745059536755</c:v>
                </c:pt>
                <c:pt idx="23">
                  <c:v>5.648369148257637</c:v>
                </c:pt>
                <c:pt idx="24">
                  <c:v>3.3319221182850849</c:v>
                </c:pt>
                <c:pt idx="25">
                  <c:v>4.1365767984124711</c:v>
                </c:pt>
                <c:pt idx="26">
                  <c:v>4.7327950835109469</c:v>
                </c:pt>
                <c:pt idx="27">
                  <c:v>4.8350417765908116</c:v>
                </c:pt>
                <c:pt idx="28">
                  <c:v>6.6681840045512502</c:v>
                </c:pt>
                <c:pt idx="29">
                  <c:v>9.0080242608542616</c:v>
                </c:pt>
                <c:pt idx="30">
                  <c:v>5.1217077703125842</c:v>
                </c:pt>
                <c:pt idx="31">
                  <c:v>2.8173397253786909</c:v>
                </c:pt>
              </c:numCache>
            </c:numRef>
          </c:val>
          <c:extLst>
            <c:ext xmlns:c16="http://schemas.microsoft.com/office/drawing/2014/chart" uri="{C3380CC4-5D6E-409C-BE32-E72D297353CC}">
              <c16:uniqueId val="{00000002-434F-4808-861C-05A7B840516B}"/>
            </c:ext>
          </c:extLst>
        </c:ser>
        <c:dLbls>
          <c:showLegendKey val="0"/>
          <c:showVal val="0"/>
          <c:showCatName val="0"/>
          <c:showSerName val="0"/>
          <c:showPercent val="0"/>
          <c:showBubbleSize val="0"/>
        </c:dLbls>
        <c:gapWidth val="150"/>
        <c:overlap val="100"/>
        <c:axId val="1691899759"/>
        <c:axId val="1936050127"/>
      </c:barChart>
      <c:catAx>
        <c:axId val="1691899759"/>
        <c:scaling>
          <c:orientation val="minMax"/>
        </c:scaling>
        <c:delete val="0"/>
        <c:axPos val="b"/>
        <c:numFmt formatCode="General" sourceLinked="1"/>
        <c:majorTickMark val="none"/>
        <c:minorTickMark val="none"/>
        <c:tickLblPos val="nextTo"/>
        <c:spPr>
          <a:noFill/>
          <a:ln w="9525" cap="flat" cmpd="sng" algn="ctr">
            <a:solidFill>
              <a:schemeClr val="tx1"/>
            </a:solidFill>
            <a:round/>
          </a:ln>
          <a:effectLst/>
        </c:spPr>
        <c:txPr>
          <a:bodyPr rot="-60000000" spcFirstLastPara="1" vertOverflow="ellipsis" vert="horz" wrap="square" anchor="ctr" anchorCtr="1"/>
          <a:lstStyle/>
          <a:p>
            <a:pPr>
              <a:defRPr lang="en-US" sz="800" b="0" i="0" u="none" strike="noStrike" kern="1200" baseline="0">
                <a:solidFill>
                  <a:schemeClr val="tx1"/>
                </a:solidFill>
                <a:latin typeface="Arial" panose="020B0604020202020204" pitchFamily="34" charset="0"/>
                <a:ea typeface="+mn-ea"/>
                <a:cs typeface="Arial" panose="020B0604020202020204" pitchFamily="34" charset="0"/>
              </a:defRPr>
            </a:pPr>
            <a:endParaRPr lang="es-MX"/>
          </a:p>
        </c:txPr>
        <c:crossAx val="1936050127"/>
        <c:crosses val="autoZero"/>
        <c:auto val="1"/>
        <c:lblAlgn val="ctr"/>
        <c:lblOffset val="100"/>
        <c:noMultiLvlLbl val="0"/>
      </c:catAx>
      <c:valAx>
        <c:axId val="1936050127"/>
        <c:scaling>
          <c:orientation val="minMax"/>
          <c:max val="100"/>
        </c:scaling>
        <c:delete val="0"/>
        <c:axPos val="l"/>
        <c:majorGridlines>
          <c:spPr>
            <a:ln w="9525" cap="flat" cmpd="sng" algn="ctr">
              <a:solidFill>
                <a:schemeClr val="tx1">
                  <a:lumMod val="15000"/>
                  <a:lumOff val="85000"/>
                </a:schemeClr>
              </a:solidFill>
              <a:round/>
            </a:ln>
            <a:effectLst/>
          </c:spPr>
        </c:majorGridlines>
        <c:numFmt formatCode="0.0" sourceLinked="1"/>
        <c:majorTickMark val="none"/>
        <c:minorTickMark val="none"/>
        <c:tickLblPos val="nextTo"/>
        <c:spPr>
          <a:noFill/>
          <a:ln>
            <a:noFill/>
          </a:ln>
          <a:effectLst/>
        </c:spPr>
        <c:txPr>
          <a:bodyPr rot="-60000000" spcFirstLastPara="1" vertOverflow="ellipsis" vert="horz" wrap="square" anchor="ctr" anchorCtr="1"/>
          <a:lstStyle/>
          <a:p>
            <a:pPr>
              <a:defRPr lang="en-US" sz="800" b="0" i="0" u="none" strike="noStrike" kern="1200" baseline="0">
                <a:solidFill>
                  <a:schemeClr val="tx1"/>
                </a:solidFill>
                <a:latin typeface="Arial" panose="020B0604020202020204" pitchFamily="34" charset="0"/>
                <a:ea typeface="+mn-ea"/>
                <a:cs typeface="Arial" panose="020B0604020202020204" pitchFamily="34" charset="0"/>
              </a:defRPr>
            </a:pPr>
            <a:endParaRPr lang="es-MX"/>
          </a:p>
        </c:txPr>
        <c:crossAx val="1691899759"/>
        <c:crosses val="autoZero"/>
        <c:crossBetween val="between"/>
      </c:valAx>
      <c:spPr>
        <a:noFill/>
        <a:ln>
          <a:noFill/>
        </a:ln>
        <a:effectLst/>
      </c:spPr>
    </c:plotArea>
    <c:legend>
      <c:legendPos val="b"/>
      <c:layout>
        <c:manualLayout>
          <c:xMode val="edge"/>
          <c:yMode val="edge"/>
          <c:x val="0.228010692877222"/>
          <c:y val="0.8591549348110511"/>
          <c:w val="0.54397840536766062"/>
          <c:h val="7.0058193868333452E-2"/>
        </c:manualLayout>
      </c:layout>
      <c:overlay val="0"/>
      <c:spPr>
        <a:noFill/>
        <a:ln>
          <a:noFill/>
        </a:ln>
        <a:effectLst/>
      </c:spPr>
      <c:txPr>
        <a:bodyPr rot="0" spcFirstLastPara="1" vertOverflow="ellipsis" vert="horz" wrap="square" anchor="ctr" anchorCtr="1"/>
        <a:lstStyle/>
        <a:p>
          <a:pPr>
            <a:defRPr lang="en-US" sz="800" b="0" i="0" u="none" strike="noStrike" kern="1200" baseline="0">
              <a:solidFill>
                <a:schemeClr val="tx1"/>
              </a:solidFill>
              <a:latin typeface="Arial" panose="020B0604020202020204" pitchFamily="34" charset="0"/>
              <a:ea typeface="+mn-ea"/>
              <a:cs typeface="Arial" panose="020B0604020202020204" pitchFamily="34" charset="0"/>
            </a:defRPr>
          </a:pPr>
          <a:endParaRPr lang="es-MX"/>
        </a:p>
      </c:txPr>
    </c:legend>
    <c:plotVisOnly val="0"/>
    <c:dispBlanksAs val="gap"/>
    <c:extLst>
      <c:ext xmlns:c16r3="http://schemas.microsoft.com/office/drawing/2017/03/chart" uri="{56B9EC1D-385E-4148-901F-78D8002777C0}">
        <c16r3:dataDisplayOptions16>
          <c16r3:dispNaAsBlank val="1"/>
        </c16r3:dataDisplayOptions16>
      </c:ext>
    </c:extLst>
    <c:showDLblsOverMax val="0"/>
  </c:chart>
  <c:spPr>
    <a:solidFill>
      <a:schemeClr val="bg1"/>
    </a:solidFill>
    <a:ln w="9525" cap="flat" cmpd="sng" algn="ctr">
      <a:noFill/>
      <a:round/>
    </a:ln>
    <a:effectLst/>
  </c:spPr>
  <c:txPr>
    <a:bodyPr/>
    <a:lstStyle/>
    <a:p>
      <a:pPr>
        <a:defRPr lang="en-US" sz="800" b="0" i="0" u="none" strike="noStrike" kern="1200" baseline="0">
          <a:solidFill>
            <a:schemeClr val="tx1"/>
          </a:solidFill>
          <a:latin typeface="Arial" panose="020B0604020202020204" pitchFamily="34" charset="0"/>
          <a:ea typeface="+mn-ea"/>
          <a:cs typeface="Arial" panose="020B0604020202020204" pitchFamily="34" charset="0"/>
        </a:defRPr>
      </a:pPr>
      <a:endParaRPr lang="es-MX"/>
    </a:p>
  </c:txPr>
  <c:printSettings>
    <c:headerFooter/>
    <c:pageMargins b="0.75" l="0.7" r="0.7" t="0.75" header="0.3" footer="0.3"/>
    <c:pageSetup/>
  </c:printSettings>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lang="en-US" sz="960" b="0" i="0" u="none" strike="noStrike" kern="1200" spc="0" baseline="0">
                <a:solidFill>
                  <a:sysClr val="windowText" lastClr="000000"/>
                </a:solidFill>
                <a:latin typeface="Arial" panose="020B0604020202020204" pitchFamily="34" charset="0"/>
                <a:ea typeface="+mn-ea"/>
                <a:cs typeface="Arial" panose="020B0604020202020204" pitchFamily="34" charset="0"/>
              </a:defRPr>
            </a:pPr>
            <a:r>
              <a:rPr lang="es-MX" b="1"/>
              <a:t>Senadurías</a:t>
            </a:r>
          </a:p>
        </c:rich>
      </c:tx>
      <c:overlay val="0"/>
      <c:spPr>
        <a:noFill/>
        <a:ln>
          <a:noFill/>
        </a:ln>
        <a:effectLst/>
      </c:spPr>
      <c:txPr>
        <a:bodyPr rot="0" spcFirstLastPara="1" vertOverflow="ellipsis" vert="horz" wrap="square" anchor="ctr" anchorCtr="1"/>
        <a:lstStyle/>
        <a:p>
          <a:pPr>
            <a:defRPr lang="en-US" sz="960" b="0" i="0" u="none" strike="noStrike" kern="1200" spc="0" baseline="0">
              <a:solidFill>
                <a:sysClr val="windowText" lastClr="000000"/>
              </a:solidFill>
              <a:latin typeface="Arial" panose="020B0604020202020204" pitchFamily="34" charset="0"/>
              <a:ea typeface="+mn-ea"/>
              <a:cs typeface="Arial" panose="020B0604020202020204" pitchFamily="34" charset="0"/>
            </a:defRPr>
          </a:pPr>
          <a:endParaRPr lang="es-MX"/>
        </a:p>
      </c:txPr>
    </c:title>
    <c:autoTitleDeleted val="0"/>
    <c:plotArea>
      <c:layout>
        <c:manualLayout>
          <c:layoutTarget val="inner"/>
          <c:xMode val="edge"/>
          <c:yMode val="edge"/>
          <c:x val="3.5251686188833467E-2"/>
          <c:y val="0.16485609500298795"/>
          <c:w val="0.92949662762233309"/>
          <c:h val="0.50358098237492643"/>
        </c:manualLayout>
      </c:layout>
      <c:barChart>
        <c:barDir val="col"/>
        <c:grouping val="stacked"/>
        <c:varyColors val="0"/>
        <c:ser>
          <c:idx val="0"/>
          <c:order val="0"/>
          <c:tx>
            <c:strRef>
              <c:f>'Gráfica 1'!$Z$3</c:f>
              <c:strCache>
                <c:ptCount val="1"/>
                <c:pt idx="0">
                  <c:v>Con información</c:v>
                </c:pt>
              </c:strCache>
            </c:strRef>
          </c:tx>
          <c:spPr>
            <a:solidFill>
              <a:srgbClr val="BFBFBF"/>
            </a:solidFill>
            <a:ln>
              <a:noFill/>
            </a:ln>
            <a:effectLst/>
          </c:spPr>
          <c:invertIfNegative val="0"/>
          <c:dLbls>
            <c:spPr>
              <a:noFill/>
              <a:ln>
                <a:noFill/>
              </a:ln>
              <a:effectLst/>
            </c:spPr>
            <c:txPr>
              <a:bodyPr rot="0" spcFirstLastPara="1" vertOverflow="ellipsis" vert="horz" wrap="square" anchor="ctr" anchorCtr="1"/>
              <a:lstStyle/>
              <a:p>
                <a:pPr>
                  <a:defRPr lang="en-US" sz="800" b="0" i="0" u="none" strike="noStrike" kern="1200" baseline="0">
                    <a:solidFill>
                      <a:sysClr val="windowText" lastClr="000000"/>
                    </a:solidFill>
                    <a:latin typeface="Arial" panose="020B0604020202020204" pitchFamily="34" charset="0"/>
                    <a:ea typeface="+mn-ea"/>
                    <a:cs typeface="Arial" panose="020B0604020202020204" pitchFamily="34" charset="0"/>
                  </a:defRPr>
                </a:pPr>
                <a:endParaRPr lang="es-MX"/>
              </a:p>
            </c:txPr>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strRef>
              <c:f>'Gráfica 1'!$H$4:$H$10</c:f>
              <c:strCache>
                <c:ptCount val="7"/>
                <c:pt idx="0">
                  <c:v>Boletas sobrantes 
(BS)</c:v>
                </c:pt>
                <c:pt idx="1">
                  <c:v>Personas que votaron
(PV)</c:v>
                </c:pt>
                <c:pt idx="2">
                  <c:v>RPPCIV*</c:v>
                </c:pt>
                <c:pt idx="3">
                  <c:v>Suma de Votantes
(SV)**</c:v>
                </c:pt>
                <c:pt idx="4">
                  <c:v>Resultado de la votación
(RV)</c:v>
                </c:pt>
                <c:pt idx="5">
                  <c:v>Sumatoria de campos de votación
(∑Vi)</c:v>
                </c:pt>
                <c:pt idx="6">
                  <c:v>Votos sacados de las urna
(VSU)</c:v>
                </c:pt>
              </c:strCache>
            </c:strRef>
          </c:cat>
          <c:val>
            <c:numRef>
              <c:f>'Gráfica 1'!$Z$4:$Z$10</c:f>
              <c:numCache>
                <c:formatCode>0.0</c:formatCode>
                <c:ptCount val="7"/>
                <c:pt idx="0">
                  <c:v>95.842914609412659</c:v>
                </c:pt>
                <c:pt idx="1">
                  <c:v>96.583772892993053</c:v>
                </c:pt>
                <c:pt idx="2">
                  <c:v>96.022332888343556</c:v>
                </c:pt>
                <c:pt idx="3">
                  <c:v>95.956185026074252</c:v>
                </c:pt>
                <c:pt idx="4">
                  <c:v>98.421499234275373</c:v>
                </c:pt>
                <c:pt idx="5">
                  <c:v>99.730573634207857</c:v>
                </c:pt>
                <c:pt idx="6">
                  <c:v>88.912608270328775</c:v>
                </c:pt>
              </c:numCache>
            </c:numRef>
          </c:val>
          <c:extLst>
            <c:ext xmlns:c16="http://schemas.microsoft.com/office/drawing/2014/chart" uri="{C3380CC4-5D6E-409C-BE32-E72D297353CC}">
              <c16:uniqueId val="{00000000-A258-4A9E-B776-9FB58EB19049}"/>
            </c:ext>
          </c:extLst>
        </c:ser>
        <c:ser>
          <c:idx val="1"/>
          <c:order val="1"/>
          <c:tx>
            <c:strRef>
              <c:f>'Gráfica 1'!$AA$3</c:f>
              <c:strCache>
                <c:ptCount val="1"/>
                <c:pt idx="0">
                  <c:v>Sin información</c:v>
                </c:pt>
              </c:strCache>
            </c:strRef>
          </c:tx>
          <c:spPr>
            <a:solidFill>
              <a:srgbClr val="BFBFBF">
                <a:alpha val="49804"/>
              </a:srgbClr>
            </a:solidFill>
            <a:ln>
              <a:noFill/>
            </a:ln>
            <a:effectLst/>
          </c:spPr>
          <c:invertIfNegative val="0"/>
          <c:dLbls>
            <c:dLbl>
              <c:idx val="4"/>
              <c:layout>
                <c:manualLayout>
                  <c:x val="-9.8724402517764076E-17"/>
                  <c:y val="-3.4237246786459397E-2"/>
                </c:manualLayout>
              </c:layout>
              <c:dLblPos val="ct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1-5C13-4CFE-B486-BC731087976F}"/>
                </c:ext>
              </c:extLst>
            </c:dLbl>
            <c:dLbl>
              <c:idx val="5"/>
              <c:layout>
                <c:manualLayout>
                  <c:x val="9.8724402517764076E-17"/>
                  <c:y val="-2.6602564102564102E-2"/>
                </c:manualLayout>
              </c:layout>
              <c:dLblPos val="ct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3-5C13-4CFE-B486-BC731087976F}"/>
                </c:ext>
              </c:extLst>
            </c:dLbl>
            <c:dLbl>
              <c:idx val="6"/>
              <c:layout>
                <c:manualLayout>
                  <c:x val="-9.8724402517764076E-17"/>
                  <c:y val="-5.4823675886668026E-2"/>
                </c:manualLayout>
              </c:layout>
              <c:dLblPos val="ct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2-5C13-4CFE-B486-BC731087976F}"/>
                </c:ext>
              </c:extLst>
            </c:dLbl>
            <c:spPr>
              <a:noFill/>
              <a:ln>
                <a:noFill/>
              </a:ln>
              <a:effectLst/>
            </c:spPr>
            <c:txPr>
              <a:bodyPr rot="0" spcFirstLastPara="1" vertOverflow="ellipsis" vert="horz" wrap="square" anchor="ctr" anchorCtr="1"/>
              <a:lstStyle/>
              <a:p>
                <a:pPr>
                  <a:defRPr lang="en-US" sz="800" b="0" i="0" u="none" strike="noStrike" kern="1200" baseline="0">
                    <a:solidFill>
                      <a:sysClr val="windowText" lastClr="000000"/>
                    </a:solidFill>
                    <a:latin typeface="Arial" panose="020B0604020202020204" pitchFamily="34" charset="0"/>
                    <a:ea typeface="+mn-ea"/>
                    <a:cs typeface="Arial" panose="020B0604020202020204" pitchFamily="34" charset="0"/>
                  </a:defRPr>
                </a:pPr>
                <a:endParaRPr lang="es-MX"/>
              </a:p>
            </c:txPr>
            <c:dLblPos val="inBase"/>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strRef>
              <c:f>'Gráfica 1'!$H$4:$H$10</c:f>
              <c:strCache>
                <c:ptCount val="7"/>
                <c:pt idx="0">
                  <c:v>Boletas sobrantes 
(BS)</c:v>
                </c:pt>
                <c:pt idx="1">
                  <c:v>Personas que votaron
(PV)</c:v>
                </c:pt>
                <c:pt idx="2">
                  <c:v>RPPCIV*</c:v>
                </c:pt>
                <c:pt idx="3">
                  <c:v>Suma de Votantes
(SV)**</c:v>
                </c:pt>
                <c:pt idx="4">
                  <c:v>Resultado de la votación
(RV)</c:v>
                </c:pt>
                <c:pt idx="5">
                  <c:v>Sumatoria de campos de votación
(∑Vi)</c:v>
                </c:pt>
                <c:pt idx="6">
                  <c:v>Votos sacados de las urna
(VSU)</c:v>
                </c:pt>
              </c:strCache>
            </c:strRef>
          </c:cat>
          <c:val>
            <c:numRef>
              <c:f>'Gráfica 1'!$AA$4:$AA$10</c:f>
              <c:numCache>
                <c:formatCode>0.0</c:formatCode>
                <c:ptCount val="7"/>
                <c:pt idx="0">
                  <c:v>4.1570853905866354</c:v>
                </c:pt>
                <c:pt idx="1">
                  <c:v>3.4162271070067431</c:v>
                </c:pt>
                <c:pt idx="2">
                  <c:v>3.9776671116562814</c:v>
                </c:pt>
                <c:pt idx="3">
                  <c:v>4.0438149739251434</c:v>
                </c:pt>
                <c:pt idx="4">
                  <c:v>1.5785007657249173</c:v>
                </c:pt>
                <c:pt idx="5">
                  <c:v>0.26942636579213558</c:v>
                </c:pt>
                <c:pt idx="6">
                  <c:v>11.08739172967017</c:v>
                </c:pt>
              </c:numCache>
            </c:numRef>
          </c:val>
          <c:extLst>
            <c:ext xmlns:c16="http://schemas.microsoft.com/office/drawing/2014/chart" uri="{C3380CC4-5D6E-409C-BE32-E72D297353CC}">
              <c16:uniqueId val="{00000001-A258-4A9E-B776-9FB58EB19049}"/>
            </c:ext>
          </c:extLst>
        </c:ser>
        <c:dLbls>
          <c:showLegendKey val="0"/>
          <c:showVal val="0"/>
          <c:showCatName val="0"/>
          <c:showSerName val="0"/>
          <c:showPercent val="0"/>
          <c:showBubbleSize val="0"/>
        </c:dLbls>
        <c:gapWidth val="150"/>
        <c:overlap val="100"/>
        <c:axId val="1737725312"/>
        <c:axId val="1695654400"/>
      </c:barChart>
      <c:catAx>
        <c:axId val="1737725312"/>
        <c:scaling>
          <c:orientation val="minMax"/>
        </c:scaling>
        <c:delete val="0"/>
        <c:axPos val="b"/>
        <c:numFmt formatCode="General" sourceLinked="1"/>
        <c:majorTickMark val="none"/>
        <c:minorTickMark val="none"/>
        <c:tickLblPos val="nextTo"/>
        <c:spPr>
          <a:noFill/>
          <a:ln w="9525" cap="flat" cmpd="sng" algn="ctr">
            <a:solidFill>
              <a:schemeClr val="tx1"/>
            </a:solidFill>
            <a:round/>
          </a:ln>
          <a:effectLst/>
        </c:spPr>
        <c:txPr>
          <a:bodyPr rot="0" spcFirstLastPara="1" vertOverflow="ellipsis" wrap="square" anchor="ctr" anchorCtr="1"/>
          <a:lstStyle/>
          <a:p>
            <a:pPr>
              <a:defRPr lang="en-US" sz="800" b="0" i="0" u="none" strike="noStrike" kern="1200" baseline="0">
                <a:solidFill>
                  <a:sysClr val="windowText" lastClr="000000"/>
                </a:solidFill>
                <a:latin typeface="Arial" panose="020B0604020202020204" pitchFamily="34" charset="0"/>
                <a:ea typeface="+mn-ea"/>
                <a:cs typeface="Arial" panose="020B0604020202020204" pitchFamily="34" charset="0"/>
              </a:defRPr>
            </a:pPr>
            <a:endParaRPr lang="es-MX"/>
          </a:p>
        </c:txPr>
        <c:crossAx val="1695654400"/>
        <c:crosses val="autoZero"/>
        <c:auto val="1"/>
        <c:lblAlgn val="ctr"/>
        <c:lblOffset val="100"/>
        <c:noMultiLvlLbl val="0"/>
      </c:catAx>
      <c:valAx>
        <c:axId val="1695654400"/>
        <c:scaling>
          <c:orientation val="minMax"/>
          <c:max val="100"/>
          <c:min val="0"/>
        </c:scaling>
        <c:delete val="1"/>
        <c:axPos val="l"/>
        <c:numFmt formatCode="0.0" sourceLinked="1"/>
        <c:majorTickMark val="none"/>
        <c:minorTickMark val="none"/>
        <c:tickLblPos val="nextTo"/>
        <c:crossAx val="1737725312"/>
        <c:crosses val="autoZero"/>
        <c:crossBetween val="between"/>
      </c:valAx>
      <c:spPr>
        <a:noFill/>
        <a:ln>
          <a:noFill/>
        </a:ln>
        <a:effectLst>
          <a:softEdge rad="0"/>
        </a:effectLst>
      </c:spPr>
    </c:plotArea>
    <c:legend>
      <c:legendPos val="b"/>
      <c:overlay val="0"/>
      <c:spPr>
        <a:noFill/>
        <a:ln>
          <a:noFill/>
        </a:ln>
        <a:effectLst/>
      </c:spPr>
      <c:txPr>
        <a:bodyPr rot="0" spcFirstLastPara="1" vertOverflow="ellipsis" vert="horz" wrap="square" anchor="ctr" anchorCtr="1"/>
        <a:lstStyle/>
        <a:p>
          <a:pPr>
            <a:defRPr lang="en-US" sz="800" b="0" i="0" u="none" strike="noStrike" kern="1200" baseline="0">
              <a:solidFill>
                <a:sysClr val="windowText" lastClr="000000"/>
              </a:solidFill>
              <a:latin typeface="Arial" panose="020B0604020202020204" pitchFamily="34" charset="0"/>
              <a:ea typeface="+mn-ea"/>
              <a:cs typeface="Arial" panose="020B0604020202020204" pitchFamily="34" charset="0"/>
            </a:defRPr>
          </a:pPr>
          <a:endParaRPr lang="es-MX"/>
        </a:p>
      </c:txPr>
    </c:legend>
    <c:plotVisOnly val="0"/>
    <c:dispBlanksAs val="gap"/>
    <c:extLst>
      <c:ext xmlns:c16r3="http://schemas.microsoft.com/office/drawing/2017/03/chart" uri="{56B9EC1D-385E-4148-901F-78D8002777C0}">
        <c16r3:dataDisplayOptions16>
          <c16r3:dispNaAsBlank val="1"/>
        </c16r3:dataDisplayOptions16>
      </c:ext>
    </c:extLst>
    <c:showDLblsOverMax val="0"/>
  </c:chart>
  <c:spPr>
    <a:solidFill>
      <a:schemeClr val="bg1"/>
    </a:solidFill>
    <a:ln w="9525" cap="flat" cmpd="sng" algn="ctr">
      <a:noFill/>
      <a:round/>
    </a:ln>
    <a:effectLst/>
  </c:spPr>
  <c:txPr>
    <a:bodyPr/>
    <a:lstStyle/>
    <a:p>
      <a:pPr>
        <a:defRPr lang="en-US" sz="800" b="0" i="0" u="none" strike="noStrike" kern="1200" baseline="0">
          <a:solidFill>
            <a:sysClr val="windowText" lastClr="000000"/>
          </a:solidFill>
          <a:latin typeface="Arial" panose="020B0604020202020204" pitchFamily="34" charset="0"/>
          <a:ea typeface="+mn-ea"/>
          <a:cs typeface="Arial" panose="020B0604020202020204" pitchFamily="34" charset="0"/>
        </a:defRPr>
      </a:pPr>
      <a:endParaRPr lang="es-MX"/>
    </a:p>
  </c:txPr>
  <c:printSettings>
    <c:headerFooter/>
    <c:pageMargins b="0.75" l="0.7" r="0.7" t="0.75" header="0.3" footer="0.3"/>
    <c:pageSetup/>
  </c:printSettings>
</c:chartSpace>
</file>

<file path=xl/charts/chart20.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8.9595963499677203E-2"/>
          <c:y val="5.1545516868334966E-2"/>
          <c:w val="0.88090153068799126"/>
          <c:h val="0.45233976797506925"/>
        </c:manualLayout>
      </c:layout>
      <c:barChart>
        <c:barDir val="col"/>
        <c:grouping val="stacked"/>
        <c:varyColors val="0"/>
        <c:ser>
          <c:idx val="1"/>
          <c:order val="0"/>
          <c:tx>
            <c:strRef>
              <c:f>'Gráfica 10,11,12'!$AR$4</c:f>
              <c:strCache>
                <c:ptCount val="1"/>
                <c:pt idx="0">
                  <c:v>Numérico</c:v>
                </c:pt>
              </c:strCache>
            </c:strRef>
          </c:tx>
          <c:spPr>
            <a:solidFill>
              <a:srgbClr val="D0A88F"/>
            </a:solidFill>
            <a:ln>
              <a:noFill/>
            </a:ln>
            <a:effectLst/>
          </c:spPr>
          <c:invertIfNegative val="0"/>
          <c:cat>
            <c:strRef>
              <c:f>'Gráfica 10,11,12'!$AP$5:$AP$36</c:f>
              <c:strCache>
                <c:ptCount val="32"/>
                <c:pt idx="0">
                  <c:v>Ciudad de México</c:v>
                </c:pt>
                <c:pt idx="1">
                  <c:v>Baja California Sur</c:v>
                </c:pt>
                <c:pt idx="2">
                  <c:v>Morelos</c:v>
                </c:pt>
                <c:pt idx="3">
                  <c:v>México</c:v>
                </c:pt>
                <c:pt idx="4">
                  <c:v>Sonora</c:v>
                </c:pt>
                <c:pt idx="5">
                  <c:v>Baja California</c:v>
                </c:pt>
                <c:pt idx="6">
                  <c:v>Querétaro</c:v>
                </c:pt>
                <c:pt idx="7">
                  <c:v>Tlaxcala</c:v>
                </c:pt>
                <c:pt idx="8">
                  <c:v>Nuevo León</c:v>
                </c:pt>
                <c:pt idx="9">
                  <c:v>Quintana Roo</c:v>
                </c:pt>
                <c:pt idx="10">
                  <c:v>Guanajuato</c:v>
                </c:pt>
                <c:pt idx="11">
                  <c:v>Jalisco</c:v>
                </c:pt>
                <c:pt idx="12">
                  <c:v>Campeche</c:v>
                </c:pt>
                <c:pt idx="13">
                  <c:v>Michoacán</c:v>
                </c:pt>
                <c:pt idx="14">
                  <c:v>Aguascalientes</c:v>
                </c:pt>
                <c:pt idx="15">
                  <c:v>San Luis Potosí</c:v>
                </c:pt>
                <c:pt idx="16">
                  <c:v>Chihuahua</c:v>
                </c:pt>
                <c:pt idx="17">
                  <c:v>Tamaulipas</c:v>
                </c:pt>
                <c:pt idx="18">
                  <c:v>Yucatán</c:v>
                </c:pt>
                <c:pt idx="19">
                  <c:v>Tabasco</c:v>
                </c:pt>
                <c:pt idx="20">
                  <c:v>Puebla</c:v>
                </c:pt>
                <c:pt idx="21">
                  <c:v>Chiapas</c:v>
                </c:pt>
                <c:pt idx="22">
                  <c:v>Guerrero</c:v>
                </c:pt>
                <c:pt idx="23">
                  <c:v>Veracruz</c:v>
                </c:pt>
                <c:pt idx="24">
                  <c:v>Nayarit</c:v>
                </c:pt>
                <c:pt idx="25">
                  <c:v>Coahuila</c:v>
                </c:pt>
                <c:pt idx="26">
                  <c:v>Hidalgo</c:v>
                </c:pt>
                <c:pt idx="27">
                  <c:v>Sinaloa</c:v>
                </c:pt>
                <c:pt idx="28">
                  <c:v>Zacatecas</c:v>
                </c:pt>
                <c:pt idx="29">
                  <c:v>Durango</c:v>
                </c:pt>
                <c:pt idx="30">
                  <c:v>Colima</c:v>
                </c:pt>
                <c:pt idx="31">
                  <c:v>Oaxaca</c:v>
                </c:pt>
              </c:strCache>
            </c:strRef>
          </c:cat>
          <c:val>
            <c:numRef>
              <c:f>'Gráfica 10,11,12'!$AV$5:$AV$36</c:f>
              <c:numCache>
                <c:formatCode>0.0</c:formatCode>
                <c:ptCount val="32"/>
                <c:pt idx="0">
                  <c:v>65.621972433213045</c:v>
                </c:pt>
                <c:pt idx="1">
                  <c:v>61.628428608293817</c:v>
                </c:pt>
                <c:pt idx="2">
                  <c:v>56.333246286325945</c:v>
                </c:pt>
                <c:pt idx="3">
                  <c:v>54.51134460396154</c:v>
                </c:pt>
                <c:pt idx="4">
                  <c:v>54.290477282121977</c:v>
                </c:pt>
                <c:pt idx="5">
                  <c:v>54.046862399685992</c:v>
                </c:pt>
                <c:pt idx="6">
                  <c:v>53.419742728265241</c:v>
                </c:pt>
                <c:pt idx="7">
                  <c:v>50.202706376846905</c:v>
                </c:pt>
                <c:pt idx="8">
                  <c:v>49.227030794525625</c:v>
                </c:pt>
                <c:pt idx="9">
                  <c:v>49.191090814992727</c:v>
                </c:pt>
                <c:pt idx="10">
                  <c:v>48.919406320346141</c:v>
                </c:pt>
                <c:pt idx="11">
                  <c:v>47.901674760083438</c:v>
                </c:pt>
                <c:pt idx="12">
                  <c:v>46.788810986942245</c:v>
                </c:pt>
                <c:pt idx="13">
                  <c:v>46.278101537092503</c:v>
                </c:pt>
                <c:pt idx="14">
                  <c:v>45.687874086572336</c:v>
                </c:pt>
                <c:pt idx="15">
                  <c:v>44.229248150926701</c:v>
                </c:pt>
                <c:pt idx="16">
                  <c:v>43.321049084300945</c:v>
                </c:pt>
                <c:pt idx="17">
                  <c:v>42.316188801894832</c:v>
                </c:pt>
                <c:pt idx="18">
                  <c:v>41.753419273569101</c:v>
                </c:pt>
                <c:pt idx="19">
                  <c:v>41.736723515023414</c:v>
                </c:pt>
                <c:pt idx="20">
                  <c:v>39.099062369852518</c:v>
                </c:pt>
                <c:pt idx="21">
                  <c:v>38.754132340261158</c:v>
                </c:pt>
                <c:pt idx="22">
                  <c:v>37.24833250111999</c:v>
                </c:pt>
                <c:pt idx="23">
                  <c:v>36.399269886921843</c:v>
                </c:pt>
                <c:pt idx="24">
                  <c:v>36.042075208972435</c:v>
                </c:pt>
                <c:pt idx="25">
                  <c:v>34.291324512780719</c:v>
                </c:pt>
                <c:pt idx="26">
                  <c:v>34.054315099233747</c:v>
                </c:pt>
                <c:pt idx="27">
                  <c:v>32.60646526450595</c:v>
                </c:pt>
                <c:pt idx="28">
                  <c:v>31.521481044077959</c:v>
                </c:pt>
                <c:pt idx="29">
                  <c:v>31.461387610520141</c:v>
                </c:pt>
                <c:pt idx="30">
                  <c:v>31.099551892619719</c:v>
                </c:pt>
                <c:pt idx="31">
                  <c:v>27.115474254151366</c:v>
                </c:pt>
              </c:numCache>
            </c:numRef>
          </c:val>
          <c:extLst>
            <c:ext xmlns:c16="http://schemas.microsoft.com/office/drawing/2014/chart" uri="{C3380CC4-5D6E-409C-BE32-E72D297353CC}">
              <c16:uniqueId val="{00000001-BDB5-4ABF-A2B3-7D01D0E1193F}"/>
            </c:ext>
          </c:extLst>
        </c:ser>
        <c:ser>
          <c:idx val="0"/>
          <c:order val="1"/>
          <c:tx>
            <c:strRef>
              <c:f>'Gráfica 10,11,12'!$AQ$4</c:f>
              <c:strCache>
                <c:ptCount val="1"/>
                <c:pt idx="0">
                  <c:v>Llenado</c:v>
                </c:pt>
              </c:strCache>
            </c:strRef>
          </c:tx>
          <c:spPr>
            <a:solidFill>
              <a:srgbClr val="D0A88F">
                <a:alpha val="50000"/>
              </a:srgbClr>
            </a:solidFill>
            <a:ln>
              <a:noFill/>
            </a:ln>
            <a:effectLst/>
          </c:spPr>
          <c:invertIfNegative val="0"/>
          <c:cat>
            <c:strRef>
              <c:f>'Gráfica 10,11,12'!$AP$5:$AP$36</c:f>
              <c:strCache>
                <c:ptCount val="32"/>
                <c:pt idx="0">
                  <c:v>Ciudad de México</c:v>
                </c:pt>
                <c:pt idx="1">
                  <c:v>Baja California Sur</c:v>
                </c:pt>
                <c:pt idx="2">
                  <c:v>Morelos</c:v>
                </c:pt>
                <c:pt idx="3">
                  <c:v>México</c:v>
                </c:pt>
                <c:pt idx="4">
                  <c:v>Sonora</c:v>
                </c:pt>
                <c:pt idx="5">
                  <c:v>Baja California</c:v>
                </c:pt>
                <c:pt idx="6">
                  <c:v>Querétaro</c:v>
                </c:pt>
                <c:pt idx="7">
                  <c:v>Tlaxcala</c:v>
                </c:pt>
                <c:pt idx="8">
                  <c:v>Nuevo León</c:v>
                </c:pt>
                <c:pt idx="9">
                  <c:v>Quintana Roo</c:v>
                </c:pt>
                <c:pt idx="10">
                  <c:v>Guanajuato</c:v>
                </c:pt>
                <c:pt idx="11">
                  <c:v>Jalisco</c:v>
                </c:pt>
                <c:pt idx="12">
                  <c:v>Campeche</c:v>
                </c:pt>
                <c:pt idx="13">
                  <c:v>Michoacán</c:v>
                </c:pt>
                <c:pt idx="14">
                  <c:v>Aguascalientes</c:v>
                </c:pt>
                <c:pt idx="15">
                  <c:v>San Luis Potosí</c:v>
                </c:pt>
                <c:pt idx="16">
                  <c:v>Chihuahua</c:v>
                </c:pt>
                <c:pt idx="17">
                  <c:v>Tamaulipas</c:v>
                </c:pt>
                <c:pt idx="18">
                  <c:v>Yucatán</c:v>
                </c:pt>
                <c:pt idx="19">
                  <c:v>Tabasco</c:v>
                </c:pt>
                <c:pt idx="20">
                  <c:v>Puebla</c:v>
                </c:pt>
                <c:pt idx="21">
                  <c:v>Chiapas</c:v>
                </c:pt>
                <c:pt idx="22">
                  <c:v>Guerrero</c:v>
                </c:pt>
                <c:pt idx="23">
                  <c:v>Veracruz</c:v>
                </c:pt>
                <c:pt idx="24">
                  <c:v>Nayarit</c:v>
                </c:pt>
                <c:pt idx="25">
                  <c:v>Coahuila</c:v>
                </c:pt>
                <c:pt idx="26">
                  <c:v>Hidalgo</c:v>
                </c:pt>
                <c:pt idx="27">
                  <c:v>Sinaloa</c:v>
                </c:pt>
                <c:pt idx="28">
                  <c:v>Zacatecas</c:v>
                </c:pt>
                <c:pt idx="29">
                  <c:v>Durango</c:v>
                </c:pt>
                <c:pt idx="30">
                  <c:v>Colima</c:v>
                </c:pt>
                <c:pt idx="31">
                  <c:v>Oaxaca</c:v>
                </c:pt>
              </c:strCache>
            </c:strRef>
          </c:cat>
          <c:val>
            <c:numRef>
              <c:f>'Gráfica 10,11,12'!$AU$5:$AU$36</c:f>
              <c:numCache>
                <c:formatCode>0.0</c:formatCode>
                <c:ptCount val="32"/>
                <c:pt idx="0">
                  <c:v>5.593453090894875</c:v>
                </c:pt>
                <c:pt idx="1">
                  <c:v>12.384644962998603</c:v>
                </c:pt>
                <c:pt idx="2">
                  <c:v>13.930448779215684</c:v>
                </c:pt>
                <c:pt idx="3">
                  <c:v>10.061727180410102</c:v>
                </c:pt>
                <c:pt idx="4">
                  <c:v>14.005607595200786</c:v>
                </c:pt>
                <c:pt idx="5">
                  <c:v>16.121685113790967</c:v>
                </c:pt>
                <c:pt idx="6">
                  <c:v>9.7328552561296835</c:v>
                </c:pt>
                <c:pt idx="7">
                  <c:v>10.951676535202189</c:v>
                </c:pt>
                <c:pt idx="8">
                  <c:v>10.022123019581949</c:v>
                </c:pt>
                <c:pt idx="9">
                  <c:v>11.554135204514505</c:v>
                </c:pt>
                <c:pt idx="10">
                  <c:v>8.979856870870897</c:v>
                </c:pt>
                <c:pt idx="11">
                  <c:v>9.2163516855283891</c:v>
                </c:pt>
                <c:pt idx="12">
                  <c:v>15.481750759920388</c:v>
                </c:pt>
                <c:pt idx="13">
                  <c:v>8.92322411406907</c:v>
                </c:pt>
                <c:pt idx="14">
                  <c:v>12.54554890951027</c:v>
                </c:pt>
                <c:pt idx="15">
                  <c:v>10.322734329127435</c:v>
                </c:pt>
                <c:pt idx="16">
                  <c:v>14.298791850498008</c:v>
                </c:pt>
                <c:pt idx="17">
                  <c:v>14.864297406664301</c:v>
                </c:pt>
                <c:pt idx="18">
                  <c:v>11.63031388857177</c:v>
                </c:pt>
                <c:pt idx="19">
                  <c:v>15.554228416907604</c:v>
                </c:pt>
                <c:pt idx="20">
                  <c:v>6.717676847727394</c:v>
                </c:pt>
                <c:pt idx="21">
                  <c:v>12.937430700991563</c:v>
                </c:pt>
                <c:pt idx="22">
                  <c:v>12.374696167136552</c:v>
                </c:pt>
                <c:pt idx="23">
                  <c:v>13.891095443228096</c:v>
                </c:pt>
                <c:pt idx="24">
                  <c:v>17.447715230745782</c:v>
                </c:pt>
                <c:pt idx="25">
                  <c:v>19.311755067476664</c:v>
                </c:pt>
                <c:pt idx="26">
                  <c:v>12.597121880619516</c:v>
                </c:pt>
                <c:pt idx="27">
                  <c:v>16.785478746097333</c:v>
                </c:pt>
                <c:pt idx="28">
                  <c:v>17.291220446815633</c:v>
                </c:pt>
                <c:pt idx="29">
                  <c:v>18.427979740429841</c:v>
                </c:pt>
                <c:pt idx="30">
                  <c:v>8.1320264998941347</c:v>
                </c:pt>
                <c:pt idx="31">
                  <c:v>9.3076002568456282</c:v>
                </c:pt>
              </c:numCache>
            </c:numRef>
          </c:val>
          <c:extLst>
            <c:ext xmlns:c16="http://schemas.microsoft.com/office/drawing/2014/chart" uri="{C3380CC4-5D6E-409C-BE32-E72D297353CC}">
              <c16:uniqueId val="{00000000-BDB5-4ABF-A2B3-7D01D0E1193F}"/>
            </c:ext>
          </c:extLst>
        </c:ser>
        <c:ser>
          <c:idx val="2"/>
          <c:order val="2"/>
          <c:tx>
            <c:strRef>
              <c:f>'Gráfica 10,11,12'!$AS$4</c:f>
              <c:strCache>
                <c:ptCount val="1"/>
                <c:pt idx="0">
                  <c:v>Numérico y de llenado</c:v>
                </c:pt>
              </c:strCache>
            </c:strRef>
          </c:tx>
          <c:spPr>
            <a:solidFill>
              <a:srgbClr val="D0A88F">
                <a:alpha val="80000"/>
              </a:srgbClr>
            </a:solidFill>
            <a:ln>
              <a:noFill/>
            </a:ln>
            <a:effectLst/>
          </c:spPr>
          <c:invertIfNegative val="0"/>
          <c:cat>
            <c:strRef>
              <c:f>'Gráfica 10,11,12'!$AP$5:$AP$36</c:f>
              <c:strCache>
                <c:ptCount val="32"/>
                <c:pt idx="0">
                  <c:v>Ciudad de México</c:v>
                </c:pt>
                <c:pt idx="1">
                  <c:v>Baja California Sur</c:v>
                </c:pt>
                <c:pt idx="2">
                  <c:v>Morelos</c:v>
                </c:pt>
                <c:pt idx="3">
                  <c:v>México</c:v>
                </c:pt>
                <c:pt idx="4">
                  <c:v>Sonora</c:v>
                </c:pt>
                <c:pt idx="5">
                  <c:v>Baja California</c:v>
                </c:pt>
                <c:pt idx="6">
                  <c:v>Querétaro</c:v>
                </c:pt>
                <c:pt idx="7">
                  <c:v>Tlaxcala</c:v>
                </c:pt>
                <c:pt idx="8">
                  <c:v>Nuevo León</c:v>
                </c:pt>
                <c:pt idx="9">
                  <c:v>Quintana Roo</c:v>
                </c:pt>
                <c:pt idx="10">
                  <c:v>Guanajuato</c:v>
                </c:pt>
                <c:pt idx="11">
                  <c:v>Jalisco</c:v>
                </c:pt>
                <c:pt idx="12">
                  <c:v>Campeche</c:v>
                </c:pt>
                <c:pt idx="13">
                  <c:v>Michoacán</c:v>
                </c:pt>
                <c:pt idx="14">
                  <c:v>Aguascalientes</c:v>
                </c:pt>
                <c:pt idx="15">
                  <c:v>San Luis Potosí</c:v>
                </c:pt>
                <c:pt idx="16">
                  <c:v>Chihuahua</c:v>
                </c:pt>
                <c:pt idx="17">
                  <c:v>Tamaulipas</c:v>
                </c:pt>
                <c:pt idx="18">
                  <c:v>Yucatán</c:v>
                </c:pt>
                <c:pt idx="19">
                  <c:v>Tabasco</c:v>
                </c:pt>
                <c:pt idx="20">
                  <c:v>Puebla</c:v>
                </c:pt>
                <c:pt idx="21">
                  <c:v>Chiapas</c:v>
                </c:pt>
                <c:pt idx="22">
                  <c:v>Guerrero</c:v>
                </c:pt>
                <c:pt idx="23">
                  <c:v>Veracruz</c:v>
                </c:pt>
                <c:pt idx="24">
                  <c:v>Nayarit</c:v>
                </c:pt>
                <c:pt idx="25">
                  <c:v>Coahuila</c:v>
                </c:pt>
                <c:pt idx="26">
                  <c:v>Hidalgo</c:v>
                </c:pt>
                <c:pt idx="27">
                  <c:v>Sinaloa</c:v>
                </c:pt>
                <c:pt idx="28">
                  <c:v>Zacatecas</c:v>
                </c:pt>
                <c:pt idx="29">
                  <c:v>Durango</c:v>
                </c:pt>
                <c:pt idx="30">
                  <c:v>Colima</c:v>
                </c:pt>
                <c:pt idx="31">
                  <c:v>Oaxaca</c:v>
                </c:pt>
              </c:strCache>
            </c:strRef>
          </c:cat>
          <c:val>
            <c:numRef>
              <c:f>'Gráfica 10,11,12'!$AW$5:$AW$36</c:f>
              <c:numCache>
                <c:formatCode>0.0</c:formatCode>
                <c:ptCount val="32"/>
                <c:pt idx="0">
                  <c:v>2.6340872629902363</c:v>
                </c:pt>
                <c:pt idx="1">
                  <c:v>9.670597282508993</c:v>
                </c:pt>
                <c:pt idx="2">
                  <c:v>7.7003811602930696</c:v>
                </c:pt>
                <c:pt idx="3">
                  <c:v>4.2008116919196627</c:v>
                </c:pt>
                <c:pt idx="4">
                  <c:v>8.8597167618209625</c:v>
                </c:pt>
                <c:pt idx="5">
                  <c:v>7.7823258599729952</c:v>
                </c:pt>
                <c:pt idx="6">
                  <c:v>4.5815825366198215</c:v>
                </c:pt>
                <c:pt idx="7">
                  <c:v>6.3745179314383522</c:v>
                </c:pt>
                <c:pt idx="8">
                  <c:v>5.1665784232778611</c:v>
                </c:pt>
                <c:pt idx="9">
                  <c:v>6.6871810461424319</c:v>
                </c:pt>
                <c:pt idx="10">
                  <c:v>5.2003858433647849</c:v>
                </c:pt>
                <c:pt idx="11">
                  <c:v>5.7304552646586622</c:v>
                </c:pt>
                <c:pt idx="12">
                  <c:v>6.2533859914936025</c:v>
                </c:pt>
                <c:pt idx="13">
                  <c:v>5.2522755511449351</c:v>
                </c:pt>
                <c:pt idx="14">
                  <c:v>5.8834777488355572</c:v>
                </c:pt>
                <c:pt idx="15">
                  <c:v>5.5093268060130747</c:v>
                </c:pt>
                <c:pt idx="16">
                  <c:v>8.058135880866363</c:v>
                </c:pt>
                <c:pt idx="17">
                  <c:v>6.7155608616549678</c:v>
                </c:pt>
                <c:pt idx="18">
                  <c:v>5.2478976690416372</c:v>
                </c:pt>
                <c:pt idx="19">
                  <c:v>3.8888007662007515</c:v>
                </c:pt>
                <c:pt idx="20">
                  <c:v>2.1428799176998825</c:v>
                </c:pt>
                <c:pt idx="21">
                  <c:v>6.6180468065722859</c:v>
                </c:pt>
                <c:pt idx="22">
                  <c:v>4.0657635277400637</c:v>
                </c:pt>
                <c:pt idx="23">
                  <c:v>4.8149091173594858</c:v>
                </c:pt>
                <c:pt idx="24">
                  <c:v>9.1161544523539444</c:v>
                </c:pt>
                <c:pt idx="25">
                  <c:v>6.8514468997539879</c:v>
                </c:pt>
                <c:pt idx="26">
                  <c:v>4.9780100203560718</c:v>
                </c:pt>
                <c:pt idx="27">
                  <c:v>9.8776261861649957</c:v>
                </c:pt>
                <c:pt idx="28">
                  <c:v>7.8630459976160889</c:v>
                </c:pt>
                <c:pt idx="29">
                  <c:v>6.6082518492848257</c:v>
                </c:pt>
                <c:pt idx="30">
                  <c:v>3.8269455330058828</c:v>
                </c:pt>
                <c:pt idx="31">
                  <c:v>3.6914205135053697</c:v>
                </c:pt>
              </c:numCache>
            </c:numRef>
          </c:val>
          <c:extLst>
            <c:ext xmlns:c16="http://schemas.microsoft.com/office/drawing/2014/chart" uri="{C3380CC4-5D6E-409C-BE32-E72D297353CC}">
              <c16:uniqueId val="{00000002-BDB5-4ABF-A2B3-7D01D0E1193F}"/>
            </c:ext>
          </c:extLst>
        </c:ser>
        <c:dLbls>
          <c:showLegendKey val="0"/>
          <c:showVal val="0"/>
          <c:showCatName val="0"/>
          <c:showSerName val="0"/>
          <c:showPercent val="0"/>
          <c:showBubbleSize val="0"/>
        </c:dLbls>
        <c:gapWidth val="150"/>
        <c:overlap val="100"/>
        <c:axId val="816501711"/>
        <c:axId val="1936059695"/>
      </c:barChart>
      <c:catAx>
        <c:axId val="816501711"/>
        <c:scaling>
          <c:orientation val="minMax"/>
        </c:scaling>
        <c:delete val="0"/>
        <c:axPos val="b"/>
        <c:numFmt formatCode="General" sourceLinked="1"/>
        <c:majorTickMark val="none"/>
        <c:minorTickMark val="none"/>
        <c:tickLblPos val="nextTo"/>
        <c:spPr>
          <a:noFill/>
          <a:ln w="9525" cap="flat" cmpd="sng" algn="ctr">
            <a:solidFill>
              <a:schemeClr val="tx1"/>
            </a:solidFill>
            <a:round/>
          </a:ln>
          <a:effectLst/>
        </c:spPr>
        <c:txPr>
          <a:bodyPr rot="-60000000" spcFirstLastPara="1" vertOverflow="ellipsis" vert="horz" wrap="square" anchor="ctr" anchorCtr="1"/>
          <a:lstStyle/>
          <a:p>
            <a:pPr>
              <a:defRPr lang="en-US" sz="800" b="0" i="0" u="none" strike="noStrike" kern="1200" baseline="0">
                <a:solidFill>
                  <a:schemeClr val="tx1"/>
                </a:solidFill>
                <a:latin typeface="Arial" panose="020B0604020202020204" pitchFamily="34" charset="0"/>
                <a:ea typeface="+mn-ea"/>
                <a:cs typeface="Arial" panose="020B0604020202020204" pitchFamily="34" charset="0"/>
              </a:defRPr>
            </a:pPr>
            <a:endParaRPr lang="es-MX"/>
          </a:p>
        </c:txPr>
        <c:crossAx val="1936059695"/>
        <c:crosses val="autoZero"/>
        <c:auto val="1"/>
        <c:lblAlgn val="ctr"/>
        <c:lblOffset val="100"/>
        <c:noMultiLvlLbl val="0"/>
      </c:catAx>
      <c:valAx>
        <c:axId val="1936059695"/>
        <c:scaling>
          <c:orientation val="minMax"/>
          <c:max val="100"/>
        </c:scaling>
        <c:delete val="0"/>
        <c:axPos val="l"/>
        <c:majorGridlines>
          <c:spPr>
            <a:ln w="9525" cap="flat" cmpd="sng" algn="ctr">
              <a:solidFill>
                <a:schemeClr val="tx1">
                  <a:lumMod val="15000"/>
                  <a:lumOff val="85000"/>
                </a:schemeClr>
              </a:solidFill>
              <a:round/>
            </a:ln>
            <a:effectLst/>
          </c:spPr>
        </c:majorGridlines>
        <c:numFmt formatCode="0.0" sourceLinked="1"/>
        <c:majorTickMark val="none"/>
        <c:minorTickMark val="none"/>
        <c:tickLblPos val="nextTo"/>
        <c:spPr>
          <a:noFill/>
          <a:ln>
            <a:noFill/>
          </a:ln>
          <a:effectLst/>
        </c:spPr>
        <c:txPr>
          <a:bodyPr rot="-60000000" spcFirstLastPara="1" vertOverflow="ellipsis" vert="horz" wrap="square" anchor="ctr" anchorCtr="1"/>
          <a:lstStyle/>
          <a:p>
            <a:pPr>
              <a:defRPr lang="en-US" sz="800" b="0" i="0" u="none" strike="noStrike" kern="1200" baseline="0">
                <a:solidFill>
                  <a:schemeClr val="tx1"/>
                </a:solidFill>
                <a:latin typeface="Arial" panose="020B0604020202020204" pitchFamily="34" charset="0"/>
                <a:ea typeface="+mn-ea"/>
                <a:cs typeface="Arial" panose="020B0604020202020204" pitchFamily="34" charset="0"/>
              </a:defRPr>
            </a:pPr>
            <a:endParaRPr lang="es-MX"/>
          </a:p>
        </c:txPr>
        <c:crossAx val="816501711"/>
        <c:crosses val="autoZero"/>
        <c:crossBetween val="between"/>
      </c:valAx>
      <c:spPr>
        <a:noFill/>
        <a:ln>
          <a:noFill/>
        </a:ln>
        <a:effectLst/>
      </c:spPr>
    </c:plotArea>
    <c:legend>
      <c:legendPos val="b"/>
      <c:overlay val="0"/>
      <c:spPr>
        <a:noFill/>
        <a:ln>
          <a:noFill/>
        </a:ln>
        <a:effectLst/>
      </c:spPr>
      <c:txPr>
        <a:bodyPr rot="0" spcFirstLastPara="1" vertOverflow="ellipsis" vert="horz" wrap="square" anchor="ctr" anchorCtr="1"/>
        <a:lstStyle/>
        <a:p>
          <a:pPr>
            <a:defRPr lang="en-US" sz="800" b="0" i="0" u="none" strike="noStrike" kern="1200" baseline="0">
              <a:solidFill>
                <a:schemeClr val="tx1"/>
              </a:solidFill>
              <a:latin typeface="Arial" panose="020B0604020202020204" pitchFamily="34" charset="0"/>
              <a:ea typeface="+mn-ea"/>
              <a:cs typeface="Arial" panose="020B0604020202020204" pitchFamily="34" charset="0"/>
            </a:defRPr>
          </a:pPr>
          <a:endParaRPr lang="es-MX"/>
        </a:p>
      </c:txPr>
    </c:legend>
    <c:plotVisOnly val="0"/>
    <c:dispBlanksAs val="gap"/>
    <c:extLst>
      <c:ext xmlns:c16r3="http://schemas.microsoft.com/office/drawing/2017/03/chart" uri="{56B9EC1D-385E-4148-901F-78D8002777C0}">
        <c16r3:dataDisplayOptions16>
          <c16r3:dispNaAsBlank val="1"/>
        </c16r3:dataDisplayOptions16>
      </c:ext>
    </c:extLst>
    <c:showDLblsOverMax val="0"/>
  </c:chart>
  <c:spPr>
    <a:solidFill>
      <a:schemeClr val="bg1"/>
    </a:solidFill>
    <a:ln w="9525" cap="flat" cmpd="sng" algn="ctr">
      <a:noFill/>
      <a:round/>
    </a:ln>
    <a:effectLst/>
  </c:spPr>
  <c:txPr>
    <a:bodyPr/>
    <a:lstStyle/>
    <a:p>
      <a:pPr>
        <a:defRPr lang="en-US" sz="800" b="0" i="0" u="none" strike="noStrike" kern="1200" baseline="0">
          <a:solidFill>
            <a:schemeClr val="tx1"/>
          </a:solidFill>
          <a:latin typeface="Arial" panose="020B0604020202020204" pitchFamily="34" charset="0"/>
          <a:ea typeface="+mn-ea"/>
          <a:cs typeface="Arial" panose="020B0604020202020204" pitchFamily="34" charset="0"/>
        </a:defRPr>
      </a:pPr>
      <a:endParaRPr lang="es-MX"/>
    </a:p>
  </c:txPr>
  <c:printSettings>
    <c:headerFooter/>
    <c:pageMargins b="0.75" l="0.7" r="0.7" t="0.75" header="0.3" footer="0.3"/>
    <c:pageSetup/>
  </c:printSettings>
</c:chartSpace>
</file>

<file path=xl/charts/chart2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800" b="1" i="0" u="none" strike="noStrike" kern="1200" spc="0" baseline="0">
                <a:solidFill>
                  <a:schemeClr val="tx1"/>
                </a:solidFill>
                <a:latin typeface="Arial" panose="020B0604020202020204" pitchFamily="34" charset="0"/>
                <a:ea typeface="+mn-ea"/>
                <a:cs typeface="Arial" panose="020B0604020202020204" pitchFamily="34" charset="0"/>
              </a:defRPr>
            </a:pPr>
            <a:r>
              <a:rPr lang="es-MX" sz="800" b="1">
                <a:solidFill>
                  <a:schemeClr val="tx1"/>
                </a:solidFill>
              </a:rPr>
              <a:t>Presidencia</a:t>
            </a:r>
          </a:p>
        </c:rich>
      </c:tx>
      <c:overlay val="0"/>
      <c:spPr>
        <a:noFill/>
        <a:ln>
          <a:noFill/>
        </a:ln>
        <a:effectLst/>
      </c:spPr>
      <c:txPr>
        <a:bodyPr rot="0" spcFirstLastPara="1" vertOverflow="ellipsis" vert="horz" wrap="square" anchor="ctr" anchorCtr="1"/>
        <a:lstStyle/>
        <a:p>
          <a:pPr>
            <a:defRPr sz="800" b="1" i="0" u="none" strike="noStrike" kern="1200" spc="0" baseline="0">
              <a:solidFill>
                <a:schemeClr val="tx1"/>
              </a:solidFill>
              <a:latin typeface="Arial" panose="020B0604020202020204" pitchFamily="34" charset="0"/>
              <a:ea typeface="+mn-ea"/>
              <a:cs typeface="Arial" panose="020B0604020202020204" pitchFamily="34" charset="0"/>
            </a:defRPr>
          </a:pPr>
          <a:endParaRPr lang="es-MX"/>
        </a:p>
      </c:txPr>
    </c:title>
    <c:autoTitleDeleted val="0"/>
    <c:plotArea>
      <c:layout/>
      <c:barChart>
        <c:barDir val="col"/>
        <c:grouping val="stacked"/>
        <c:varyColors val="0"/>
        <c:ser>
          <c:idx val="0"/>
          <c:order val="0"/>
          <c:tx>
            <c:strRef>
              <c:f>'Gráfica 13'!$I$15</c:f>
              <c:strCache>
                <c:ptCount val="1"/>
                <c:pt idx="0">
                  <c:v>Sin Error </c:v>
                </c:pt>
              </c:strCache>
            </c:strRef>
          </c:tx>
          <c:spPr>
            <a:solidFill>
              <a:srgbClr val="8C5A3C"/>
            </a:solidFill>
            <a:ln>
              <a:noFill/>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800" b="0" i="0" u="none" strike="noStrike" kern="1200" baseline="0">
                    <a:solidFill>
                      <a:sysClr val="windowText" lastClr="000000"/>
                    </a:solidFill>
                    <a:latin typeface="Arial" panose="020B0604020202020204" pitchFamily="34" charset="0"/>
                    <a:ea typeface="+mn-ea"/>
                    <a:cs typeface="Arial" panose="020B0604020202020204" pitchFamily="34" charset="0"/>
                  </a:defRPr>
                </a:pPr>
                <a:endParaRPr lang="es-MX"/>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strRef>
              <c:f>'Gráfica 13'!$J$5:$M$5</c:f>
              <c:strCache>
                <c:ptCount val="4"/>
                <c:pt idx="0">
                  <c:v>Criterio I*</c:v>
                </c:pt>
                <c:pt idx="1">
                  <c:v>Criterio II</c:v>
                </c:pt>
                <c:pt idx="2">
                  <c:v>Criterio III</c:v>
                </c:pt>
                <c:pt idx="3">
                  <c:v>Criterio IV</c:v>
                </c:pt>
              </c:strCache>
            </c:strRef>
          </c:cat>
          <c:val>
            <c:numRef>
              <c:f>'Gráfica 13'!$J$15:$M$15</c:f>
              <c:numCache>
                <c:formatCode>#,##0.0</c:formatCode>
                <c:ptCount val="4"/>
                <c:pt idx="0">
                  <c:v>80.5</c:v>
                </c:pt>
                <c:pt idx="1">
                  <c:v>16.862660940715067</c:v>
                </c:pt>
                <c:pt idx="2" formatCode="0.0">
                  <c:v>70.786009619159614</c:v>
                </c:pt>
                <c:pt idx="3">
                  <c:v>68.749448141923153</c:v>
                </c:pt>
              </c:numCache>
            </c:numRef>
          </c:val>
          <c:extLst>
            <c:ext xmlns:c16="http://schemas.microsoft.com/office/drawing/2014/chart" uri="{C3380CC4-5D6E-409C-BE32-E72D297353CC}">
              <c16:uniqueId val="{00000000-4C59-4475-A273-922F3FB26343}"/>
            </c:ext>
          </c:extLst>
        </c:ser>
        <c:ser>
          <c:idx val="1"/>
          <c:order val="1"/>
          <c:tx>
            <c:strRef>
              <c:f>'Gráfica 13'!$I$16</c:f>
              <c:strCache>
                <c:ptCount val="1"/>
                <c:pt idx="0">
                  <c:v>Númerico </c:v>
                </c:pt>
              </c:strCache>
            </c:strRef>
          </c:tx>
          <c:spPr>
            <a:solidFill>
              <a:srgbClr val="8C5A3C">
                <a:alpha val="69804"/>
              </a:srgbClr>
            </a:solidFill>
            <a:ln>
              <a:noFill/>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800" b="0" i="0" u="none" strike="noStrike" kern="1200" baseline="0">
                    <a:solidFill>
                      <a:sysClr val="windowText" lastClr="000000"/>
                    </a:solidFill>
                    <a:latin typeface="Arial" panose="020B0604020202020204" pitchFamily="34" charset="0"/>
                    <a:ea typeface="+mn-ea"/>
                    <a:cs typeface="Arial" panose="020B0604020202020204" pitchFamily="34" charset="0"/>
                  </a:defRPr>
                </a:pPr>
                <a:endParaRPr lang="es-MX"/>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strRef>
              <c:f>'Gráfica 13'!$J$5:$M$5</c:f>
              <c:strCache>
                <c:ptCount val="4"/>
                <c:pt idx="0">
                  <c:v>Criterio I*</c:v>
                </c:pt>
                <c:pt idx="1">
                  <c:v>Criterio II</c:v>
                </c:pt>
                <c:pt idx="2">
                  <c:v>Criterio III</c:v>
                </c:pt>
                <c:pt idx="3">
                  <c:v>Criterio IV</c:v>
                </c:pt>
              </c:strCache>
            </c:strRef>
          </c:cat>
          <c:val>
            <c:numRef>
              <c:f>'Gráfica 13'!$J$16:$M$16</c:f>
              <c:numCache>
                <c:formatCode>#,##0.0</c:formatCode>
                <c:ptCount val="4"/>
                <c:pt idx="0">
                  <c:v>11.685009441369889</c:v>
                </c:pt>
                <c:pt idx="1">
                  <c:v>64.243564483915833</c:v>
                </c:pt>
                <c:pt idx="2">
                  <c:v>11.323481779681757</c:v>
                </c:pt>
                <c:pt idx="3">
                  <c:v>25.252242051037499</c:v>
                </c:pt>
              </c:numCache>
            </c:numRef>
          </c:val>
          <c:extLst>
            <c:ext xmlns:c16="http://schemas.microsoft.com/office/drawing/2014/chart" uri="{C3380CC4-5D6E-409C-BE32-E72D297353CC}">
              <c16:uniqueId val="{00000001-4C59-4475-A273-922F3FB26343}"/>
            </c:ext>
          </c:extLst>
        </c:ser>
        <c:ser>
          <c:idx val="2"/>
          <c:order val="2"/>
          <c:tx>
            <c:strRef>
              <c:f>'Gráfica 13'!$I$17</c:f>
              <c:strCache>
                <c:ptCount val="1"/>
                <c:pt idx="0">
                  <c:v>De llenado </c:v>
                </c:pt>
              </c:strCache>
            </c:strRef>
          </c:tx>
          <c:spPr>
            <a:solidFill>
              <a:srgbClr val="8C5A3C">
                <a:alpha val="40000"/>
              </a:srgbClr>
            </a:solidFill>
            <a:ln>
              <a:noFill/>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800" b="0" i="0" u="none" strike="noStrike" kern="1200" baseline="0">
                    <a:solidFill>
                      <a:sysClr val="windowText" lastClr="000000"/>
                    </a:solidFill>
                    <a:latin typeface="Arial" panose="020B0604020202020204" pitchFamily="34" charset="0"/>
                    <a:ea typeface="+mn-ea"/>
                    <a:cs typeface="Arial" panose="020B0604020202020204" pitchFamily="34" charset="0"/>
                  </a:defRPr>
                </a:pPr>
                <a:endParaRPr lang="es-MX"/>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strRef>
              <c:f>'Gráfica 13'!$J$5:$M$5</c:f>
              <c:strCache>
                <c:ptCount val="4"/>
                <c:pt idx="0">
                  <c:v>Criterio I*</c:v>
                </c:pt>
                <c:pt idx="1">
                  <c:v>Criterio II</c:v>
                </c:pt>
                <c:pt idx="2">
                  <c:v>Criterio III</c:v>
                </c:pt>
                <c:pt idx="3">
                  <c:v>Criterio IV</c:v>
                </c:pt>
              </c:strCache>
            </c:strRef>
          </c:cat>
          <c:val>
            <c:numRef>
              <c:f>'Gráfica 13'!$J$17:$M$17</c:f>
              <c:numCache>
                <c:formatCode>#,##0.0</c:formatCode>
                <c:ptCount val="4"/>
                <c:pt idx="0">
                  <c:v>7.7598803275706469</c:v>
                </c:pt>
                <c:pt idx="1">
                  <c:v>18.8937745753691</c:v>
                </c:pt>
                <c:pt idx="2" formatCode="0.0">
                  <c:v>17.890508601158633</c:v>
                </c:pt>
                <c:pt idx="3">
                  <c:v>5.998309807039357</c:v>
                </c:pt>
              </c:numCache>
            </c:numRef>
          </c:val>
          <c:extLst>
            <c:ext xmlns:c16="http://schemas.microsoft.com/office/drawing/2014/chart" uri="{C3380CC4-5D6E-409C-BE32-E72D297353CC}">
              <c16:uniqueId val="{00000002-4C59-4475-A273-922F3FB26343}"/>
            </c:ext>
          </c:extLst>
        </c:ser>
        <c:dLbls>
          <c:dLblPos val="ctr"/>
          <c:showLegendKey val="0"/>
          <c:showVal val="1"/>
          <c:showCatName val="0"/>
          <c:showSerName val="0"/>
          <c:showPercent val="0"/>
          <c:showBubbleSize val="0"/>
        </c:dLbls>
        <c:gapWidth val="150"/>
        <c:overlap val="100"/>
        <c:axId val="1219356815"/>
        <c:axId val="1219355151"/>
      </c:barChart>
      <c:catAx>
        <c:axId val="1219356815"/>
        <c:scaling>
          <c:orientation val="minMax"/>
        </c:scaling>
        <c:delete val="0"/>
        <c:axPos val="b"/>
        <c:numFmt formatCode="General" sourceLinked="1"/>
        <c:majorTickMark val="out"/>
        <c:minorTickMark val="none"/>
        <c:tickLblPos val="nextTo"/>
        <c:spPr>
          <a:noFill/>
          <a:ln w="9525" cap="flat" cmpd="sng" algn="ctr">
            <a:solidFill>
              <a:schemeClr val="tx1"/>
            </a:solidFill>
            <a:round/>
          </a:ln>
          <a:effectLst/>
        </c:spPr>
        <c:txPr>
          <a:bodyPr rot="-60000000" spcFirstLastPara="1" vertOverflow="ellipsis" vert="horz" wrap="square" anchor="ctr" anchorCtr="1"/>
          <a:lstStyle/>
          <a:p>
            <a:pPr>
              <a:defRPr sz="800" b="0" i="0" u="none" strike="noStrike" kern="1200" baseline="0">
                <a:solidFill>
                  <a:sysClr val="windowText" lastClr="000000"/>
                </a:solidFill>
                <a:latin typeface="Arial" panose="020B0604020202020204" pitchFamily="34" charset="0"/>
                <a:ea typeface="+mn-ea"/>
                <a:cs typeface="Arial" panose="020B0604020202020204" pitchFamily="34" charset="0"/>
              </a:defRPr>
            </a:pPr>
            <a:endParaRPr lang="es-MX"/>
          </a:p>
        </c:txPr>
        <c:crossAx val="1219355151"/>
        <c:crosses val="autoZero"/>
        <c:auto val="1"/>
        <c:lblAlgn val="ctr"/>
        <c:lblOffset val="100"/>
        <c:noMultiLvlLbl val="0"/>
      </c:catAx>
      <c:valAx>
        <c:axId val="1219355151"/>
        <c:scaling>
          <c:orientation val="minMax"/>
          <c:max val="100"/>
        </c:scaling>
        <c:delete val="1"/>
        <c:axPos val="l"/>
        <c:numFmt formatCode="#,##0.0" sourceLinked="1"/>
        <c:majorTickMark val="out"/>
        <c:minorTickMark val="none"/>
        <c:tickLblPos val="nextTo"/>
        <c:crossAx val="1219356815"/>
        <c:crosses val="autoZero"/>
        <c:crossBetween val="between"/>
      </c:valAx>
      <c:spPr>
        <a:noFill/>
        <a:ln>
          <a:noFill/>
        </a:ln>
        <a:effectLst/>
      </c:spPr>
    </c:plotArea>
    <c:legend>
      <c:legendPos val="b"/>
      <c:overlay val="0"/>
      <c:spPr>
        <a:noFill/>
        <a:ln>
          <a:noFill/>
        </a:ln>
        <a:effectLst/>
      </c:spPr>
      <c:txPr>
        <a:bodyPr rot="0" spcFirstLastPara="1" vertOverflow="ellipsis" vert="horz" wrap="square" anchor="ctr" anchorCtr="1"/>
        <a:lstStyle/>
        <a:p>
          <a:pPr>
            <a:defRPr sz="800" b="0" i="0" u="none" strike="noStrike" kern="1200" baseline="0">
              <a:solidFill>
                <a:sysClr val="windowText" lastClr="000000"/>
              </a:solidFill>
              <a:latin typeface="Arial" panose="020B0604020202020204" pitchFamily="34" charset="0"/>
              <a:ea typeface="+mn-ea"/>
              <a:cs typeface="Arial" panose="020B0604020202020204" pitchFamily="34" charset="0"/>
            </a:defRPr>
          </a:pPr>
          <a:endParaRPr lang="es-MX"/>
        </a:p>
      </c:txPr>
    </c:legend>
    <c:plotVisOnly val="0"/>
    <c:dispBlanksAs val="gap"/>
    <c:extLst>
      <c:ext xmlns:c16r3="http://schemas.microsoft.com/office/drawing/2017/03/chart" uri="{56B9EC1D-385E-4148-901F-78D8002777C0}">
        <c16r3:dataDisplayOptions16>
          <c16r3:dispNaAsBlank val="1"/>
        </c16r3:dataDisplayOptions16>
      </c:ext>
    </c:extLst>
    <c:showDLblsOverMax val="0"/>
  </c:chart>
  <c:spPr>
    <a:solidFill>
      <a:schemeClr val="bg1"/>
    </a:solidFill>
    <a:ln w="9525" cap="flat" cmpd="sng" algn="ctr">
      <a:noFill/>
      <a:round/>
    </a:ln>
    <a:effectLst/>
  </c:spPr>
  <c:txPr>
    <a:bodyPr/>
    <a:lstStyle/>
    <a:p>
      <a:pPr>
        <a:defRPr sz="800">
          <a:solidFill>
            <a:sysClr val="windowText" lastClr="000000"/>
          </a:solidFill>
          <a:latin typeface="Arial" panose="020B0604020202020204" pitchFamily="34" charset="0"/>
          <a:cs typeface="Arial" panose="020B0604020202020204" pitchFamily="34" charset="0"/>
        </a:defRPr>
      </a:pPr>
      <a:endParaRPr lang="es-MX"/>
    </a:p>
  </c:txPr>
  <c:printSettings>
    <c:headerFooter/>
    <c:pageMargins b="0.75" l="0.7" r="0.7" t="0.75" header="0.3" footer="0.3"/>
    <c:pageSetup/>
  </c:printSettings>
</c:chartSpace>
</file>

<file path=xl/charts/chart2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800" b="1" i="0" u="none" strike="noStrike" kern="1200" spc="0" baseline="0">
                <a:solidFill>
                  <a:sysClr val="windowText" lastClr="000000"/>
                </a:solidFill>
                <a:latin typeface="Arial" panose="020B0604020202020204" pitchFamily="34" charset="0"/>
                <a:ea typeface="+mn-ea"/>
                <a:cs typeface="Arial" panose="020B0604020202020204" pitchFamily="34" charset="0"/>
              </a:defRPr>
            </a:pPr>
            <a:r>
              <a:rPr lang="es-MX" sz="800" b="1"/>
              <a:t>Senadurías</a:t>
            </a:r>
          </a:p>
        </c:rich>
      </c:tx>
      <c:overlay val="0"/>
      <c:spPr>
        <a:noFill/>
        <a:ln>
          <a:noFill/>
        </a:ln>
        <a:effectLst/>
      </c:spPr>
      <c:txPr>
        <a:bodyPr rot="0" spcFirstLastPara="1" vertOverflow="ellipsis" vert="horz" wrap="square" anchor="ctr" anchorCtr="1"/>
        <a:lstStyle/>
        <a:p>
          <a:pPr>
            <a:defRPr sz="800" b="1" i="0" u="none" strike="noStrike" kern="1200" spc="0" baseline="0">
              <a:solidFill>
                <a:sysClr val="windowText" lastClr="000000"/>
              </a:solidFill>
              <a:latin typeface="Arial" panose="020B0604020202020204" pitchFamily="34" charset="0"/>
              <a:ea typeface="+mn-ea"/>
              <a:cs typeface="Arial" panose="020B0604020202020204" pitchFamily="34" charset="0"/>
            </a:defRPr>
          </a:pPr>
          <a:endParaRPr lang="es-MX"/>
        </a:p>
      </c:txPr>
    </c:title>
    <c:autoTitleDeleted val="0"/>
    <c:plotArea>
      <c:layout>
        <c:manualLayout>
          <c:layoutTarget val="inner"/>
          <c:xMode val="edge"/>
          <c:yMode val="edge"/>
          <c:x val="3.1678069184268173E-2"/>
          <c:y val="0.12695685938278978"/>
          <c:w val="0.93664386163146363"/>
          <c:h val="0.67187080550700973"/>
        </c:manualLayout>
      </c:layout>
      <c:barChart>
        <c:barDir val="col"/>
        <c:grouping val="stacked"/>
        <c:varyColors val="0"/>
        <c:ser>
          <c:idx val="0"/>
          <c:order val="0"/>
          <c:tx>
            <c:strRef>
              <c:f>'Gráfica 13'!$I$37</c:f>
              <c:strCache>
                <c:ptCount val="1"/>
                <c:pt idx="0">
                  <c:v>Sin Error </c:v>
                </c:pt>
              </c:strCache>
            </c:strRef>
          </c:tx>
          <c:spPr>
            <a:solidFill>
              <a:schemeClr val="bg2">
                <a:lumMod val="50000"/>
              </a:schemeClr>
            </a:solidFill>
            <a:ln>
              <a:noFill/>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800" b="0" i="0" u="none" strike="noStrike" kern="1200" baseline="0">
                    <a:solidFill>
                      <a:sysClr val="windowText" lastClr="000000"/>
                    </a:solidFill>
                    <a:latin typeface="Arial" panose="020B0604020202020204" pitchFamily="34" charset="0"/>
                    <a:ea typeface="+mn-ea"/>
                    <a:cs typeface="Arial" panose="020B0604020202020204" pitchFamily="34" charset="0"/>
                  </a:defRPr>
                </a:pPr>
                <a:endParaRPr lang="es-MX"/>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strRef>
              <c:f>'Gráfica 13'!$J$5:$M$5</c:f>
              <c:strCache>
                <c:ptCount val="4"/>
                <c:pt idx="0">
                  <c:v>Criterio I*</c:v>
                </c:pt>
                <c:pt idx="1">
                  <c:v>Criterio II</c:v>
                </c:pt>
                <c:pt idx="2">
                  <c:v>Criterio III</c:v>
                </c:pt>
                <c:pt idx="3">
                  <c:v>Criterio IV</c:v>
                </c:pt>
              </c:strCache>
            </c:strRef>
          </c:cat>
          <c:val>
            <c:numRef>
              <c:f>'Gráfica 13'!$J$37:$M$37</c:f>
              <c:numCache>
                <c:formatCode>#,##0.0</c:formatCode>
                <c:ptCount val="4"/>
                <c:pt idx="0">
                  <c:v>81.2</c:v>
                </c:pt>
                <c:pt idx="1">
                  <c:v>15.72901052249231</c:v>
                </c:pt>
                <c:pt idx="2" formatCode="0.0">
                  <c:v>70.5</c:v>
                </c:pt>
                <c:pt idx="3">
                  <c:v>69.889782768228983</c:v>
                </c:pt>
              </c:numCache>
            </c:numRef>
          </c:val>
          <c:extLst>
            <c:ext xmlns:c16="http://schemas.microsoft.com/office/drawing/2014/chart" uri="{C3380CC4-5D6E-409C-BE32-E72D297353CC}">
              <c16:uniqueId val="{00000000-D824-495B-9002-C423B3F9DB37}"/>
            </c:ext>
          </c:extLst>
        </c:ser>
        <c:ser>
          <c:idx val="1"/>
          <c:order val="1"/>
          <c:tx>
            <c:strRef>
              <c:f>'Gráfica 13'!$I$38</c:f>
              <c:strCache>
                <c:ptCount val="1"/>
                <c:pt idx="0">
                  <c:v>Númerico </c:v>
                </c:pt>
              </c:strCache>
            </c:strRef>
          </c:tx>
          <c:spPr>
            <a:solidFill>
              <a:schemeClr val="bg2">
                <a:lumMod val="50000"/>
                <a:alpha val="50196"/>
              </a:schemeClr>
            </a:solidFill>
            <a:ln>
              <a:noFill/>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800" b="0" i="0" u="none" strike="noStrike" kern="1200" baseline="0">
                    <a:solidFill>
                      <a:sysClr val="windowText" lastClr="000000"/>
                    </a:solidFill>
                    <a:latin typeface="Arial" panose="020B0604020202020204" pitchFamily="34" charset="0"/>
                    <a:ea typeface="+mn-ea"/>
                    <a:cs typeface="Arial" panose="020B0604020202020204" pitchFamily="34" charset="0"/>
                  </a:defRPr>
                </a:pPr>
                <a:endParaRPr lang="es-MX"/>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strRef>
              <c:f>'Gráfica 13'!$J$5:$M$5</c:f>
              <c:strCache>
                <c:ptCount val="4"/>
                <c:pt idx="0">
                  <c:v>Criterio I*</c:v>
                </c:pt>
                <c:pt idx="1">
                  <c:v>Criterio II</c:v>
                </c:pt>
                <c:pt idx="2">
                  <c:v>Criterio III</c:v>
                </c:pt>
                <c:pt idx="3">
                  <c:v>Criterio IV</c:v>
                </c:pt>
              </c:strCache>
            </c:strRef>
          </c:cat>
          <c:val>
            <c:numRef>
              <c:f>'Gráfica 13'!$J$38:$M$38</c:f>
              <c:numCache>
                <c:formatCode>#,##0.0</c:formatCode>
                <c:ptCount val="4"/>
                <c:pt idx="0">
                  <c:v>11.169212374622704</c:v>
                </c:pt>
                <c:pt idx="1">
                  <c:v>64.220544020781958</c:v>
                </c:pt>
                <c:pt idx="2">
                  <c:v>10.686781214571846</c:v>
                </c:pt>
                <c:pt idx="3">
                  <c:v>24.06425239803508</c:v>
                </c:pt>
              </c:numCache>
            </c:numRef>
          </c:val>
          <c:extLst>
            <c:ext xmlns:c16="http://schemas.microsoft.com/office/drawing/2014/chart" uri="{C3380CC4-5D6E-409C-BE32-E72D297353CC}">
              <c16:uniqueId val="{00000001-D824-495B-9002-C423B3F9DB37}"/>
            </c:ext>
          </c:extLst>
        </c:ser>
        <c:ser>
          <c:idx val="2"/>
          <c:order val="2"/>
          <c:tx>
            <c:strRef>
              <c:f>'Gráfica 13'!$I$39</c:f>
              <c:strCache>
                <c:ptCount val="1"/>
                <c:pt idx="0">
                  <c:v>De llenado </c:v>
                </c:pt>
              </c:strCache>
            </c:strRef>
          </c:tx>
          <c:spPr>
            <a:solidFill>
              <a:schemeClr val="bg2">
                <a:lumMod val="50000"/>
                <a:alpha val="80000"/>
              </a:schemeClr>
            </a:solidFill>
            <a:ln>
              <a:noFill/>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800" b="0" i="0" u="none" strike="noStrike" kern="1200" baseline="0">
                    <a:solidFill>
                      <a:sysClr val="windowText" lastClr="000000"/>
                    </a:solidFill>
                    <a:latin typeface="Arial" panose="020B0604020202020204" pitchFamily="34" charset="0"/>
                    <a:ea typeface="+mn-ea"/>
                    <a:cs typeface="Arial" panose="020B0604020202020204" pitchFamily="34" charset="0"/>
                  </a:defRPr>
                </a:pPr>
                <a:endParaRPr lang="es-MX"/>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strRef>
              <c:f>'Gráfica 13'!$J$5:$M$5</c:f>
              <c:strCache>
                <c:ptCount val="4"/>
                <c:pt idx="0">
                  <c:v>Criterio I*</c:v>
                </c:pt>
                <c:pt idx="1">
                  <c:v>Criterio II</c:v>
                </c:pt>
                <c:pt idx="2">
                  <c:v>Criterio III</c:v>
                </c:pt>
                <c:pt idx="3">
                  <c:v>Criterio IV</c:v>
                </c:pt>
              </c:strCache>
            </c:strRef>
          </c:cat>
          <c:val>
            <c:numRef>
              <c:f>'Gráfica 13'!$J$39:$M$39</c:f>
              <c:numCache>
                <c:formatCode>#,##0.0</c:formatCode>
                <c:ptCount val="4"/>
                <c:pt idx="0">
                  <c:v>7.55848127922531</c:v>
                </c:pt>
                <c:pt idx="1">
                  <c:v>20.050445456725736</c:v>
                </c:pt>
                <c:pt idx="2" formatCode="0.0">
                  <c:v>18.751836120462485</c:v>
                </c:pt>
                <c:pt idx="3">
                  <c:v>6.0459648337359351</c:v>
                </c:pt>
              </c:numCache>
            </c:numRef>
          </c:val>
          <c:extLst>
            <c:ext xmlns:c16="http://schemas.microsoft.com/office/drawing/2014/chart" uri="{C3380CC4-5D6E-409C-BE32-E72D297353CC}">
              <c16:uniqueId val="{00000002-D824-495B-9002-C423B3F9DB37}"/>
            </c:ext>
          </c:extLst>
        </c:ser>
        <c:dLbls>
          <c:dLblPos val="ctr"/>
          <c:showLegendKey val="0"/>
          <c:showVal val="1"/>
          <c:showCatName val="0"/>
          <c:showSerName val="0"/>
          <c:showPercent val="0"/>
          <c:showBubbleSize val="0"/>
        </c:dLbls>
        <c:gapWidth val="150"/>
        <c:overlap val="100"/>
        <c:axId val="1219356815"/>
        <c:axId val="1219355151"/>
      </c:barChart>
      <c:catAx>
        <c:axId val="1219356815"/>
        <c:scaling>
          <c:orientation val="minMax"/>
        </c:scaling>
        <c:delete val="0"/>
        <c:axPos val="b"/>
        <c:numFmt formatCode="General" sourceLinked="1"/>
        <c:majorTickMark val="out"/>
        <c:minorTickMark val="none"/>
        <c:tickLblPos val="nextTo"/>
        <c:spPr>
          <a:noFill/>
          <a:ln w="9525" cap="flat" cmpd="sng" algn="ctr">
            <a:solidFill>
              <a:schemeClr val="tx1"/>
            </a:solidFill>
            <a:round/>
          </a:ln>
          <a:effectLst/>
        </c:spPr>
        <c:txPr>
          <a:bodyPr rot="-60000000" spcFirstLastPara="1" vertOverflow="ellipsis" vert="horz" wrap="square" anchor="ctr" anchorCtr="1"/>
          <a:lstStyle/>
          <a:p>
            <a:pPr>
              <a:defRPr sz="800" b="0" i="0" u="none" strike="noStrike" kern="1200" baseline="0">
                <a:solidFill>
                  <a:sysClr val="windowText" lastClr="000000"/>
                </a:solidFill>
                <a:latin typeface="Arial" panose="020B0604020202020204" pitchFamily="34" charset="0"/>
                <a:ea typeface="+mn-ea"/>
                <a:cs typeface="Arial" panose="020B0604020202020204" pitchFamily="34" charset="0"/>
              </a:defRPr>
            </a:pPr>
            <a:endParaRPr lang="es-MX"/>
          </a:p>
        </c:txPr>
        <c:crossAx val="1219355151"/>
        <c:crosses val="autoZero"/>
        <c:auto val="1"/>
        <c:lblAlgn val="ctr"/>
        <c:lblOffset val="100"/>
        <c:noMultiLvlLbl val="0"/>
      </c:catAx>
      <c:valAx>
        <c:axId val="1219355151"/>
        <c:scaling>
          <c:orientation val="minMax"/>
          <c:max val="100"/>
        </c:scaling>
        <c:delete val="1"/>
        <c:axPos val="l"/>
        <c:numFmt formatCode="#,##0.0" sourceLinked="1"/>
        <c:majorTickMark val="out"/>
        <c:minorTickMark val="none"/>
        <c:tickLblPos val="nextTo"/>
        <c:crossAx val="1219356815"/>
        <c:crosses val="autoZero"/>
        <c:crossBetween val="between"/>
      </c:valAx>
      <c:spPr>
        <a:noFill/>
        <a:ln>
          <a:noFill/>
        </a:ln>
        <a:effectLst/>
      </c:spPr>
    </c:plotArea>
    <c:legend>
      <c:legendPos val="b"/>
      <c:overlay val="0"/>
      <c:spPr>
        <a:noFill/>
        <a:ln>
          <a:noFill/>
        </a:ln>
        <a:effectLst/>
      </c:spPr>
      <c:txPr>
        <a:bodyPr rot="0" spcFirstLastPara="1" vertOverflow="ellipsis" vert="horz" wrap="square" anchor="ctr" anchorCtr="1"/>
        <a:lstStyle/>
        <a:p>
          <a:pPr>
            <a:defRPr sz="800" b="0" i="0" u="none" strike="noStrike" kern="1200" baseline="0">
              <a:solidFill>
                <a:sysClr val="windowText" lastClr="000000"/>
              </a:solidFill>
              <a:latin typeface="Arial" panose="020B0604020202020204" pitchFamily="34" charset="0"/>
              <a:ea typeface="+mn-ea"/>
              <a:cs typeface="Arial" panose="020B0604020202020204" pitchFamily="34" charset="0"/>
            </a:defRPr>
          </a:pPr>
          <a:endParaRPr lang="es-MX"/>
        </a:p>
      </c:txPr>
    </c:legend>
    <c:plotVisOnly val="0"/>
    <c:dispBlanksAs val="gap"/>
    <c:extLst>
      <c:ext xmlns:c16r3="http://schemas.microsoft.com/office/drawing/2017/03/chart" uri="{56B9EC1D-385E-4148-901F-78D8002777C0}">
        <c16r3:dataDisplayOptions16>
          <c16r3:dispNaAsBlank val="1"/>
        </c16r3:dataDisplayOptions16>
      </c:ext>
    </c:extLst>
    <c:showDLblsOverMax val="0"/>
  </c:chart>
  <c:spPr>
    <a:solidFill>
      <a:schemeClr val="bg1"/>
    </a:solidFill>
    <a:ln w="9525" cap="flat" cmpd="sng" algn="ctr">
      <a:noFill/>
      <a:round/>
    </a:ln>
    <a:effectLst/>
  </c:spPr>
  <c:txPr>
    <a:bodyPr/>
    <a:lstStyle/>
    <a:p>
      <a:pPr>
        <a:defRPr sz="800">
          <a:solidFill>
            <a:sysClr val="windowText" lastClr="000000"/>
          </a:solidFill>
          <a:latin typeface="Arial" panose="020B0604020202020204" pitchFamily="34" charset="0"/>
          <a:cs typeface="Arial" panose="020B0604020202020204" pitchFamily="34" charset="0"/>
        </a:defRPr>
      </a:pPr>
      <a:endParaRPr lang="es-MX"/>
    </a:p>
  </c:txPr>
  <c:printSettings>
    <c:headerFooter/>
    <c:pageMargins b="0.75" l="0.7" r="0.7" t="0.75" header="0.3" footer="0.3"/>
    <c:pageSetup/>
  </c:printSettings>
</c:chartSpace>
</file>

<file path=xl/charts/chart2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800" b="1" i="0" u="none" strike="noStrike" kern="1200" spc="0" baseline="0">
                <a:solidFill>
                  <a:sysClr val="windowText" lastClr="000000"/>
                </a:solidFill>
                <a:latin typeface="Arial" panose="020B0604020202020204" pitchFamily="34" charset="0"/>
                <a:ea typeface="+mn-ea"/>
                <a:cs typeface="Arial" panose="020B0604020202020204" pitchFamily="34" charset="0"/>
              </a:defRPr>
            </a:pPr>
            <a:r>
              <a:rPr lang="es-MX" sz="800" b="1"/>
              <a:t>Diputaciones </a:t>
            </a:r>
          </a:p>
        </c:rich>
      </c:tx>
      <c:overlay val="0"/>
      <c:spPr>
        <a:noFill/>
        <a:ln>
          <a:noFill/>
        </a:ln>
        <a:effectLst/>
      </c:spPr>
      <c:txPr>
        <a:bodyPr rot="0" spcFirstLastPara="1" vertOverflow="ellipsis" vert="horz" wrap="square" anchor="ctr" anchorCtr="1"/>
        <a:lstStyle/>
        <a:p>
          <a:pPr>
            <a:defRPr sz="800" b="1" i="0" u="none" strike="noStrike" kern="1200" spc="0" baseline="0">
              <a:solidFill>
                <a:sysClr val="windowText" lastClr="000000"/>
              </a:solidFill>
              <a:latin typeface="Arial" panose="020B0604020202020204" pitchFamily="34" charset="0"/>
              <a:ea typeface="+mn-ea"/>
              <a:cs typeface="Arial" panose="020B0604020202020204" pitchFamily="34" charset="0"/>
            </a:defRPr>
          </a:pPr>
          <a:endParaRPr lang="es-MX"/>
        </a:p>
      </c:txPr>
    </c:title>
    <c:autoTitleDeleted val="0"/>
    <c:plotArea>
      <c:layout/>
      <c:barChart>
        <c:barDir val="col"/>
        <c:grouping val="stacked"/>
        <c:varyColors val="0"/>
        <c:ser>
          <c:idx val="0"/>
          <c:order val="0"/>
          <c:tx>
            <c:strRef>
              <c:f>'Gráfica 13'!$I$59</c:f>
              <c:strCache>
                <c:ptCount val="1"/>
                <c:pt idx="0">
                  <c:v>Sin Error </c:v>
                </c:pt>
              </c:strCache>
            </c:strRef>
          </c:tx>
          <c:spPr>
            <a:solidFill>
              <a:srgbClr val="D0A88F"/>
            </a:solidFill>
            <a:ln>
              <a:noFill/>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800" b="0" i="0" u="none" strike="noStrike" kern="1200" baseline="0">
                    <a:solidFill>
                      <a:sysClr val="windowText" lastClr="000000"/>
                    </a:solidFill>
                    <a:latin typeface="Arial" panose="020B0604020202020204" pitchFamily="34" charset="0"/>
                    <a:ea typeface="+mn-ea"/>
                    <a:cs typeface="Arial" panose="020B0604020202020204" pitchFamily="34" charset="0"/>
                  </a:defRPr>
                </a:pPr>
                <a:endParaRPr lang="es-MX"/>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strRef>
              <c:f>'Gráfica 13'!$J$5:$M$5</c:f>
              <c:strCache>
                <c:ptCount val="4"/>
                <c:pt idx="0">
                  <c:v>Criterio I*</c:v>
                </c:pt>
                <c:pt idx="1">
                  <c:v>Criterio II</c:v>
                </c:pt>
                <c:pt idx="2">
                  <c:v>Criterio III</c:v>
                </c:pt>
                <c:pt idx="3">
                  <c:v>Criterio IV</c:v>
                </c:pt>
              </c:strCache>
            </c:strRef>
          </c:cat>
          <c:val>
            <c:numRef>
              <c:f>'Gráfica 13'!$J$59:$M$59</c:f>
              <c:numCache>
                <c:formatCode>#,##0.0</c:formatCode>
                <c:ptCount val="4"/>
                <c:pt idx="0">
                  <c:v>79.399999999999991</c:v>
                </c:pt>
                <c:pt idx="1">
                  <c:v>15.929676479547561</c:v>
                </c:pt>
                <c:pt idx="2" formatCode="0.0">
                  <c:v>69.861198745053045</c:v>
                </c:pt>
                <c:pt idx="3">
                  <c:v>70.046821335603042</c:v>
                </c:pt>
              </c:numCache>
            </c:numRef>
          </c:val>
          <c:extLst>
            <c:ext xmlns:c16="http://schemas.microsoft.com/office/drawing/2014/chart" uri="{C3380CC4-5D6E-409C-BE32-E72D297353CC}">
              <c16:uniqueId val="{00000000-10E6-4C86-A961-9015599D6A71}"/>
            </c:ext>
          </c:extLst>
        </c:ser>
        <c:ser>
          <c:idx val="1"/>
          <c:order val="1"/>
          <c:tx>
            <c:strRef>
              <c:f>'Gráfica 13'!$I$60</c:f>
              <c:strCache>
                <c:ptCount val="1"/>
                <c:pt idx="0">
                  <c:v>Númerico </c:v>
                </c:pt>
              </c:strCache>
            </c:strRef>
          </c:tx>
          <c:spPr>
            <a:solidFill>
              <a:srgbClr val="D0A88F">
                <a:alpha val="50196"/>
              </a:srgbClr>
            </a:solidFill>
            <a:ln>
              <a:noFill/>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800" b="0" i="0" u="none" strike="noStrike" kern="1200" baseline="0">
                    <a:solidFill>
                      <a:sysClr val="windowText" lastClr="000000"/>
                    </a:solidFill>
                    <a:latin typeface="Arial" panose="020B0604020202020204" pitchFamily="34" charset="0"/>
                    <a:ea typeface="+mn-ea"/>
                    <a:cs typeface="Arial" panose="020B0604020202020204" pitchFamily="34" charset="0"/>
                  </a:defRPr>
                </a:pPr>
                <a:endParaRPr lang="es-MX"/>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strRef>
              <c:f>'Gráfica 13'!$J$5:$M$5</c:f>
              <c:strCache>
                <c:ptCount val="4"/>
                <c:pt idx="0">
                  <c:v>Criterio I*</c:v>
                </c:pt>
                <c:pt idx="1">
                  <c:v>Criterio II</c:v>
                </c:pt>
                <c:pt idx="2">
                  <c:v>Criterio III</c:v>
                </c:pt>
                <c:pt idx="3">
                  <c:v>Criterio IV</c:v>
                </c:pt>
              </c:strCache>
            </c:strRef>
          </c:cat>
          <c:val>
            <c:numRef>
              <c:f>'Gráfica 13'!$J$60:$M$60</c:f>
              <c:numCache>
                <c:formatCode>#,##0.0</c:formatCode>
                <c:ptCount val="4"/>
                <c:pt idx="0">
                  <c:v>11.934383033159575</c:v>
                </c:pt>
                <c:pt idx="1">
                  <c:v>63</c:v>
                </c:pt>
                <c:pt idx="2">
                  <c:v>10.299722715472923</c:v>
                </c:pt>
                <c:pt idx="3">
                  <c:v>22.965467718780182</c:v>
                </c:pt>
              </c:numCache>
            </c:numRef>
          </c:val>
          <c:extLst>
            <c:ext xmlns:c16="http://schemas.microsoft.com/office/drawing/2014/chart" uri="{C3380CC4-5D6E-409C-BE32-E72D297353CC}">
              <c16:uniqueId val="{00000001-10E6-4C86-A961-9015599D6A71}"/>
            </c:ext>
          </c:extLst>
        </c:ser>
        <c:ser>
          <c:idx val="2"/>
          <c:order val="2"/>
          <c:tx>
            <c:strRef>
              <c:f>'Gráfica 13'!$I$61</c:f>
              <c:strCache>
                <c:ptCount val="1"/>
                <c:pt idx="0">
                  <c:v>De llenado </c:v>
                </c:pt>
              </c:strCache>
            </c:strRef>
          </c:tx>
          <c:spPr>
            <a:solidFill>
              <a:srgbClr val="D0A88F">
                <a:alpha val="20000"/>
              </a:srgbClr>
            </a:solidFill>
            <a:ln>
              <a:noFill/>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800" b="0" i="0" u="none" strike="noStrike" kern="1200" baseline="0">
                    <a:solidFill>
                      <a:sysClr val="windowText" lastClr="000000"/>
                    </a:solidFill>
                    <a:latin typeface="Arial" panose="020B0604020202020204" pitchFamily="34" charset="0"/>
                    <a:ea typeface="+mn-ea"/>
                    <a:cs typeface="Arial" panose="020B0604020202020204" pitchFamily="34" charset="0"/>
                  </a:defRPr>
                </a:pPr>
                <a:endParaRPr lang="es-MX"/>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strRef>
              <c:f>'Gráfica 13'!$J$5:$M$5</c:f>
              <c:strCache>
                <c:ptCount val="4"/>
                <c:pt idx="0">
                  <c:v>Criterio I*</c:v>
                </c:pt>
                <c:pt idx="1">
                  <c:v>Criterio II</c:v>
                </c:pt>
                <c:pt idx="2">
                  <c:v>Criterio III</c:v>
                </c:pt>
                <c:pt idx="3">
                  <c:v>Criterio IV</c:v>
                </c:pt>
              </c:strCache>
            </c:strRef>
          </c:cat>
          <c:val>
            <c:numRef>
              <c:f>'Gráfica 13'!$J$61:$M$61</c:f>
              <c:numCache>
                <c:formatCode>#,##0.0</c:formatCode>
                <c:ptCount val="4"/>
                <c:pt idx="0">
                  <c:v>8.7240297478891886</c:v>
                </c:pt>
                <c:pt idx="1">
                  <c:v>21.138152038585392</c:v>
                </c:pt>
                <c:pt idx="2" formatCode="0.0">
                  <c:v>19.839078539474038</c:v>
                </c:pt>
                <c:pt idx="3">
                  <c:v>6.9877109456167892</c:v>
                </c:pt>
              </c:numCache>
            </c:numRef>
          </c:val>
          <c:extLst>
            <c:ext xmlns:c16="http://schemas.microsoft.com/office/drawing/2014/chart" uri="{C3380CC4-5D6E-409C-BE32-E72D297353CC}">
              <c16:uniqueId val="{00000002-10E6-4C86-A961-9015599D6A71}"/>
            </c:ext>
          </c:extLst>
        </c:ser>
        <c:dLbls>
          <c:dLblPos val="ctr"/>
          <c:showLegendKey val="0"/>
          <c:showVal val="1"/>
          <c:showCatName val="0"/>
          <c:showSerName val="0"/>
          <c:showPercent val="0"/>
          <c:showBubbleSize val="0"/>
        </c:dLbls>
        <c:gapWidth val="150"/>
        <c:overlap val="100"/>
        <c:axId val="1219356815"/>
        <c:axId val="1219355151"/>
      </c:barChart>
      <c:catAx>
        <c:axId val="1219356815"/>
        <c:scaling>
          <c:orientation val="minMax"/>
        </c:scaling>
        <c:delete val="0"/>
        <c:axPos val="b"/>
        <c:numFmt formatCode="General" sourceLinked="1"/>
        <c:majorTickMark val="out"/>
        <c:minorTickMark val="none"/>
        <c:tickLblPos val="nextTo"/>
        <c:spPr>
          <a:noFill/>
          <a:ln w="9525" cap="flat" cmpd="sng" algn="ctr">
            <a:solidFill>
              <a:schemeClr val="tx1"/>
            </a:solidFill>
            <a:round/>
          </a:ln>
          <a:effectLst/>
        </c:spPr>
        <c:txPr>
          <a:bodyPr rot="-60000000" spcFirstLastPara="1" vertOverflow="ellipsis" vert="horz" wrap="square" anchor="ctr" anchorCtr="1"/>
          <a:lstStyle/>
          <a:p>
            <a:pPr>
              <a:defRPr sz="800" b="0" i="0" u="none" strike="noStrike" kern="1200" baseline="0">
                <a:solidFill>
                  <a:sysClr val="windowText" lastClr="000000"/>
                </a:solidFill>
                <a:latin typeface="Arial" panose="020B0604020202020204" pitchFamily="34" charset="0"/>
                <a:ea typeface="+mn-ea"/>
                <a:cs typeface="Arial" panose="020B0604020202020204" pitchFamily="34" charset="0"/>
              </a:defRPr>
            </a:pPr>
            <a:endParaRPr lang="es-MX"/>
          </a:p>
        </c:txPr>
        <c:crossAx val="1219355151"/>
        <c:crosses val="autoZero"/>
        <c:auto val="1"/>
        <c:lblAlgn val="ctr"/>
        <c:lblOffset val="100"/>
        <c:noMultiLvlLbl val="0"/>
      </c:catAx>
      <c:valAx>
        <c:axId val="1219355151"/>
        <c:scaling>
          <c:orientation val="minMax"/>
          <c:max val="100"/>
        </c:scaling>
        <c:delete val="1"/>
        <c:axPos val="l"/>
        <c:numFmt formatCode="#,##0.0" sourceLinked="1"/>
        <c:majorTickMark val="out"/>
        <c:minorTickMark val="none"/>
        <c:tickLblPos val="nextTo"/>
        <c:crossAx val="1219356815"/>
        <c:crosses val="autoZero"/>
        <c:crossBetween val="between"/>
      </c:valAx>
      <c:spPr>
        <a:noFill/>
        <a:ln>
          <a:noFill/>
        </a:ln>
        <a:effectLst/>
      </c:spPr>
    </c:plotArea>
    <c:legend>
      <c:legendPos val="b"/>
      <c:overlay val="0"/>
      <c:spPr>
        <a:noFill/>
        <a:ln>
          <a:noFill/>
        </a:ln>
        <a:effectLst/>
      </c:spPr>
      <c:txPr>
        <a:bodyPr rot="0" spcFirstLastPara="1" vertOverflow="ellipsis" vert="horz" wrap="square" anchor="ctr" anchorCtr="1"/>
        <a:lstStyle/>
        <a:p>
          <a:pPr>
            <a:defRPr sz="800" b="0" i="0" u="none" strike="noStrike" kern="1200" baseline="0">
              <a:solidFill>
                <a:sysClr val="windowText" lastClr="000000"/>
              </a:solidFill>
              <a:latin typeface="Arial" panose="020B0604020202020204" pitchFamily="34" charset="0"/>
              <a:ea typeface="+mn-ea"/>
              <a:cs typeface="Arial" panose="020B0604020202020204" pitchFamily="34" charset="0"/>
            </a:defRPr>
          </a:pPr>
          <a:endParaRPr lang="es-MX"/>
        </a:p>
      </c:txPr>
    </c:legend>
    <c:plotVisOnly val="0"/>
    <c:dispBlanksAs val="gap"/>
    <c:extLst>
      <c:ext xmlns:c16r3="http://schemas.microsoft.com/office/drawing/2017/03/chart" uri="{56B9EC1D-385E-4148-901F-78D8002777C0}">
        <c16r3:dataDisplayOptions16>
          <c16r3:dispNaAsBlank val="1"/>
        </c16r3:dataDisplayOptions16>
      </c:ext>
    </c:extLst>
    <c:showDLblsOverMax val="0"/>
  </c:chart>
  <c:spPr>
    <a:solidFill>
      <a:schemeClr val="bg1"/>
    </a:solidFill>
    <a:ln w="9525" cap="flat" cmpd="sng" algn="ctr">
      <a:noFill/>
      <a:round/>
    </a:ln>
    <a:effectLst/>
  </c:spPr>
  <c:txPr>
    <a:bodyPr/>
    <a:lstStyle/>
    <a:p>
      <a:pPr>
        <a:defRPr sz="800">
          <a:solidFill>
            <a:sysClr val="windowText" lastClr="000000"/>
          </a:solidFill>
          <a:latin typeface="Arial" panose="020B0604020202020204" pitchFamily="34" charset="0"/>
          <a:cs typeface="Arial" panose="020B0604020202020204" pitchFamily="34" charset="0"/>
        </a:defRPr>
      </a:pPr>
      <a:endParaRPr lang="es-MX"/>
    </a:p>
  </c:txPr>
  <c:printSettings>
    <c:headerFooter/>
    <c:pageMargins b="0.75" l="0.7" r="0.7" t="0.75" header="0.3" footer="0.3"/>
    <c:pageSetup/>
  </c:printSettings>
</c:chartSpace>
</file>

<file path=xl/charts/chart2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3.3333246936923272E-2"/>
          <c:y val="5.0925858991161109E-2"/>
          <c:w val="0.93888888888888888"/>
          <c:h val="0.66459025955088946"/>
        </c:manualLayout>
      </c:layout>
      <c:barChart>
        <c:barDir val="col"/>
        <c:grouping val="percentStacked"/>
        <c:varyColors val="0"/>
        <c:ser>
          <c:idx val="0"/>
          <c:order val="0"/>
          <c:tx>
            <c:strRef>
              <c:f>'Gráfica 14'!$I$5</c:f>
              <c:strCache>
                <c:ptCount val="1"/>
                <c:pt idx="0">
                  <c:v>Respondió Sí en pregunta de control *</c:v>
                </c:pt>
              </c:strCache>
            </c:strRef>
          </c:tx>
          <c:spPr>
            <a:solidFill>
              <a:srgbClr val="D5007F">
                <a:alpha val="80000"/>
              </a:srgbClr>
            </a:solidFill>
            <a:ln>
              <a:noFill/>
            </a:ln>
            <a:effectLst/>
          </c:spPr>
          <c:invertIfNegative val="0"/>
          <c:dPt>
            <c:idx val="0"/>
            <c:invertIfNegative val="0"/>
            <c:bubble3D val="0"/>
            <c:spPr>
              <a:solidFill>
                <a:srgbClr val="D5007F">
                  <a:alpha val="80000"/>
                </a:srgbClr>
              </a:solidFill>
              <a:ln>
                <a:noFill/>
              </a:ln>
              <a:effectLst/>
            </c:spPr>
            <c:extLst>
              <c:ext xmlns:c16="http://schemas.microsoft.com/office/drawing/2014/chart" uri="{C3380CC4-5D6E-409C-BE32-E72D297353CC}">
                <c16:uniqueId val="{0000000C-A6DC-4B25-9EEA-A684C776B757}"/>
              </c:ext>
            </c:extLst>
          </c:dPt>
          <c:dPt>
            <c:idx val="1"/>
            <c:invertIfNegative val="0"/>
            <c:bubble3D val="0"/>
            <c:spPr>
              <a:solidFill>
                <a:srgbClr val="D5007F">
                  <a:alpha val="80000"/>
                </a:srgbClr>
              </a:solidFill>
              <a:ln>
                <a:noFill/>
              </a:ln>
              <a:effectLst/>
            </c:spPr>
            <c:extLst>
              <c:ext xmlns:c16="http://schemas.microsoft.com/office/drawing/2014/chart" uri="{C3380CC4-5D6E-409C-BE32-E72D297353CC}">
                <c16:uniqueId val="{00000005-162A-47DF-B3B5-A2EF29ABA121}"/>
              </c:ext>
            </c:extLst>
          </c:dPt>
          <c:dPt>
            <c:idx val="2"/>
            <c:invertIfNegative val="0"/>
            <c:bubble3D val="0"/>
            <c:spPr>
              <a:solidFill>
                <a:srgbClr val="D5007F">
                  <a:alpha val="80000"/>
                </a:srgbClr>
              </a:solidFill>
              <a:ln>
                <a:noFill/>
              </a:ln>
              <a:effectLst/>
            </c:spPr>
            <c:extLst>
              <c:ext xmlns:c16="http://schemas.microsoft.com/office/drawing/2014/chart" uri="{C3380CC4-5D6E-409C-BE32-E72D297353CC}">
                <c16:uniqueId val="{00000008-A6DC-4B25-9EEA-A684C776B757}"/>
              </c:ext>
            </c:extLst>
          </c:dPt>
          <c:dLbls>
            <c:spPr>
              <a:noFill/>
              <a:ln>
                <a:noFill/>
              </a:ln>
              <a:effectLst/>
            </c:spPr>
            <c:txPr>
              <a:bodyPr rot="0" spcFirstLastPara="1" vertOverflow="ellipsis" vert="horz" wrap="square" lIns="38100" tIns="19050" rIns="38100" bIns="19050" anchor="ctr" anchorCtr="1">
                <a:spAutoFit/>
              </a:bodyPr>
              <a:lstStyle/>
              <a:p>
                <a:pPr>
                  <a:defRPr sz="800" b="0" i="0" u="none" strike="noStrike" kern="1200" baseline="0">
                    <a:solidFill>
                      <a:sysClr val="windowText" lastClr="000000"/>
                    </a:solidFill>
                    <a:latin typeface="Arial" panose="020B0604020202020204" pitchFamily="34" charset="0"/>
                    <a:ea typeface="+mn-ea"/>
                    <a:cs typeface="Arial" panose="020B0604020202020204" pitchFamily="34" charset="0"/>
                  </a:defRPr>
                </a:pPr>
                <a:endParaRPr lang="es-MX"/>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strRef>
              <c:f>'Gráfica 14'!$J$4:$L$4</c:f>
              <c:strCache>
                <c:ptCount val="3"/>
                <c:pt idx="0">
                  <c:v>Presidencia </c:v>
                </c:pt>
                <c:pt idx="1">
                  <c:v>Senadurías</c:v>
                </c:pt>
                <c:pt idx="2">
                  <c:v>Diputaciones </c:v>
                </c:pt>
              </c:strCache>
            </c:strRef>
          </c:cat>
          <c:val>
            <c:numRef>
              <c:f>'Gráfica 14'!$J$5:$L$5</c:f>
              <c:numCache>
                <c:formatCode>General</c:formatCode>
                <c:ptCount val="3"/>
                <c:pt idx="0">
                  <c:v>44.4</c:v>
                </c:pt>
                <c:pt idx="1">
                  <c:v>42.6</c:v>
                </c:pt>
                <c:pt idx="2">
                  <c:v>43.2</c:v>
                </c:pt>
              </c:numCache>
            </c:numRef>
          </c:val>
          <c:extLst>
            <c:ext xmlns:c16="http://schemas.microsoft.com/office/drawing/2014/chart" uri="{C3380CC4-5D6E-409C-BE32-E72D297353CC}">
              <c16:uniqueId val="{00000000-162A-47DF-B3B5-A2EF29ABA121}"/>
            </c:ext>
          </c:extLst>
        </c:ser>
        <c:ser>
          <c:idx val="1"/>
          <c:order val="1"/>
          <c:tx>
            <c:strRef>
              <c:f>'Gráfica 14'!$I$6</c:f>
              <c:strCache>
                <c:ptCount val="1"/>
                <c:pt idx="0">
                  <c:v>Respondió No en pregunta de control**</c:v>
                </c:pt>
              </c:strCache>
            </c:strRef>
          </c:tx>
          <c:spPr>
            <a:solidFill>
              <a:srgbClr val="D5007F">
                <a:alpha val="50000"/>
              </a:srgbClr>
            </a:solidFill>
            <a:ln>
              <a:noFill/>
            </a:ln>
            <a:effectLst/>
          </c:spPr>
          <c:invertIfNegative val="0"/>
          <c:dPt>
            <c:idx val="1"/>
            <c:invertIfNegative val="0"/>
            <c:bubble3D val="0"/>
            <c:spPr>
              <a:solidFill>
                <a:srgbClr val="D5007F">
                  <a:alpha val="50000"/>
                </a:srgbClr>
              </a:solidFill>
              <a:ln>
                <a:noFill/>
              </a:ln>
              <a:effectLst/>
            </c:spPr>
            <c:extLst>
              <c:ext xmlns:c16="http://schemas.microsoft.com/office/drawing/2014/chart" uri="{C3380CC4-5D6E-409C-BE32-E72D297353CC}">
                <c16:uniqueId val="{00000005-A6DC-4B25-9EEA-A684C776B757}"/>
              </c:ext>
            </c:extLst>
          </c:dPt>
          <c:dPt>
            <c:idx val="2"/>
            <c:invertIfNegative val="0"/>
            <c:bubble3D val="0"/>
            <c:spPr>
              <a:solidFill>
                <a:srgbClr val="D5007F">
                  <a:alpha val="50000"/>
                </a:srgbClr>
              </a:solidFill>
              <a:ln>
                <a:noFill/>
              </a:ln>
              <a:effectLst/>
            </c:spPr>
            <c:extLst>
              <c:ext xmlns:c16="http://schemas.microsoft.com/office/drawing/2014/chart" uri="{C3380CC4-5D6E-409C-BE32-E72D297353CC}">
                <c16:uniqueId val="{00000009-A6DC-4B25-9EEA-A684C776B757}"/>
              </c:ext>
            </c:extLst>
          </c:dPt>
          <c:dLbls>
            <c:spPr>
              <a:noFill/>
              <a:ln>
                <a:noFill/>
              </a:ln>
              <a:effectLst/>
            </c:spPr>
            <c:txPr>
              <a:bodyPr rot="0" spcFirstLastPara="1" vertOverflow="ellipsis" vert="horz" wrap="square" lIns="38100" tIns="19050" rIns="38100" bIns="19050" anchor="ctr" anchorCtr="1">
                <a:spAutoFit/>
              </a:bodyPr>
              <a:lstStyle/>
              <a:p>
                <a:pPr>
                  <a:defRPr sz="800" b="0" i="0" u="none" strike="noStrike" kern="1200" baseline="0">
                    <a:solidFill>
                      <a:sysClr val="windowText" lastClr="000000"/>
                    </a:solidFill>
                    <a:latin typeface="Arial" panose="020B0604020202020204" pitchFamily="34" charset="0"/>
                    <a:ea typeface="+mn-ea"/>
                    <a:cs typeface="Arial" panose="020B0604020202020204" pitchFamily="34" charset="0"/>
                  </a:defRPr>
                </a:pPr>
                <a:endParaRPr lang="es-MX"/>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strRef>
              <c:f>'Gráfica 14'!$J$4:$L$4</c:f>
              <c:strCache>
                <c:ptCount val="3"/>
                <c:pt idx="0">
                  <c:v>Presidencia </c:v>
                </c:pt>
                <c:pt idx="1">
                  <c:v>Senadurías</c:v>
                </c:pt>
                <c:pt idx="2">
                  <c:v>Diputaciones </c:v>
                </c:pt>
              </c:strCache>
            </c:strRef>
          </c:cat>
          <c:val>
            <c:numRef>
              <c:f>'Gráfica 14'!$J$6:$L$6</c:f>
              <c:numCache>
                <c:formatCode>General</c:formatCode>
                <c:ptCount val="3"/>
                <c:pt idx="0">
                  <c:v>27.1</c:v>
                </c:pt>
                <c:pt idx="1">
                  <c:v>29.5</c:v>
                </c:pt>
                <c:pt idx="2">
                  <c:v>27.4</c:v>
                </c:pt>
              </c:numCache>
            </c:numRef>
          </c:val>
          <c:extLst>
            <c:ext xmlns:c16="http://schemas.microsoft.com/office/drawing/2014/chart" uri="{C3380CC4-5D6E-409C-BE32-E72D297353CC}">
              <c16:uniqueId val="{00000001-162A-47DF-B3B5-A2EF29ABA121}"/>
            </c:ext>
          </c:extLst>
        </c:ser>
        <c:ser>
          <c:idx val="2"/>
          <c:order val="2"/>
          <c:tx>
            <c:strRef>
              <c:f>'Gráfica 14'!$I$7</c:f>
              <c:strCache>
                <c:ptCount val="1"/>
                <c:pt idx="0">
                  <c:v>No coinciden***</c:v>
                </c:pt>
              </c:strCache>
            </c:strRef>
          </c:tx>
          <c:spPr>
            <a:solidFill>
              <a:srgbClr val="D5007F">
                <a:alpha val="20000"/>
              </a:srgbClr>
            </a:solidFill>
            <a:ln>
              <a:noFill/>
            </a:ln>
            <a:effectLst/>
          </c:spPr>
          <c:invertIfNegative val="0"/>
          <c:dPt>
            <c:idx val="1"/>
            <c:invertIfNegative val="0"/>
            <c:bubble3D val="0"/>
            <c:spPr>
              <a:solidFill>
                <a:srgbClr val="D5007F">
                  <a:alpha val="20000"/>
                </a:srgbClr>
              </a:solidFill>
              <a:ln>
                <a:noFill/>
              </a:ln>
              <a:effectLst/>
            </c:spPr>
            <c:extLst>
              <c:ext xmlns:c16="http://schemas.microsoft.com/office/drawing/2014/chart" uri="{C3380CC4-5D6E-409C-BE32-E72D297353CC}">
                <c16:uniqueId val="{00000006-A6DC-4B25-9EEA-A684C776B757}"/>
              </c:ext>
            </c:extLst>
          </c:dPt>
          <c:dPt>
            <c:idx val="2"/>
            <c:invertIfNegative val="0"/>
            <c:bubble3D val="0"/>
            <c:spPr>
              <a:solidFill>
                <a:srgbClr val="D5007F">
                  <a:alpha val="20000"/>
                </a:srgbClr>
              </a:solidFill>
              <a:ln>
                <a:noFill/>
              </a:ln>
              <a:effectLst/>
            </c:spPr>
            <c:extLst>
              <c:ext xmlns:c16="http://schemas.microsoft.com/office/drawing/2014/chart" uri="{C3380CC4-5D6E-409C-BE32-E72D297353CC}">
                <c16:uniqueId val="{0000000A-A6DC-4B25-9EEA-A684C776B757}"/>
              </c:ext>
            </c:extLst>
          </c:dPt>
          <c:dLbls>
            <c:spPr>
              <a:noFill/>
              <a:ln>
                <a:noFill/>
              </a:ln>
              <a:effectLst/>
            </c:spPr>
            <c:txPr>
              <a:bodyPr rot="0" spcFirstLastPara="1" vertOverflow="ellipsis" vert="horz" wrap="square" lIns="38100" tIns="19050" rIns="38100" bIns="19050" anchor="ctr" anchorCtr="1">
                <a:spAutoFit/>
              </a:bodyPr>
              <a:lstStyle/>
              <a:p>
                <a:pPr>
                  <a:defRPr sz="800" b="0" i="0" u="none" strike="noStrike" kern="1200" baseline="0">
                    <a:solidFill>
                      <a:sysClr val="windowText" lastClr="000000"/>
                    </a:solidFill>
                    <a:latin typeface="Arial" panose="020B0604020202020204" pitchFamily="34" charset="0"/>
                    <a:ea typeface="+mn-ea"/>
                    <a:cs typeface="Arial" panose="020B0604020202020204" pitchFamily="34" charset="0"/>
                  </a:defRPr>
                </a:pPr>
                <a:endParaRPr lang="es-MX"/>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strRef>
              <c:f>'Gráfica 14'!$J$4:$L$4</c:f>
              <c:strCache>
                <c:ptCount val="3"/>
                <c:pt idx="0">
                  <c:v>Presidencia </c:v>
                </c:pt>
                <c:pt idx="1">
                  <c:v>Senadurías</c:v>
                </c:pt>
                <c:pt idx="2">
                  <c:v>Diputaciones </c:v>
                </c:pt>
              </c:strCache>
            </c:strRef>
          </c:cat>
          <c:val>
            <c:numRef>
              <c:f>'Gráfica 14'!$J$7:$L$7</c:f>
              <c:numCache>
                <c:formatCode>0.0</c:formatCode>
                <c:ptCount val="3"/>
                <c:pt idx="0" formatCode="General">
                  <c:v>9.8000000000000007</c:v>
                </c:pt>
                <c:pt idx="1">
                  <c:v>10</c:v>
                </c:pt>
                <c:pt idx="2">
                  <c:v>10</c:v>
                </c:pt>
              </c:numCache>
            </c:numRef>
          </c:val>
          <c:extLst>
            <c:ext xmlns:c16="http://schemas.microsoft.com/office/drawing/2014/chart" uri="{C3380CC4-5D6E-409C-BE32-E72D297353CC}">
              <c16:uniqueId val="{00000002-162A-47DF-B3B5-A2EF29ABA121}"/>
            </c:ext>
          </c:extLst>
        </c:ser>
        <c:ser>
          <c:idx val="3"/>
          <c:order val="3"/>
          <c:tx>
            <c:strRef>
              <c:f>'Gráfica 14'!$I$8</c:f>
              <c:strCache>
                <c:ptCount val="1"/>
                <c:pt idx="0">
                  <c:v>No disponible</c:v>
                </c:pt>
              </c:strCache>
            </c:strRef>
          </c:tx>
          <c:spPr>
            <a:solidFill>
              <a:schemeClr val="bg2">
                <a:lumMod val="50000"/>
                <a:alpha val="40000"/>
              </a:schemeClr>
            </a:solidFill>
            <a:ln>
              <a:noFill/>
            </a:ln>
            <a:effectLst/>
          </c:spPr>
          <c:invertIfNegative val="0"/>
          <c:dPt>
            <c:idx val="0"/>
            <c:invertIfNegative val="0"/>
            <c:bubble3D val="0"/>
            <c:spPr>
              <a:solidFill>
                <a:schemeClr val="bg2">
                  <a:lumMod val="50000"/>
                  <a:alpha val="40000"/>
                </a:schemeClr>
              </a:solidFill>
              <a:ln>
                <a:noFill/>
              </a:ln>
              <a:effectLst/>
            </c:spPr>
            <c:extLst>
              <c:ext xmlns:c16="http://schemas.microsoft.com/office/drawing/2014/chart" uri="{C3380CC4-5D6E-409C-BE32-E72D297353CC}">
                <c16:uniqueId val="{00000004-162A-47DF-B3B5-A2EF29ABA121}"/>
              </c:ext>
            </c:extLst>
          </c:dPt>
          <c:dPt>
            <c:idx val="1"/>
            <c:invertIfNegative val="0"/>
            <c:bubble3D val="0"/>
            <c:spPr>
              <a:solidFill>
                <a:schemeClr val="bg2">
                  <a:lumMod val="50000"/>
                  <a:alpha val="40000"/>
                </a:schemeClr>
              </a:solidFill>
              <a:ln>
                <a:noFill/>
              </a:ln>
              <a:effectLst/>
            </c:spPr>
            <c:extLst>
              <c:ext xmlns:c16="http://schemas.microsoft.com/office/drawing/2014/chart" uri="{C3380CC4-5D6E-409C-BE32-E72D297353CC}">
                <c16:uniqueId val="{00000007-A6DC-4B25-9EEA-A684C776B757}"/>
              </c:ext>
            </c:extLst>
          </c:dPt>
          <c:dPt>
            <c:idx val="2"/>
            <c:invertIfNegative val="0"/>
            <c:bubble3D val="0"/>
            <c:spPr>
              <a:solidFill>
                <a:schemeClr val="bg2">
                  <a:lumMod val="50000"/>
                  <a:alpha val="40000"/>
                </a:schemeClr>
              </a:solidFill>
              <a:ln>
                <a:noFill/>
              </a:ln>
              <a:effectLst/>
            </c:spPr>
            <c:extLst>
              <c:ext xmlns:c16="http://schemas.microsoft.com/office/drawing/2014/chart" uri="{C3380CC4-5D6E-409C-BE32-E72D297353CC}">
                <c16:uniqueId val="{0000000B-A6DC-4B25-9EEA-A684C776B757}"/>
              </c:ext>
            </c:extLst>
          </c:dPt>
          <c:dLbls>
            <c:spPr>
              <a:noFill/>
              <a:ln>
                <a:noFill/>
              </a:ln>
              <a:effectLst/>
            </c:spPr>
            <c:txPr>
              <a:bodyPr rot="0" spcFirstLastPara="1" vertOverflow="ellipsis" vert="horz" wrap="square" lIns="38100" tIns="19050" rIns="38100" bIns="19050" anchor="ctr" anchorCtr="1">
                <a:spAutoFit/>
              </a:bodyPr>
              <a:lstStyle/>
              <a:p>
                <a:pPr>
                  <a:defRPr sz="800" b="0" i="0" u="none" strike="noStrike" kern="1200" baseline="0">
                    <a:solidFill>
                      <a:sysClr val="windowText" lastClr="000000"/>
                    </a:solidFill>
                    <a:latin typeface="Arial" panose="020B0604020202020204" pitchFamily="34" charset="0"/>
                    <a:ea typeface="+mn-ea"/>
                    <a:cs typeface="Arial" panose="020B0604020202020204" pitchFamily="34" charset="0"/>
                  </a:defRPr>
                </a:pPr>
                <a:endParaRPr lang="es-MX"/>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strRef>
              <c:f>'Gráfica 14'!$J$4:$L$4</c:f>
              <c:strCache>
                <c:ptCount val="3"/>
                <c:pt idx="0">
                  <c:v>Presidencia </c:v>
                </c:pt>
                <c:pt idx="1">
                  <c:v>Senadurías</c:v>
                </c:pt>
                <c:pt idx="2">
                  <c:v>Diputaciones </c:v>
                </c:pt>
              </c:strCache>
            </c:strRef>
          </c:cat>
          <c:val>
            <c:numRef>
              <c:f>'Gráfica 14'!$J$8:$L$8</c:f>
              <c:numCache>
                <c:formatCode>General</c:formatCode>
                <c:ptCount val="3"/>
                <c:pt idx="0">
                  <c:v>18.7</c:v>
                </c:pt>
                <c:pt idx="1">
                  <c:v>17.899999999999999</c:v>
                </c:pt>
                <c:pt idx="2">
                  <c:v>19.399999999999999</c:v>
                </c:pt>
              </c:numCache>
            </c:numRef>
          </c:val>
          <c:extLst>
            <c:ext xmlns:c16="http://schemas.microsoft.com/office/drawing/2014/chart" uri="{C3380CC4-5D6E-409C-BE32-E72D297353CC}">
              <c16:uniqueId val="{00000003-162A-47DF-B3B5-A2EF29ABA121}"/>
            </c:ext>
          </c:extLst>
        </c:ser>
        <c:dLbls>
          <c:dLblPos val="ctr"/>
          <c:showLegendKey val="0"/>
          <c:showVal val="1"/>
          <c:showCatName val="0"/>
          <c:showSerName val="0"/>
          <c:showPercent val="0"/>
          <c:showBubbleSize val="0"/>
        </c:dLbls>
        <c:gapWidth val="150"/>
        <c:overlap val="100"/>
        <c:axId val="2035834463"/>
        <c:axId val="1932462575"/>
      </c:barChart>
      <c:catAx>
        <c:axId val="2035834463"/>
        <c:scaling>
          <c:orientation val="minMax"/>
        </c:scaling>
        <c:delete val="0"/>
        <c:axPos val="b"/>
        <c:numFmt formatCode="General" sourceLinked="1"/>
        <c:majorTickMark val="none"/>
        <c:minorTickMark val="none"/>
        <c:tickLblPos val="nextTo"/>
        <c:spPr>
          <a:noFill/>
          <a:ln w="9525" cap="flat" cmpd="sng" algn="ctr">
            <a:solidFill>
              <a:schemeClr val="tx1"/>
            </a:solidFill>
            <a:round/>
          </a:ln>
          <a:effectLst/>
        </c:spPr>
        <c:txPr>
          <a:bodyPr rot="-60000000" spcFirstLastPara="1" vertOverflow="ellipsis" vert="horz" wrap="square" anchor="ctr" anchorCtr="1"/>
          <a:lstStyle/>
          <a:p>
            <a:pPr>
              <a:defRPr sz="800" b="0" i="0" u="none" strike="noStrike" kern="1200" baseline="0">
                <a:solidFill>
                  <a:sysClr val="windowText" lastClr="000000"/>
                </a:solidFill>
                <a:latin typeface="Arial" panose="020B0604020202020204" pitchFamily="34" charset="0"/>
                <a:ea typeface="+mn-ea"/>
                <a:cs typeface="Arial" panose="020B0604020202020204" pitchFamily="34" charset="0"/>
              </a:defRPr>
            </a:pPr>
            <a:endParaRPr lang="es-MX"/>
          </a:p>
        </c:txPr>
        <c:crossAx val="1932462575"/>
        <c:crosses val="autoZero"/>
        <c:auto val="1"/>
        <c:lblAlgn val="ctr"/>
        <c:lblOffset val="100"/>
        <c:noMultiLvlLbl val="0"/>
      </c:catAx>
      <c:valAx>
        <c:axId val="1932462575"/>
        <c:scaling>
          <c:orientation val="minMax"/>
        </c:scaling>
        <c:delete val="1"/>
        <c:axPos val="l"/>
        <c:numFmt formatCode="0%" sourceLinked="1"/>
        <c:majorTickMark val="none"/>
        <c:minorTickMark val="none"/>
        <c:tickLblPos val="nextTo"/>
        <c:crossAx val="2035834463"/>
        <c:crosses val="autoZero"/>
        <c:crossBetween val="between"/>
      </c:valAx>
      <c:spPr>
        <a:noFill/>
        <a:ln>
          <a:noFill/>
        </a:ln>
        <a:effectLst/>
      </c:spPr>
    </c:plotArea>
    <c:legend>
      <c:legendPos val="b"/>
      <c:overlay val="0"/>
      <c:spPr>
        <a:noFill/>
        <a:ln>
          <a:noFill/>
        </a:ln>
        <a:effectLst/>
      </c:spPr>
      <c:txPr>
        <a:bodyPr rot="0" spcFirstLastPara="1" vertOverflow="ellipsis" vert="horz" wrap="square" anchor="ctr" anchorCtr="1"/>
        <a:lstStyle/>
        <a:p>
          <a:pPr>
            <a:defRPr sz="800" b="0" i="0" u="none" strike="noStrike" kern="1200" baseline="0">
              <a:solidFill>
                <a:sysClr val="windowText" lastClr="000000"/>
              </a:solidFill>
              <a:latin typeface="Arial" panose="020B0604020202020204" pitchFamily="34" charset="0"/>
              <a:ea typeface="+mn-ea"/>
              <a:cs typeface="Arial" panose="020B0604020202020204" pitchFamily="34" charset="0"/>
            </a:defRPr>
          </a:pPr>
          <a:endParaRPr lang="es-MX"/>
        </a:p>
      </c:txPr>
    </c:legend>
    <c:plotVisOnly val="0"/>
    <c:dispBlanksAs val="gap"/>
    <c:extLst>
      <c:ext xmlns:c16r3="http://schemas.microsoft.com/office/drawing/2017/03/chart" uri="{56B9EC1D-385E-4148-901F-78D8002777C0}">
        <c16r3:dataDisplayOptions16>
          <c16r3:dispNaAsBlank val="1"/>
        </c16r3:dataDisplayOptions16>
      </c:ext>
    </c:extLst>
    <c:showDLblsOverMax val="0"/>
  </c:chart>
  <c:spPr>
    <a:solidFill>
      <a:schemeClr val="bg1"/>
    </a:solidFill>
    <a:ln w="9525" cap="flat" cmpd="sng" algn="ctr">
      <a:noFill/>
      <a:round/>
    </a:ln>
    <a:effectLst/>
  </c:spPr>
  <c:txPr>
    <a:bodyPr/>
    <a:lstStyle/>
    <a:p>
      <a:pPr>
        <a:defRPr/>
      </a:pPr>
      <a:endParaRPr lang="es-MX"/>
    </a:p>
  </c:txPr>
  <c:printSettings>
    <c:headerFooter/>
    <c:pageMargins b="0.75" l="0.7" r="0.7" t="0.75" header="0.3" footer="0.3"/>
    <c:pageSetup/>
  </c:printSettings>
</c:chartSpace>
</file>

<file path=xl/charts/chart2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4.2359404567608866E-2"/>
          <c:y val="9.0141076738153983E-2"/>
          <c:w val="0.93888888888888888"/>
          <c:h val="0.60419983960338286"/>
        </c:manualLayout>
      </c:layout>
      <c:barChart>
        <c:barDir val="col"/>
        <c:grouping val="percentStacked"/>
        <c:varyColors val="0"/>
        <c:ser>
          <c:idx val="0"/>
          <c:order val="0"/>
          <c:tx>
            <c:strRef>
              <c:f>'Gráfica 15'!$H$5</c:f>
              <c:strCache>
                <c:ptCount val="1"/>
                <c:pt idx="0">
                  <c:v>Respondió Sí en pregunta de control* </c:v>
                </c:pt>
              </c:strCache>
            </c:strRef>
          </c:tx>
          <c:spPr>
            <a:solidFill>
              <a:srgbClr val="D5007F">
                <a:alpha val="60000"/>
              </a:srgbClr>
            </a:solidFill>
            <a:ln>
              <a:noFill/>
            </a:ln>
            <a:effectLst/>
          </c:spPr>
          <c:invertIfNegative val="0"/>
          <c:dPt>
            <c:idx val="0"/>
            <c:invertIfNegative val="0"/>
            <c:bubble3D val="0"/>
            <c:spPr>
              <a:solidFill>
                <a:srgbClr val="D5007F">
                  <a:alpha val="60000"/>
                </a:srgbClr>
              </a:solidFill>
              <a:ln>
                <a:noFill/>
              </a:ln>
              <a:effectLst/>
            </c:spPr>
            <c:extLst>
              <c:ext xmlns:c16="http://schemas.microsoft.com/office/drawing/2014/chart" uri="{C3380CC4-5D6E-409C-BE32-E72D297353CC}">
                <c16:uniqueId val="{00000004-7BC3-4649-9EF6-A5754350F330}"/>
              </c:ext>
            </c:extLst>
          </c:dPt>
          <c:dPt>
            <c:idx val="1"/>
            <c:invertIfNegative val="0"/>
            <c:bubble3D val="0"/>
            <c:spPr>
              <a:solidFill>
                <a:srgbClr val="D5007F">
                  <a:alpha val="60000"/>
                </a:srgbClr>
              </a:solidFill>
              <a:ln>
                <a:noFill/>
              </a:ln>
              <a:effectLst/>
            </c:spPr>
            <c:extLst>
              <c:ext xmlns:c16="http://schemas.microsoft.com/office/drawing/2014/chart" uri="{C3380CC4-5D6E-409C-BE32-E72D297353CC}">
                <c16:uniqueId val="{00000008-7BC3-4649-9EF6-A5754350F330}"/>
              </c:ext>
            </c:extLst>
          </c:dPt>
          <c:dPt>
            <c:idx val="2"/>
            <c:invertIfNegative val="0"/>
            <c:bubble3D val="0"/>
            <c:spPr>
              <a:solidFill>
                <a:srgbClr val="D5007F">
                  <a:alpha val="60000"/>
                </a:srgbClr>
              </a:solidFill>
              <a:ln>
                <a:noFill/>
              </a:ln>
              <a:effectLst/>
            </c:spPr>
            <c:extLst>
              <c:ext xmlns:c16="http://schemas.microsoft.com/office/drawing/2014/chart" uri="{C3380CC4-5D6E-409C-BE32-E72D297353CC}">
                <c16:uniqueId val="{0000000C-7BC3-4649-9EF6-A5754350F330}"/>
              </c:ext>
            </c:extLst>
          </c:dPt>
          <c:dLbls>
            <c:spPr>
              <a:noFill/>
              <a:ln>
                <a:noFill/>
              </a:ln>
              <a:effectLst/>
            </c:spPr>
            <c:txPr>
              <a:bodyPr rot="0" spcFirstLastPara="1" vertOverflow="ellipsis" vert="horz" wrap="square" anchor="ctr" anchorCtr="1"/>
              <a:lstStyle/>
              <a:p>
                <a:pPr>
                  <a:defRPr sz="800" b="0" i="0" u="none" strike="noStrike" kern="1200" baseline="0">
                    <a:solidFill>
                      <a:sysClr val="windowText" lastClr="000000"/>
                    </a:solidFill>
                    <a:latin typeface="Arial" panose="020B0604020202020204" pitchFamily="34" charset="0"/>
                    <a:ea typeface="+mn-ea"/>
                    <a:cs typeface="Arial" panose="020B0604020202020204" pitchFamily="34" charset="0"/>
                  </a:defRPr>
                </a:pPr>
                <a:endParaRPr lang="es-MX"/>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strRef>
              <c:f>'Gráfica 15'!$I$4:$K$4</c:f>
              <c:strCache>
                <c:ptCount val="3"/>
                <c:pt idx="0">
                  <c:v>Presidencia </c:v>
                </c:pt>
                <c:pt idx="1">
                  <c:v>Senadurías </c:v>
                </c:pt>
                <c:pt idx="2">
                  <c:v>Diputaciones </c:v>
                </c:pt>
              </c:strCache>
            </c:strRef>
          </c:cat>
          <c:val>
            <c:numRef>
              <c:f>'Gráfica 15'!$I$5:$K$5</c:f>
              <c:numCache>
                <c:formatCode>0.0</c:formatCode>
                <c:ptCount val="3"/>
                <c:pt idx="0" formatCode="General">
                  <c:v>65.2</c:v>
                </c:pt>
                <c:pt idx="1">
                  <c:v>64</c:v>
                </c:pt>
                <c:pt idx="2" formatCode="General">
                  <c:v>63.8</c:v>
                </c:pt>
              </c:numCache>
            </c:numRef>
          </c:val>
          <c:extLst>
            <c:ext xmlns:c16="http://schemas.microsoft.com/office/drawing/2014/chart" uri="{C3380CC4-5D6E-409C-BE32-E72D297353CC}">
              <c16:uniqueId val="{00000000-7BC3-4649-9EF6-A5754350F330}"/>
            </c:ext>
          </c:extLst>
        </c:ser>
        <c:ser>
          <c:idx val="1"/>
          <c:order val="1"/>
          <c:tx>
            <c:strRef>
              <c:f>'Gráfica 15'!$H$6</c:f>
              <c:strCache>
                <c:ptCount val="1"/>
                <c:pt idx="0">
                  <c:v>Respondio No en pregunta de control ** </c:v>
                </c:pt>
              </c:strCache>
            </c:strRef>
          </c:tx>
          <c:spPr>
            <a:solidFill>
              <a:srgbClr val="FFABDB"/>
            </a:solidFill>
            <a:ln>
              <a:noFill/>
            </a:ln>
            <a:effectLst/>
          </c:spPr>
          <c:invertIfNegative val="0"/>
          <c:dPt>
            <c:idx val="0"/>
            <c:invertIfNegative val="0"/>
            <c:bubble3D val="0"/>
            <c:spPr>
              <a:solidFill>
                <a:srgbClr val="FFABDB"/>
              </a:solidFill>
              <a:ln>
                <a:noFill/>
              </a:ln>
              <a:effectLst/>
            </c:spPr>
            <c:extLst>
              <c:ext xmlns:c16="http://schemas.microsoft.com/office/drawing/2014/chart" uri="{C3380CC4-5D6E-409C-BE32-E72D297353CC}">
                <c16:uniqueId val="{00000006-7BC3-4649-9EF6-A5754350F330}"/>
              </c:ext>
            </c:extLst>
          </c:dPt>
          <c:dPt>
            <c:idx val="1"/>
            <c:invertIfNegative val="0"/>
            <c:bubble3D val="0"/>
            <c:spPr>
              <a:solidFill>
                <a:srgbClr val="FFABDB"/>
              </a:solidFill>
              <a:ln>
                <a:noFill/>
              </a:ln>
              <a:effectLst/>
            </c:spPr>
            <c:extLst>
              <c:ext xmlns:c16="http://schemas.microsoft.com/office/drawing/2014/chart" uri="{C3380CC4-5D6E-409C-BE32-E72D297353CC}">
                <c16:uniqueId val="{00000009-7BC3-4649-9EF6-A5754350F330}"/>
              </c:ext>
            </c:extLst>
          </c:dPt>
          <c:dPt>
            <c:idx val="2"/>
            <c:invertIfNegative val="0"/>
            <c:bubble3D val="0"/>
            <c:spPr>
              <a:solidFill>
                <a:srgbClr val="FFABDB"/>
              </a:solidFill>
              <a:ln>
                <a:noFill/>
              </a:ln>
              <a:effectLst/>
            </c:spPr>
            <c:extLst>
              <c:ext xmlns:c16="http://schemas.microsoft.com/office/drawing/2014/chart" uri="{C3380CC4-5D6E-409C-BE32-E72D297353CC}">
                <c16:uniqueId val="{0000000D-7BC3-4649-9EF6-A5754350F330}"/>
              </c:ext>
            </c:extLst>
          </c:dPt>
          <c:dLbls>
            <c:spPr>
              <a:noFill/>
              <a:ln>
                <a:noFill/>
              </a:ln>
              <a:effectLst/>
            </c:spPr>
            <c:txPr>
              <a:bodyPr rot="0" spcFirstLastPara="1" vertOverflow="ellipsis" vert="horz" wrap="square" anchor="ctr" anchorCtr="1"/>
              <a:lstStyle/>
              <a:p>
                <a:pPr>
                  <a:defRPr sz="800" b="0" i="0" u="none" strike="noStrike" kern="1200" baseline="0">
                    <a:solidFill>
                      <a:sysClr val="windowText" lastClr="000000"/>
                    </a:solidFill>
                    <a:latin typeface="Arial" panose="020B0604020202020204" pitchFamily="34" charset="0"/>
                    <a:ea typeface="+mn-ea"/>
                    <a:cs typeface="Arial" panose="020B0604020202020204" pitchFamily="34" charset="0"/>
                  </a:defRPr>
                </a:pPr>
                <a:endParaRPr lang="es-MX"/>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strRef>
              <c:f>'Gráfica 15'!$I$4:$K$4</c:f>
              <c:strCache>
                <c:ptCount val="3"/>
                <c:pt idx="0">
                  <c:v>Presidencia </c:v>
                </c:pt>
                <c:pt idx="1">
                  <c:v>Senadurías </c:v>
                </c:pt>
                <c:pt idx="2">
                  <c:v>Diputaciones </c:v>
                </c:pt>
              </c:strCache>
            </c:strRef>
          </c:cat>
          <c:val>
            <c:numRef>
              <c:f>'Gráfica 15'!$I$6:$K$6</c:f>
              <c:numCache>
                <c:formatCode>General</c:formatCode>
                <c:ptCount val="3"/>
                <c:pt idx="0">
                  <c:v>2.2000000000000002</c:v>
                </c:pt>
                <c:pt idx="1">
                  <c:v>2.8</c:v>
                </c:pt>
                <c:pt idx="2">
                  <c:v>2.2999999999999998</c:v>
                </c:pt>
              </c:numCache>
            </c:numRef>
          </c:val>
          <c:extLst>
            <c:ext xmlns:c16="http://schemas.microsoft.com/office/drawing/2014/chart" uri="{C3380CC4-5D6E-409C-BE32-E72D297353CC}">
              <c16:uniqueId val="{00000001-7BC3-4649-9EF6-A5754350F330}"/>
            </c:ext>
          </c:extLst>
        </c:ser>
        <c:ser>
          <c:idx val="2"/>
          <c:order val="2"/>
          <c:tx>
            <c:strRef>
              <c:f>'Gráfica 15'!$H$7</c:f>
              <c:strCache>
                <c:ptCount val="1"/>
                <c:pt idx="0">
                  <c:v>No coinciden ***</c:v>
                </c:pt>
              </c:strCache>
            </c:strRef>
          </c:tx>
          <c:spPr>
            <a:solidFill>
              <a:srgbClr val="FF61BB"/>
            </a:solidFill>
            <a:ln>
              <a:noFill/>
            </a:ln>
            <a:effectLst/>
          </c:spPr>
          <c:invertIfNegative val="0"/>
          <c:dPt>
            <c:idx val="0"/>
            <c:invertIfNegative val="0"/>
            <c:bubble3D val="0"/>
            <c:spPr>
              <a:solidFill>
                <a:srgbClr val="FF61BB"/>
              </a:solidFill>
              <a:ln>
                <a:noFill/>
              </a:ln>
              <a:effectLst/>
            </c:spPr>
            <c:extLst>
              <c:ext xmlns:c16="http://schemas.microsoft.com/office/drawing/2014/chart" uri="{C3380CC4-5D6E-409C-BE32-E72D297353CC}">
                <c16:uniqueId val="{00000005-7BC3-4649-9EF6-A5754350F330}"/>
              </c:ext>
            </c:extLst>
          </c:dPt>
          <c:dPt>
            <c:idx val="1"/>
            <c:invertIfNegative val="0"/>
            <c:bubble3D val="0"/>
            <c:spPr>
              <a:solidFill>
                <a:srgbClr val="FF61BB"/>
              </a:solidFill>
              <a:ln>
                <a:noFill/>
              </a:ln>
              <a:effectLst/>
            </c:spPr>
            <c:extLst>
              <c:ext xmlns:c16="http://schemas.microsoft.com/office/drawing/2014/chart" uri="{C3380CC4-5D6E-409C-BE32-E72D297353CC}">
                <c16:uniqueId val="{0000000A-7BC3-4649-9EF6-A5754350F330}"/>
              </c:ext>
            </c:extLst>
          </c:dPt>
          <c:dPt>
            <c:idx val="2"/>
            <c:invertIfNegative val="0"/>
            <c:bubble3D val="0"/>
            <c:spPr>
              <a:solidFill>
                <a:srgbClr val="FF61BB"/>
              </a:solidFill>
              <a:ln>
                <a:noFill/>
              </a:ln>
              <a:effectLst/>
            </c:spPr>
            <c:extLst>
              <c:ext xmlns:c16="http://schemas.microsoft.com/office/drawing/2014/chart" uri="{C3380CC4-5D6E-409C-BE32-E72D297353CC}">
                <c16:uniqueId val="{0000000E-7BC3-4649-9EF6-A5754350F330}"/>
              </c:ext>
            </c:extLst>
          </c:dPt>
          <c:dLbls>
            <c:spPr>
              <a:noFill/>
              <a:ln>
                <a:noFill/>
              </a:ln>
              <a:effectLst/>
            </c:spPr>
            <c:txPr>
              <a:bodyPr rot="0" spcFirstLastPara="1" vertOverflow="ellipsis" vert="horz" wrap="square" anchor="ctr" anchorCtr="1"/>
              <a:lstStyle/>
              <a:p>
                <a:pPr>
                  <a:defRPr sz="800" b="0" i="0" u="none" strike="noStrike" kern="1200" baseline="0">
                    <a:solidFill>
                      <a:sysClr val="windowText" lastClr="000000"/>
                    </a:solidFill>
                    <a:latin typeface="Arial" panose="020B0604020202020204" pitchFamily="34" charset="0"/>
                    <a:ea typeface="+mn-ea"/>
                    <a:cs typeface="Arial" panose="020B0604020202020204" pitchFamily="34" charset="0"/>
                  </a:defRPr>
                </a:pPr>
                <a:endParaRPr lang="es-MX"/>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strRef>
              <c:f>'Gráfica 15'!$I$4:$K$4</c:f>
              <c:strCache>
                <c:ptCount val="3"/>
                <c:pt idx="0">
                  <c:v>Presidencia </c:v>
                </c:pt>
                <c:pt idx="1">
                  <c:v>Senadurías </c:v>
                </c:pt>
                <c:pt idx="2">
                  <c:v>Diputaciones </c:v>
                </c:pt>
              </c:strCache>
            </c:strRef>
          </c:cat>
          <c:val>
            <c:numRef>
              <c:f>'Gráfica 15'!$I$7:$K$7</c:f>
              <c:numCache>
                <c:formatCode>General</c:formatCode>
                <c:ptCount val="3"/>
                <c:pt idx="0">
                  <c:v>13.3</c:v>
                </c:pt>
                <c:pt idx="1">
                  <c:v>14.6</c:v>
                </c:pt>
                <c:pt idx="2">
                  <c:v>13.7</c:v>
                </c:pt>
              </c:numCache>
            </c:numRef>
          </c:val>
          <c:extLst>
            <c:ext xmlns:c16="http://schemas.microsoft.com/office/drawing/2014/chart" uri="{C3380CC4-5D6E-409C-BE32-E72D297353CC}">
              <c16:uniqueId val="{00000002-7BC3-4649-9EF6-A5754350F330}"/>
            </c:ext>
          </c:extLst>
        </c:ser>
        <c:ser>
          <c:idx val="3"/>
          <c:order val="3"/>
          <c:tx>
            <c:strRef>
              <c:f>'Gráfica 15'!$H$8</c:f>
              <c:strCache>
                <c:ptCount val="1"/>
                <c:pt idx="0">
                  <c:v>No disponibles </c:v>
                </c:pt>
              </c:strCache>
            </c:strRef>
          </c:tx>
          <c:spPr>
            <a:solidFill>
              <a:schemeClr val="bg2">
                <a:lumMod val="50000"/>
                <a:alpha val="40000"/>
              </a:schemeClr>
            </a:solidFill>
            <a:ln>
              <a:noFill/>
            </a:ln>
            <a:effectLst/>
          </c:spPr>
          <c:invertIfNegative val="0"/>
          <c:dPt>
            <c:idx val="0"/>
            <c:invertIfNegative val="0"/>
            <c:bubble3D val="0"/>
            <c:spPr>
              <a:solidFill>
                <a:schemeClr val="bg2">
                  <a:lumMod val="50000"/>
                  <a:alpha val="40000"/>
                </a:schemeClr>
              </a:solidFill>
              <a:ln>
                <a:noFill/>
              </a:ln>
              <a:effectLst/>
            </c:spPr>
            <c:extLst>
              <c:ext xmlns:c16="http://schemas.microsoft.com/office/drawing/2014/chart" uri="{C3380CC4-5D6E-409C-BE32-E72D297353CC}">
                <c16:uniqueId val="{00000007-7BC3-4649-9EF6-A5754350F330}"/>
              </c:ext>
            </c:extLst>
          </c:dPt>
          <c:dPt>
            <c:idx val="1"/>
            <c:invertIfNegative val="0"/>
            <c:bubble3D val="0"/>
            <c:spPr>
              <a:solidFill>
                <a:schemeClr val="bg2">
                  <a:lumMod val="50000"/>
                  <a:alpha val="40000"/>
                </a:schemeClr>
              </a:solidFill>
              <a:ln>
                <a:noFill/>
              </a:ln>
              <a:effectLst/>
            </c:spPr>
            <c:extLst>
              <c:ext xmlns:c16="http://schemas.microsoft.com/office/drawing/2014/chart" uri="{C3380CC4-5D6E-409C-BE32-E72D297353CC}">
                <c16:uniqueId val="{0000000B-7BC3-4649-9EF6-A5754350F330}"/>
              </c:ext>
            </c:extLst>
          </c:dPt>
          <c:dPt>
            <c:idx val="2"/>
            <c:invertIfNegative val="0"/>
            <c:bubble3D val="0"/>
            <c:spPr>
              <a:solidFill>
                <a:schemeClr val="bg2">
                  <a:lumMod val="50000"/>
                  <a:alpha val="40000"/>
                </a:schemeClr>
              </a:solidFill>
              <a:ln>
                <a:noFill/>
              </a:ln>
              <a:effectLst/>
            </c:spPr>
            <c:extLst>
              <c:ext xmlns:c16="http://schemas.microsoft.com/office/drawing/2014/chart" uri="{C3380CC4-5D6E-409C-BE32-E72D297353CC}">
                <c16:uniqueId val="{0000000F-7BC3-4649-9EF6-A5754350F330}"/>
              </c:ext>
            </c:extLst>
          </c:dPt>
          <c:dLbls>
            <c:spPr>
              <a:noFill/>
              <a:ln>
                <a:noFill/>
              </a:ln>
              <a:effectLst/>
            </c:spPr>
            <c:txPr>
              <a:bodyPr rot="0" spcFirstLastPara="1" vertOverflow="ellipsis" vert="horz" wrap="square" anchor="ctr" anchorCtr="1"/>
              <a:lstStyle/>
              <a:p>
                <a:pPr>
                  <a:defRPr sz="800" b="0" i="0" u="none" strike="noStrike" kern="1200" baseline="0">
                    <a:solidFill>
                      <a:sysClr val="windowText" lastClr="000000"/>
                    </a:solidFill>
                    <a:latin typeface="Arial" panose="020B0604020202020204" pitchFamily="34" charset="0"/>
                    <a:ea typeface="+mn-ea"/>
                    <a:cs typeface="Arial" panose="020B0604020202020204" pitchFamily="34" charset="0"/>
                  </a:defRPr>
                </a:pPr>
                <a:endParaRPr lang="es-MX"/>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strRef>
              <c:f>'Gráfica 15'!$I$4:$K$4</c:f>
              <c:strCache>
                <c:ptCount val="3"/>
                <c:pt idx="0">
                  <c:v>Presidencia </c:v>
                </c:pt>
                <c:pt idx="1">
                  <c:v>Senadurías </c:v>
                </c:pt>
                <c:pt idx="2">
                  <c:v>Diputaciones </c:v>
                </c:pt>
              </c:strCache>
            </c:strRef>
          </c:cat>
          <c:val>
            <c:numRef>
              <c:f>'Gráfica 15'!$I$8:$K$8</c:f>
              <c:numCache>
                <c:formatCode>General</c:formatCode>
                <c:ptCount val="3"/>
                <c:pt idx="0">
                  <c:v>19.3</c:v>
                </c:pt>
                <c:pt idx="1">
                  <c:v>18.600000000000001</c:v>
                </c:pt>
                <c:pt idx="2">
                  <c:v>20.2</c:v>
                </c:pt>
              </c:numCache>
            </c:numRef>
          </c:val>
          <c:extLst>
            <c:ext xmlns:c16="http://schemas.microsoft.com/office/drawing/2014/chart" uri="{C3380CC4-5D6E-409C-BE32-E72D297353CC}">
              <c16:uniqueId val="{00000003-7BC3-4649-9EF6-A5754350F330}"/>
            </c:ext>
          </c:extLst>
        </c:ser>
        <c:dLbls>
          <c:dLblPos val="ctr"/>
          <c:showLegendKey val="0"/>
          <c:showVal val="1"/>
          <c:showCatName val="0"/>
          <c:showSerName val="0"/>
          <c:showPercent val="0"/>
          <c:showBubbleSize val="0"/>
        </c:dLbls>
        <c:gapWidth val="150"/>
        <c:overlap val="100"/>
        <c:axId val="982633183"/>
        <c:axId val="1932464975"/>
      </c:barChart>
      <c:catAx>
        <c:axId val="982633183"/>
        <c:scaling>
          <c:orientation val="minMax"/>
        </c:scaling>
        <c:delete val="0"/>
        <c:axPos val="b"/>
        <c:numFmt formatCode="General" sourceLinked="1"/>
        <c:majorTickMark val="none"/>
        <c:minorTickMark val="none"/>
        <c:tickLblPos val="nextTo"/>
        <c:spPr>
          <a:noFill/>
          <a:ln w="9525" cap="flat" cmpd="sng" algn="ctr">
            <a:solidFill>
              <a:schemeClr val="tx1"/>
            </a:solidFill>
            <a:round/>
          </a:ln>
          <a:effectLst/>
        </c:spPr>
        <c:txPr>
          <a:bodyPr rot="-60000000" spcFirstLastPara="1" vertOverflow="ellipsis" vert="horz" wrap="square" anchor="ctr" anchorCtr="1"/>
          <a:lstStyle/>
          <a:p>
            <a:pPr>
              <a:defRPr sz="800" b="0" i="0" u="none" strike="noStrike" kern="1200" baseline="0">
                <a:solidFill>
                  <a:sysClr val="windowText" lastClr="000000"/>
                </a:solidFill>
                <a:latin typeface="Arial" panose="020B0604020202020204" pitchFamily="34" charset="0"/>
                <a:ea typeface="+mn-ea"/>
                <a:cs typeface="Arial" panose="020B0604020202020204" pitchFamily="34" charset="0"/>
              </a:defRPr>
            </a:pPr>
            <a:endParaRPr lang="es-MX"/>
          </a:p>
        </c:txPr>
        <c:crossAx val="1932464975"/>
        <c:crosses val="autoZero"/>
        <c:auto val="1"/>
        <c:lblAlgn val="ctr"/>
        <c:lblOffset val="100"/>
        <c:noMultiLvlLbl val="0"/>
      </c:catAx>
      <c:valAx>
        <c:axId val="1932464975"/>
        <c:scaling>
          <c:orientation val="minMax"/>
        </c:scaling>
        <c:delete val="1"/>
        <c:axPos val="l"/>
        <c:numFmt formatCode="0%" sourceLinked="1"/>
        <c:majorTickMark val="none"/>
        <c:minorTickMark val="none"/>
        <c:tickLblPos val="nextTo"/>
        <c:crossAx val="982633183"/>
        <c:crosses val="autoZero"/>
        <c:crossBetween val="between"/>
      </c:valAx>
      <c:spPr>
        <a:noFill/>
        <a:ln>
          <a:noFill/>
        </a:ln>
        <a:effectLst/>
      </c:spPr>
    </c:plotArea>
    <c:legend>
      <c:legendPos val="b"/>
      <c:layout>
        <c:manualLayout>
          <c:xMode val="edge"/>
          <c:yMode val="edge"/>
          <c:x val="4.0337468829612158E-2"/>
          <c:y val="0.75519152252246247"/>
          <c:w val="0.92585141247946079"/>
          <c:h val="0.24480847747753748"/>
        </c:manualLayout>
      </c:layout>
      <c:overlay val="0"/>
      <c:spPr>
        <a:noFill/>
        <a:ln>
          <a:noFill/>
        </a:ln>
        <a:effectLst/>
      </c:spPr>
      <c:txPr>
        <a:bodyPr rot="0" spcFirstLastPara="1" vertOverflow="ellipsis" vert="horz" wrap="square" anchor="ctr" anchorCtr="1"/>
        <a:lstStyle/>
        <a:p>
          <a:pPr>
            <a:defRPr sz="800" b="0" i="0" u="none" strike="noStrike" kern="1200" baseline="0">
              <a:solidFill>
                <a:sysClr val="windowText" lastClr="000000"/>
              </a:solidFill>
              <a:latin typeface="Arial" panose="020B0604020202020204" pitchFamily="34" charset="0"/>
              <a:ea typeface="+mn-ea"/>
              <a:cs typeface="Arial" panose="020B0604020202020204" pitchFamily="34" charset="0"/>
            </a:defRPr>
          </a:pPr>
          <a:endParaRPr lang="es-MX"/>
        </a:p>
      </c:txPr>
    </c:legend>
    <c:plotVisOnly val="0"/>
    <c:dispBlanksAs val="gap"/>
    <c:extLst>
      <c:ext xmlns:c16r3="http://schemas.microsoft.com/office/drawing/2017/03/chart" uri="{56B9EC1D-385E-4148-901F-78D8002777C0}">
        <c16r3:dataDisplayOptions16>
          <c16r3:dispNaAsBlank val="1"/>
        </c16r3:dataDisplayOptions16>
      </c:ext>
    </c:extLst>
    <c:showDLblsOverMax val="0"/>
  </c:chart>
  <c:spPr>
    <a:solidFill>
      <a:schemeClr val="bg1"/>
    </a:solidFill>
    <a:ln w="9525" cap="flat" cmpd="sng" algn="ctr">
      <a:noFill/>
      <a:round/>
    </a:ln>
    <a:effectLst/>
  </c:spPr>
  <c:txPr>
    <a:bodyPr/>
    <a:lstStyle/>
    <a:p>
      <a:pPr>
        <a:defRPr sz="800">
          <a:solidFill>
            <a:sysClr val="windowText" lastClr="000000"/>
          </a:solidFill>
          <a:latin typeface="Arial" panose="020B0604020202020204" pitchFamily="34" charset="0"/>
          <a:cs typeface="Arial" panose="020B0604020202020204" pitchFamily="34" charset="0"/>
        </a:defRPr>
      </a:pPr>
      <a:endParaRPr lang="es-MX"/>
    </a:p>
  </c:txPr>
  <c:printSettings>
    <c:headerFooter/>
    <c:pageMargins b="0.75" l="0.7" r="0.7" t="0.75" header="0.3" footer="0.3"/>
    <c:pageSetup/>
  </c:printSettings>
</c:chartSpace>
</file>

<file path=xl/charts/chart2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3.0555555555555555E-2"/>
          <c:y val="8.9245872378402494E-2"/>
          <c:w val="0.93888888888888888"/>
          <c:h val="0.72732153460737092"/>
        </c:manualLayout>
      </c:layout>
      <c:barChart>
        <c:barDir val="col"/>
        <c:grouping val="percentStacked"/>
        <c:varyColors val="0"/>
        <c:ser>
          <c:idx val="0"/>
          <c:order val="0"/>
          <c:tx>
            <c:strRef>
              <c:f>'Gráfica 16'!$I$3</c:f>
              <c:strCache>
                <c:ptCount val="1"/>
                <c:pt idx="0">
                  <c:v>Cumple</c:v>
                </c:pt>
              </c:strCache>
            </c:strRef>
          </c:tx>
          <c:spPr>
            <a:solidFill>
              <a:srgbClr val="D5007F"/>
            </a:solidFill>
            <a:ln>
              <a:noFill/>
            </a:ln>
            <a:effectLst/>
          </c:spPr>
          <c:invertIfNegative val="0"/>
          <c:dLbls>
            <c:spPr>
              <a:noFill/>
              <a:ln>
                <a:noFill/>
              </a:ln>
              <a:effectLst/>
            </c:spPr>
            <c:txPr>
              <a:bodyPr rot="0" spcFirstLastPara="1" vertOverflow="ellipsis" vert="horz" wrap="square" anchor="ctr" anchorCtr="1"/>
              <a:lstStyle/>
              <a:p>
                <a:pPr>
                  <a:defRPr sz="800" b="0" i="0" u="none" strike="noStrike" kern="1200" baseline="0">
                    <a:solidFill>
                      <a:sysClr val="windowText" lastClr="000000"/>
                    </a:solidFill>
                    <a:latin typeface="Arial" panose="020B0604020202020204" pitchFamily="34" charset="0"/>
                    <a:ea typeface="+mn-ea"/>
                    <a:cs typeface="Arial" panose="020B0604020202020204" pitchFamily="34" charset="0"/>
                  </a:defRPr>
                </a:pPr>
                <a:endParaRPr lang="es-MX"/>
              </a:p>
            </c:txPr>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strRef>
              <c:f>'Gráfica 16'!$H$4:$H$6</c:f>
              <c:strCache>
                <c:ptCount val="3"/>
                <c:pt idx="0">
                  <c:v>Presidencia</c:v>
                </c:pt>
                <c:pt idx="1">
                  <c:v>Senaduria</c:v>
                </c:pt>
                <c:pt idx="2">
                  <c:v>Diputación</c:v>
                </c:pt>
              </c:strCache>
            </c:strRef>
          </c:cat>
          <c:val>
            <c:numRef>
              <c:f>'Gráfica 16'!$I$4:$I$6</c:f>
              <c:numCache>
                <c:formatCode>0.0</c:formatCode>
                <c:ptCount val="3"/>
                <c:pt idx="0">
                  <c:v>81.405336796396995</c:v>
                </c:pt>
                <c:pt idx="1">
                  <c:v>82.391671892817229</c:v>
                </c:pt>
                <c:pt idx="2">
                  <c:v>82.360607850391318</c:v>
                </c:pt>
              </c:numCache>
            </c:numRef>
          </c:val>
          <c:extLst>
            <c:ext xmlns:c16="http://schemas.microsoft.com/office/drawing/2014/chart" uri="{C3380CC4-5D6E-409C-BE32-E72D297353CC}">
              <c16:uniqueId val="{00000000-05E9-40BE-B4A0-6AFA39DBAE20}"/>
            </c:ext>
          </c:extLst>
        </c:ser>
        <c:ser>
          <c:idx val="1"/>
          <c:order val="1"/>
          <c:tx>
            <c:strRef>
              <c:f>'Gráfica 16'!$J$3</c:f>
              <c:strCache>
                <c:ptCount val="1"/>
                <c:pt idx="0">
                  <c:v>No cumple</c:v>
                </c:pt>
              </c:strCache>
            </c:strRef>
          </c:tx>
          <c:spPr>
            <a:solidFill>
              <a:srgbClr val="CDCDCD">
                <a:alpha val="60000"/>
              </a:srgbClr>
            </a:solidFill>
            <a:ln>
              <a:noFill/>
            </a:ln>
            <a:effectLst/>
          </c:spPr>
          <c:invertIfNegative val="0"/>
          <c:dLbls>
            <c:spPr>
              <a:noFill/>
              <a:ln>
                <a:noFill/>
              </a:ln>
              <a:effectLst/>
            </c:spPr>
            <c:txPr>
              <a:bodyPr rot="0" spcFirstLastPara="1" vertOverflow="ellipsis" vert="horz" wrap="square" anchor="ctr" anchorCtr="1"/>
              <a:lstStyle/>
              <a:p>
                <a:pPr>
                  <a:defRPr sz="800" b="0" i="0" u="none" strike="noStrike" kern="1200" baseline="0">
                    <a:solidFill>
                      <a:sysClr val="windowText" lastClr="000000"/>
                    </a:solidFill>
                    <a:latin typeface="Arial" panose="020B0604020202020204" pitchFamily="34" charset="0"/>
                    <a:ea typeface="+mn-ea"/>
                    <a:cs typeface="Arial" panose="020B0604020202020204" pitchFamily="34" charset="0"/>
                  </a:defRPr>
                </a:pPr>
                <a:endParaRPr lang="es-MX"/>
              </a:p>
            </c:txPr>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strRef>
              <c:f>'Gráfica 16'!$H$4:$H$6</c:f>
              <c:strCache>
                <c:ptCount val="3"/>
                <c:pt idx="0">
                  <c:v>Presidencia</c:v>
                </c:pt>
                <c:pt idx="1">
                  <c:v>Senaduria</c:v>
                </c:pt>
                <c:pt idx="2">
                  <c:v>Diputación</c:v>
                </c:pt>
              </c:strCache>
            </c:strRef>
          </c:cat>
          <c:val>
            <c:numRef>
              <c:f>'Gráfica 16'!$J$4:$J$6</c:f>
              <c:numCache>
                <c:formatCode>0.0</c:formatCode>
                <c:ptCount val="3"/>
                <c:pt idx="0">
                  <c:v>18.046551394553529</c:v>
                </c:pt>
                <c:pt idx="1">
                  <c:v>16.8276980864769</c:v>
                </c:pt>
                <c:pt idx="2">
                  <c:v>17.100000000000001</c:v>
                </c:pt>
              </c:numCache>
            </c:numRef>
          </c:val>
          <c:extLst>
            <c:ext xmlns:c16="http://schemas.microsoft.com/office/drawing/2014/chart" uri="{C3380CC4-5D6E-409C-BE32-E72D297353CC}">
              <c16:uniqueId val="{00000001-05E9-40BE-B4A0-6AFA39DBAE20}"/>
            </c:ext>
          </c:extLst>
        </c:ser>
        <c:ser>
          <c:idx val="2"/>
          <c:order val="2"/>
          <c:tx>
            <c:strRef>
              <c:f>'Gráfica 16'!$K$3</c:f>
              <c:strCache>
                <c:ptCount val="1"/>
                <c:pt idx="0">
                  <c:v>No disponible</c:v>
                </c:pt>
              </c:strCache>
            </c:strRef>
          </c:tx>
          <c:spPr>
            <a:solidFill>
              <a:srgbClr val="7030A0"/>
            </a:solidFill>
            <a:ln>
              <a:noFill/>
            </a:ln>
            <a:effectLst/>
          </c:spPr>
          <c:invertIfNegative val="0"/>
          <c:dLbls>
            <c:dLbl>
              <c:idx val="0"/>
              <c:layout>
                <c:manualLayout>
                  <c:x val="-2.777777777777803E-3"/>
                  <c:y val="-3.1236055332440876E-2"/>
                </c:manualLayout>
              </c:layout>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0-ACBD-48A0-BC84-FD5F59B55210}"/>
                </c:ext>
              </c:extLst>
            </c:dLbl>
            <c:dLbl>
              <c:idx val="1"/>
              <c:layout>
                <c:manualLayout>
                  <c:x val="-2.7777777777778798E-3"/>
                  <c:y val="-3.1236055332440879E-2"/>
                </c:manualLayout>
              </c:layout>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1-ACBD-48A0-BC84-FD5F59B55210}"/>
                </c:ext>
              </c:extLst>
            </c:dLbl>
            <c:dLbl>
              <c:idx val="2"/>
              <c:layout>
                <c:manualLayout>
                  <c:x val="0"/>
                  <c:y val="-2.677376171352075E-2"/>
                </c:manualLayout>
              </c:layout>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2-ACBD-48A0-BC84-FD5F59B55210}"/>
                </c:ext>
              </c:extLst>
            </c:dLbl>
            <c:spPr>
              <a:noFill/>
              <a:ln>
                <a:noFill/>
              </a:ln>
              <a:effectLst/>
            </c:spPr>
            <c:txPr>
              <a:bodyPr rot="0" spcFirstLastPara="1" vertOverflow="ellipsis" vert="horz" wrap="square" anchor="ctr" anchorCtr="1"/>
              <a:lstStyle/>
              <a:p>
                <a:pPr>
                  <a:defRPr sz="800" b="0" i="0" u="none" strike="noStrike" kern="1200" baseline="0">
                    <a:solidFill>
                      <a:sysClr val="windowText" lastClr="000000"/>
                    </a:solidFill>
                    <a:latin typeface="Arial" panose="020B0604020202020204" pitchFamily="34" charset="0"/>
                    <a:ea typeface="+mn-ea"/>
                    <a:cs typeface="Arial" panose="020B0604020202020204" pitchFamily="34" charset="0"/>
                  </a:defRPr>
                </a:pPr>
                <a:endParaRPr lang="es-MX"/>
              </a:p>
            </c:txPr>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strRef>
              <c:f>'Gráfica 16'!$H$4:$H$6</c:f>
              <c:strCache>
                <c:ptCount val="3"/>
                <c:pt idx="0">
                  <c:v>Presidencia</c:v>
                </c:pt>
                <c:pt idx="1">
                  <c:v>Senaduria</c:v>
                </c:pt>
                <c:pt idx="2">
                  <c:v>Diputación</c:v>
                </c:pt>
              </c:strCache>
            </c:strRef>
          </c:cat>
          <c:val>
            <c:numRef>
              <c:f>'Gráfica 16'!$K$4:$K$6</c:f>
              <c:numCache>
                <c:formatCode>0.0</c:formatCode>
                <c:ptCount val="3"/>
                <c:pt idx="0">
                  <c:v>0.6</c:v>
                </c:pt>
                <c:pt idx="1">
                  <c:v>0.78063002070582144</c:v>
                </c:pt>
                <c:pt idx="2">
                  <c:v>0.47170700610021343</c:v>
                </c:pt>
              </c:numCache>
            </c:numRef>
          </c:val>
          <c:extLst>
            <c:ext xmlns:c16="http://schemas.microsoft.com/office/drawing/2014/chart" uri="{C3380CC4-5D6E-409C-BE32-E72D297353CC}">
              <c16:uniqueId val="{00000002-05E9-40BE-B4A0-6AFA39DBAE20}"/>
            </c:ext>
          </c:extLst>
        </c:ser>
        <c:dLbls>
          <c:showLegendKey val="0"/>
          <c:showVal val="0"/>
          <c:showCatName val="0"/>
          <c:showSerName val="0"/>
          <c:showPercent val="0"/>
          <c:showBubbleSize val="0"/>
        </c:dLbls>
        <c:gapWidth val="150"/>
        <c:overlap val="100"/>
        <c:axId val="745525087"/>
        <c:axId val="492163007"/>
      </c:barChart>
      <c:catAx>
        <c:axId val="745525087"/>
        <c:scaling>
          <c:orientation val="minMax"/>
        </c:scaling>
        <c:delete val="0"/>
        <c:axPos val="b"/>
        <c:numFmt formatCode="General" sourceLinked="1"/>
        <c:majorTickMark val="none"/>
        <c:minorTickMark val="none"/>
        <c:tickLblPos val="nextTo"/>
        <c:spPr>
          <a:noFill/>
          <a:ln w="9525" cap="flat" cmpd="sng" algn="ctr">
            <a:solidFill>
              <a:schemeClr val="tx1"/>
            </a:solidFill>
            <a:round/>
          </a:ln>
          <a:effectLst/>
        </c:spPr>
        <c:txPr>
          <a:bodyPr rot="-60000000" spcFirstLastPara="1" vertOverflow="ellipsis" vert="horz" wrap="square" anchor="ctr" anchorCtr="1"/>
          <a:lstStyle/>
          <a:p>
            <a:pPr>
              <a:defRPr sz="800" b="0" i="0" u="none" strike="noStrike" kern="1200" baseline="0">
                <a:solidFill>
                  <a:sysClr val="windowText" lastClr="000000"/>
                </a:solidFill>
                <a:latin typeface="Arial" panose="020B0604020202020204" pitchFamily="34" charset="0"/>
                <a:ea typeface="+mn-ea"/>
                <a:cs typeface="Arial" panose="020B0604020202020204" pitchFamily="34" charset="0"/>
              </a:defRPr>
            </a:pPr>
            <a:endParaRPr lang="es-MX"/>
          </a:p>
        </c:txPr>
        <c:crossAx val="492163007"/>
        <c:crosses val="autoZero"/>
        <c:auto val="1"/>
        <c:lblAlgn val="ctr"/>
        <c:lblOffset val="100"/>
        <c:noMultiLvlLbl val="0"/>
      </c:catAx>
      <c:valAx>
        <c:axId val="492163007"/>
        <c:scaling>
          <c:orientation val="minMax"/>
        </c:scaling>
        <c:delete val="1"/>
        <c:axPos val="l"/>
        <c:numFmt formatCode="0%" sourceLinked="1"/>
        <c:majorTickMark val="none"/>
        <c:minorTickMark val="none"/>
        <c:tickLblPos val="nextTo"/>
        <c:crossAx val="745525087"/>
        <c:crosses val="autoZero"/>
        <c:crossBetween val="between"/>
      </c:valAx>
      <c:spPr>
        <a:noFill/>
        <a:ln>
          <a:noFill/>
        </a:ln>
        <a:effectLst/>
      </c:spPr>
    </c:plotArea>
    <c:legend>
      <c:legendPos val="b"/>
      <c:overlay val="0"/>
      <c:spPr>
        <a:noFill/>
        <a:ln>
          <a:noFill/>
        </a:ln>
        <a:effectLst/>
      </c:spPr>
      <c:txPr>
        <a:bodyPr rot="0" spcFirstLastPara="1" vertOverflow="ellipsis" vert="horz" wrap="square" anchor="ctr" anchorCtr="1"/>
        <a:lstStyle/>
        <a:p>
          <a:pPr>
            <a:defRPr sz="800" b="0" i="0" u="none" strike="noStrike" kern="1200" baseline="0">
              <a:solidFill>
                <a:sysClr val="windowText" lastClr="000000"/>
              </a:solidFill>
              <a:latin typeface="Arial" panose="020B0604020202020204" pitchFamily="34" charset="0"/>
              <a:ea typeface="+mn-ea"/>
              <a:cs typeface="Arial" panose="020B0604020202020204" pitchFamily="34" charset="0"/>
            </a:defRPr>
          </a:pPr>
          <a:endParaRPr lang="es-MX"/>
        </a:p>
      </c:txPr>
    </c:legend>
    <c:plotVisOnly val="0"/>
    <c:dispBlanksAs val="gap"/>
    <c:extLst>
      <c:ext xmlns:c16r3="http://schemas.microsoft.com/office/drawing/2017/03/chart" uri="{56B9EC1D-385E-4148-901F-78D8002777C0}">
        <c16r3:dataDisplayOptions16>
          <c16r3:dispNaAsBlank val="1"/>
        </c16r3:dataDisplayOptions16>
      </c:ext>
    </c:extLst>
    <c:showDLblsOverMax val="0"/>
  </c:chart>
  <c:spPr>
    <a:solidFill>
      <a:schemeClr val="bg1"/>
    </a:solidFill>
    <a:ln w="9525" cap="flat" cmpd="sng" algn="ctr">
      <a:noFill/>
      <a:round/>
    </a:ln>
    <a:effectLst/>
  </c:spPr>
  <c:txPr>
    <a:bodyPr/>
    <a:lstStyle/>
    <a:p>
      <a:pPr>
        <a:defRPr sz="800">
          <a:solidFill>
            <a:sysClr val="windowText" lastClr="000000"/>
          </a:solidFill>
          <a:latin typeface="Arial" panose="020B0604020202020204" pitchFamily="34" charset="0"/>
          <a:cs typeface="Arial" panose="020B0604020202020204" pitchFamily="34" charset="0"/>
        </a:defRPr>
      </a:pPr>
      <a:endParaRPr lang="es-MX"/>
    </a:p>
  </c:txPr>
  <c:printSettings>
    <c:headerFooter/>
    <c:pageMargins b="0.75" l="0.7" r="0.7" t="0.75" header="0.3" footer="0.3"/>
    <c:pageSetup/>
  </c:printSettings>
</c:chartSpace>
</file>

<file path=xl/charts/chart2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6.2243281288556884E-2"/>
          <c:y val="4.5352644688987372E-2"/>
          <c:w val="0.92885358480830926"/>
          <c:h val="0.66684657838822781"/>
        </c:manualLayout>
      </c:layout>
      <c:lineChart>
        <c:grouping val="standard"/>
        <c:varyColors val="0"/>
        <c:ser>
          <c:idx val="0"/>
          <c:order val="0"/>
          <c:tx>
            <c:strRef>
              <c:f>'Gráfica 17'!$M$4</c:f>
              <c:strCache>
                <c:ptCount val="1"/>
                <c:pt idx="0">
                  <c:v>Presidencia</c:v>
                </c:pt>
              </c:strCache>
            </c:strRef>
          </c:tx>
          <c:spPr>
            <a:ln w="25400" cap="rnd">
              <a:solidFill>
                <a:srgbClr val="8C5A3C"/>
              </a:solidFill>
              <a:round/>
            </a:ln>
            <a:effectLst/>
          </c:spPr>
          <c:marker>
            <c:symbol val="square"/>
            <c:size val="6"/>
            <c:spPr>
              <a:solidFill>
                <a:srgbClr val="8C5A3C"/>
              </a:solidFill>
              <a:ln w="15875" cap="sq">
                <a:solidFill>
                  <a:srgbClr val="8C5A3C"/>
                </a:solidFill>
              </a:ln>
              <a:effectLst/>
            </c:spPr>
          </c:marker>
          <c:cat>
            <c:strRef>
              <c:f>'Gráfica 17'!$L$5:$L$36</c:f>
              <c:strCache>
                <c:ptCount val="32"/>
                <c:pt idx="0">
                  <c:v>Veracruz *</c:v>
                </c:pt>
                <c:pt idx="1">
                  <c:v>Zacatecas</c:v>
                </c:pt>
                <c:pt idx="2">
                  <c:v>Colima</c:v>
                </c:pt>
                <c:pt idx="3">
                  <c:v>Oaxaca</c:v>
                </c:pt>
                <c:pt idx="4">
                  <c:v>San Luis Potosí</c:v>
                </c:pt>
                <c:pt idx="5">
                  <c:v>Hidalgo</c:v>
                </c:pt>
                <c:pt idx="6">
                  <c:v>Nayarit</c:v>
                </c:pt>
                <c:pt idx="7">
                  <c:v>Guerrero</c:v>
                </c:pt>
                <c:pt idx="8">
                  <c:v>Puebla *</c:v>
                </c:pt>
                <c:pt idx="9">
                  <c:v>Sinaloa</c:v>
                </c:pt>
                <c:pt idx="10">
                  <c:v>Yucatán *</c:v>
                </c:pt>
                <c:pt idx="11">
                  <c:v>Coahuila</c:v>
                </c:pt>
                <c:pt idx="12">
                  <c:v>Nuevo León</c:v>
                </c:pt>
                <c:pt idx="13">
                  <c:v>Quintana Roo</c:v>
                </c:pt>
                <c:pt idx="14">
                  <c:v>Michoacán</c:v>
                </c:pt>
                <c:pt idx="15">
                  <c:v>Tabasco *</c:v>
                </c:pt>
                <c:pt idx="16">
                  <c:v>Querétaro</c:v>
                </c:pt>
                <c:pt idx="17">
                  <c:v>Durango</c:v>
                </c:pt>
                <c:pt idx="18">
                  <c:v>Tamaulipas</c:v>
                </c:pt>
                <c:pt idx="19">
                  <c:v>Chiapas *</c:v>
                </c:pt>
                <c:pt idx="20">
                  <c:v>Tlaxcala</c:v>
                </c:pt>
                <c:pt idx="21">
                  <c:v>Chihuahua</c:v>
                </c:pt>
                <c:pt idx="22">
                  <c:v>Jalisco *</c:v>
                </c:pt>
                <c:pt idx="23">
                  <c:v>Aguascalientes</c:v>
                </c:pt>
                <c:pt idx="24">
                  <c:v>Baja California</c:v>
                </c:pt>
                <c:pt idx="25">
                  <c:v>Guanajuato *</c:v>
                </c:pt>
                <c:pt idx="26">
                  <c:v>México</c:v>
                </c:pt>
                <c:pt idx="27">
                  <c:v>Morelos *</c:v>
                </c:pt>
                <c:pt idx="28">
                  <c:v>Ciudad de México*</c:v>
                </c:pt>
                <c:pt idx="29">
                  <c:v>Sonora</c:v>
                </c:pt>
                <c:pt idx="30">
                  <c:v>Campeche</c:v>
                </c:pt>
                <c:pt idx="31">
                  <c:v>Baja California Sur</c:v>
                </c:pt>
              </c:strCache>
            </c:strRef>
          </c:cat>
          <c:val>
            <c:numRef>
              <c:f>'Gráfica 17'!$M$5:$M$36</c:f>
              <c:numCache>
                <c:formatCode>0.0</c:formatCode>
                <c:ptCount val="32"/>
                <c:pt idx="0">
                  <c:v>91.925029514926763</c:v>
                </c:pt>
                <c:pt idx="1">
                  <c:v>89.923491158256539</c:v>
                </c:pt>
                <c:pt idx="2">
                  <c:v>89.877027713955002</c:v>
                </c:pt>
                <c:pt idx="3">
                  <c:v>89.461525666824784</c:v>
                </c:pt>
                <c:pt idx="4">
                  <c:v>89.115469260448947</c:v>
                </c:pt>
                <c:pt idx="5">
                  <c:v>87.470402197708481</c:v>
                </c:pt>
                <c:pt idx="6">
                  <c:v>86.813958069001487</c:v>
                </c:pt>
                <c:pt idx="7">
                  <c:v>86.736973069292347</c:v>
                </c:pt>
                <c:pt idx="8">
                  <c:v>86.483865692635888</c:v>
                </c:pt>
                <c:pt idx="9">
                  <c:v>86.371975764045217</c:v>
                </c:pt>
                <c:pt idx="10">
                  <c:v>84.776799599010062</c:v>
                </c:pt>
                <c:pt idx="11">
                  <c:v>84.495157775196773</c:v>
                </c:pt>
                <c:pt idx="12">
                  <c:v>82.981424530569058</c:v>
                </c:pt>
                <c:pt idx="13">
                  <c:v>82.853106469626212</c:v>
                </c:pt>
                <c:pt idx="14">
                  <c:v>81.942808670916591</c:v>
                </c:pt>
                <c:pt idx="15">
                  <c:v>81.851887340196157</c:v>
                </c:pt>
                <c:pt idx="16">
                  <c:v>80.924375191411173</c:v>
                </c:pt>
                <c:pt idx="17">
                  <c:v>80.832159643401397</c:v>
                </c:pt>
                <c:pt idx="18">
                  <c:v>80.188159324320878</c:v>
                </c:pt>
                <c:pt idx="19">
                  <c:v>79.912394087694523</c:v>
                </c:pt>
                <c:pt idx="20">
                  <c:v>79.870204298670984</c:v>
                </c:pt>
                <c:pt idx="21">
                  <c:v>79.498463103710847</c:v>
                </c:pt>
                <c:pt idx="22">
                  <c:v>79.312441543345258</c:v>
                </c:pt>
                <c:pt idx="23">
                  <c:v>78.548580630697913</c:v>
                </c:pt>
                <c:pt idx="24">
                  <c:v>74.658954224458213</c:v>
                </c:pt>
                <c:pt idx="25">
                  <c:v>74.198984784646072</c:v>
                </c:pt>
                <c:pt idx="26">
                  <c:v>71.993535481213897</c:v>
                </c:pt>
                <c:pt idx="27">
                  <c:v>68.173119652713254</c:v>
                </c:pt>
                <c:pt idx="28">
                  <c:v>66.997703310847228</c:v>
                </c:pt>
                <c:pt idx="29">
                  <c:v>64.349259788726059</c:v>
                </c:pt>
                <c:pt idx="30">
                  <c:v>61.754147057578322</c:v>
                </c:pt>
                <c:pt idx="31">
                  <c:v>54.352602430604776</c:v>
                </c:pt>
              </c:numCache>
            </c:numRef>
          </c:val>
          <c:smooth val="0"/>
          <c:extLst>
            <c:ext xmlns:c16="http://schemas.microsoft.com/office/drawing/2014/chart" uri="{C3380CC4-5D6E-409C-BE32-E72D297353CC}">
              <c16:uniqueId val="{00000000-E003-4DB4-A30C-5B392A570BB1}"/>
            </c:ext>
          </c:extLst>
        </c:ser>
        <c:ser>
          <c:idx val="1"/>
          <c:order val="1"/>
          <c:tx>
            <c:strRef>
              <c:f>'Gráfica 17'!$N$4</c:f>
              <c:strCache>
                <c:ptCount val="1"/>
                <c:pt idx="0">
                  <c:v>Senaduria</c:v>
                </c:pt>
              </c:strCache>
            </c:strRef>
          </c:tx>
          <c:spPr>
            <a:ln w="25400" cap="rnd">
              <a:solidFill>
                <a:srgbClr val="BFBFBF"/>
              </a:solidFill>
              <a:round/>
            </a:ln>
            <a:effectLst/>
          </c:spPr>
          <c:marker>
            <c:symbol val="diamond"/>
            <c:size val="8"/>
            <c:spPr>
              <a:solidFill>
                <a:srgbClr val="BFBFBF"/>
              </a:solidFill>
              <a:ln w="15875">
                <a:solidFill>
                  <a:srgbClr val="BFBFBF"/>
                </a:solidFill>
              </a:ln>
              <a:effectLst/>
            </c:spPr>
          </c:marker>
          <c:cat>
            <c:strRef>
              <c:f>'Gráfica 17'!$L$5:$L$36</c:f>
              <c:strCache>
                <c:ptCount val="32"/>
                <c:pt idx="0">
                  <c:v>Veracruz *</c:v>
                </c:pt>
                <c:pt idx="1">
                  <c:v>Zacatecas</c:v>
                </c:pt>
                <c:pt idx="2">
                  <c:v>Colima</c:v>
                </c:pt>
                <c:pt idx="3">
                  <c:v>Oaxaca</c:v>
                </c:pt>
                <c:pt idx="4">
                  <c:v>San Luis Potosí</c:v>
                </c:pt>
                <c:pt idx="5">
                  <c:v>Hidalgo</c:v>
                </c:pt>
                <c:pt idx="6">
                  <c:v>Nayarit</c:v>
                </c:pt>
                <c:pt idx="7">
                  <c:v>Guerrero</c:v>
                </c:pt>
                <c:pt idx="8">
                  <c:v>Puebla *</c:v>
                </c:pt>
                <c:pt idx="9">
                  <c:v>Sinaloa</c:v>
                </c:pt>
                <c:pt idx="10">
                  <c:v>Yucatán *</c:v>
                </c:pt>
                <c:pt idx="11">
                  <c:v>Coahuila</c:v>
                </c:pt>
                <c:pt idx="12">
                  <c:v>Nuevo León</c:v>
                </c:pt>
                <c:pt idx="13">
                  <c:v>Quintana Roo</c:v>
                </c:pt>
                <c:pt idx="14">
                  <c:v>Michoacán</c:v>
                </c:pt>
                <c:pt idx="15">
                  <c:v>Tabasco *</c:v>
                </c:pt>
                <c:pt idx="16">
                  <c:v>Querétaro</c:v>
                </c:pt>
                <c:pt idx="17">
                  <c:v>Durango</c:v>
                </c:pt>
                <c:pt idx="18">
                  <c:v>Tamaulipas</c:v>
                </c:pt>
                <c:pt idx="19">
                  <c:v>Chiapas *</c:v>
                </c:pt>
                <c:pt idx="20">
                  <c:v>Tlaxcala</c:v>
                </c:pt>
                <c:pt idx="21">
                  <c:v>Chihuahua</c:v>
                </c:pt>
                <c:pt idx="22">
                  <c:v>Jalisco *</c:v>
                </c:pt>
                <c:pt idx="23">
                  <c:v>Aguascalientes</c:v>
                </c:pt>
                <c:pt idx="24">
                  <c:v>Baja California</c:v>
                </c:pt>
                <c:pt idx="25">
                  <c:v>Guanajuato *</c:v>
                </c:pt>
                <c:pt idx="26">
                  <c:v>México</c:v>
                </c:pt>
                <c:pt idx="27">
                  <c:v>Morelos *</c:v>
                </c:pt>
                <c:pt idx="28">
                  <c:v>Ciudad de México*</c:v>
                </c:pt>
                <c:pt idx="29">
                  <c:v>Sonora</c:v>
                </c:pt>
                <c:pt idx="30">
                  <c:v>Campeche</c:v>
                </c:pt>
                <c:pt idx="31">
                  <c:v>Baja California Sur</c:v>
                </c:pt>
              </c:strCache>
            </c:strRef>
          </c:cat>
          <c:val>
            <c:numRef>
              <c:f>'Gráfica 17'!$N$5:$N$36</c:f>
              <c:numCache>
                <c:formatCode>0.0</c:formatCode>
                <c:ptCount val="32"/>
                <c:pt idx="0">
                  <c:v>88.968751878660598</c:v>
                </c:pt>
                <c:pt idx="1">
                  <c:v>90.074049154134244</c:v>
                </c:pt>
                <c:pt idx="2">
                  <c:v>88.573888959947041</c:v>
                </c:pt>
                <c:pt idx="3">
                  <c:v>89.61998749727357</c:v>
                </c:pt>
                <c:pt idx="4">
                  <c:v>82.706708871812452</c:v>
                </c:pt>
                <c:pt idx="5">
                  <c:v>87.154320580192376</c:v>
                </c:pt>
                <c:pt idx="6">
                  <c:v>86.639292609975456</c:v>
                </c:pt>
                <c:pt idx="7">
                  <c:v>88.607077351598065</c:v>
                </c:pt>
                <c:pt idx="8">
                  <c:v>87.049208275816568</c:v>
                </c:pt>
                <c:pt idx="9">
                  <c:v>83.804002915703066</c:v>
                </c:pt>
                <c:pt idx="10">
                  <c:v>85.328710366206863</c:v>
                </c:pt>
                <c:pt idx="11">
                  <c:v>87.671500375818241</c:v>
                </c:pt>
                <c:pt idx="12">
                  <c:v>75.566040577920418</c:v>
                </c:pt>
                <c:pt idx="13">
                  <c:v>77.785458872443542</c:v>
                </c:pt>
                <c:pt idx="14">
                  <c:v>80.440882930152213</c:v>
                </c:pt>
                <c:pt idx="15">
                  <c:v>83.092700126486136</c:v>
                </c:pt>
                <c:pt idx="16">
                  <c:v>78.980012206571246</c:v>
                </c:pt>
                <c:pt idx="17">
                  <c:v>85.219549199218875</c:v>
                </c:pt>
                <c:pt idx="18">
                  <c:v>76.508767377011992</c:v>
                </c:pt>
                <c:pt idx="19">
                  <c:v>85.233865106697479</c:v>
                </c:pt>
                <c:pt idx="20">
                  <c:v>81.479433980169688</c:v>
                </c:pt>
                <c:pt idx="21">
                  <c:v>77.766813748123496</c:v>
                </c:pt>
                <c:pt idx="22">
                  <c:v>80.938083531192603</c:v>
                </c:pt>
                <c:pt idx="23">
                  <c:v>78.258570827845602</c:v>
                </c:pt>
                <c:pt idx="24">
                  <c:v>70.309150549245118</c:v>
                </c:pt>
                <c:pt idx="25">
                  <c:v>74.566484641716556</c:v>
                </c:pt>
                <c:pt idx="26">
                  <c:v>76.977772781844351</c:v>
                </c:pt>
                <c:pt idx="27">
                  <c:v>71.971266091120455</c:v>
                </c:pt>
                <c:pt idx="28">
                  <c:v>73.470315879461836</c:v>
                </c:pt>
                <c:pt idx="29">
                  <c:v>71.154603553606762</c:v>
                </c:pt>
                <c:pt idx="30">
                  <c:v>68.147867572254853</c:v>
                </c:pt>
                <c:pt idx="31">
                  <c:v>74.737591667503509</c:v>
                </c:pt>
              </c:numCache>
            </c:numRef>
          </c:val>
          <c:smooth val="0"/>
          <c:extLst>
            <c:ext xmlns:c16="http://schemas.microsoft.com/office/drawing/2014/chart" uri="{C3380CC4-5D6E-409C-BE32-E72D297353CC}">
              <c16:uniqueId val="{00000001-E003-4DB4-A30C-5B392A570BB1}"/>
            </c:ext>
          </c:extLst>
        </c:ser>
        <c:ser>
          <c:idx val="2"/>
          <c:order val="2"/>
          <c:tx>
            <c:strRef>
              <c:f>'Gráfica 17'!$O$4</c:f>
              <c:strCache>
                <c:ptCount val="1"/>
                <c:pt idx="0">
                  <c:v>Diputación</c:v>
                </c:pt>
              </c:strCache>
            </c:strRef>
          </c:tx>
          <c:spPr>
            <a:ln w="25400" cap="rnd">
              <a:solidFill>
                <a:srgbClr val="D0A88F"/>
              </a:solidFill>
              <a:round/>
            </a:ln>
            <a:effectLst/>
          </c:spPr>
          <c:marker>
            <c:symbol val="triangle"/>
            <c:size val="8"/>
            <c:spPr>
              <a:solidFill>
                <a:srgbClr val="D0A88F"/>
              </a:solidFill>
              <a:ln w="15875">
                <a:solidFill>
                  <a:srgbClr val="D0A88F"/>
                </a:solidFill>
              </a:ln>
              <a:effectLst/>
            </c:spPr>
          </c:marker>
          <c:cat>
            <c:strRef>
              <c:f>'Gráfica 17'!$L$5:$L$36</c:f>
              <c:strCache>
                <c:ptCount val="32"/>
                <c:pt idx="0">
                  <c:v>Veracruz *</c:v>
                </c:pt>
                <c:pt idx="1">
                  <c:v>Zacatecas</c:v>
                </c:pt>
                <c:pt idx="2">
                  <c:v>Colima</c:v>
                </c:pt>
                <c:pt idx="3">
                  <c:v>Oaxaca</c:v>
                </c:pt>
                <c:pt idx="4">
                  <c:v>San Luis Potosí</c:v>
                </c:pt>
                <c:pt idx="5">
                  <c:v>Hidalgo</c:v>
                </c:pt>
                <c:pt idx="6">
                  <c:v>Nayarit</c:v>
                </c:pt>
                <c:pt idx="7">
                  <c:v>Guerrero</c:v>
                </c:pt>
                <c:pt idx="8">
                  <c:v>Puebla *</c:v>
                </c:pt>
                <c:pt idx="9">
                  <c:v>Sinaloa</c:v>
                </c:pt>
                <c:pt idx="10">
                  <c:v>Yucatán *</c:v>
                </c:pt>
                <c:pt idx="11">
                  <c:v>Coahuila</c:v>
                </c:pt>
                <c:pt idx="12">
                  <c:v>Nuevo León</c:v>
                </c:pt>
                <c:pt idx="13">
                  <c:v>Quintana Roo</c:v>
                </c:pt>
                <c:pt idx="14">
                  <c:v>Michoacán</c:v>
                </c:pt>
                <c:pt idx="15">
                  <c:v>Tabasco *</c:v>
                </c:pt>
                <c:pt idx="16">
                  <c:v>Querétaro</c:v>
                </c:pt>
                <c:pt idx="17">
                  <c:v>Durango</c:v>
                </c:pt>
                <c:pt idx="18">
                  <c:v>Tamaulipas</c:v>
                </c:pt>
                <c:pt idx="19">
                  <c:v>Chiapas *</c:v>
                </c:pt>
                <c:pt idx="20">
                  <c:v>Tlaxcala</c:v>
                </c:pt>
                <c:pt idx="21">
                  <c:v>Chihuahua</c:v>
                </c:pt>
                <c:pt idx="22">
                  <c:v>Jalisco *</c:v>
                </c:pt>
                <c:pt idx="23">
                  <c:v>Aguascalientes</c:v>
                </c:pt>
                <c:pt idx="24">
                  <c:v>Baja California</c:v>
                </c:pt>
                <c:pt idx="25">
                  <c:v>Guanajuato *</c:v>
                </c:pt>
                <c:pt idx="26">
                  <c:v>México</c:v>
                </c:pt>
                <c:pt idx="27">
                  <c:v>Morelos *</c:v>
                </c:pt>
                <c:pt idx="28">
                  <c:v>Ciudad de México*</c:v>
                </c:pt>
                <c:pt idx="29">
                  <c:v>Sonora</c:v>
                </c:pt>
                <c:pt idx="30">
                  <c:v>Campeche</c:v>
                </c:pt>
                <c:pt idx="31">
                  <c:v>Baja California Sur</c:v>
                </c:pt>
              </c:strCache>
            </c:strRef>
          </c:cat>
          <c:val>
            <c:numRef>
              <c:f>'Gráfica 17'!$O$5:$O$36</c:f>
              <c:numCache>
                <c:formatCode>0.0</c:formatCode>
                <c:ptCount val="32"/>
                <c:pt idx="0">
                  <c:v>89.596578214061196</c:v>
                </c:pt>
                <c:pt idx="1">
                  <c:v>88.910697975656149</c:v>
                </c:pt>
                <c:pt idx="2">
                  <c:v>87.393811670097392</c:v>
                </c:pt>
                <c:pt idx="3">
                  <c:v>90.1195934000215</c:v>
                </c:pt>
                <c:pt idx="4">
                  <c:v>84.915298891310414</c:v>
                </c:pt>
                <c:pt idx="5">
                  <c:v>82.955148484242287</c:v>
                </c:pt>
                <c:pt idx="6">
                  <c:v>87.564151649661198</c:v>
                </c:pt>
                <c:pt idx="7">
                  <c:v>88.849393502644801</c:v>
                </c:pt>
                <c:pt idx="8">
                  <c:v>84.626992078284786</c:v>
                </c:pt>
                <c:pt idx="9">
                  <c:v>85.353394750545505</c:v>
                </c:pt>
                <c:pt idx="10">
                  <c:v>84.60497842063242</c:v>
                </c:pt>
                <c:pt idx="11">
                  <c:v>87.918589867761682</c:v>
                </c:pt>
                <c:pt idx="12">
                  <c:v>80.221129078572915</c:v>
                </c:pt>
                <c:pt idx="13">
                  <c:v>81.145057466568701</c:v>
                </c:pt>
                <c:pt idx="14">
                  <c:v>83.069057825337794</c:v>
                </c:pt>
                <c:pt idx="15">
                  <c:v>78.938284882470199</c:v>
                </c:pt>
                <c:pt idx="16">
                  <c:v>80.497580853670101</c:v>
                </c:pt>
                <c:pt idx="17">
                  <c:v>90.004254291050245</c:v>
                </c:pt>
                <c:pt idx="18">
                  <c:v>81.903610734551066</c:v>
                </c:pt>
                <c:pt idx="19">
                  <c:v>87.224395546908028</c:v>
                </c:pt>
                <c:pt idx="20">
                  <c:v>79.735101073860733</c:v>
                </c:pt>
                <c:pt idx="21">
                  <c:v>74.265334847405867</c:v>
                </c:pt>
                <c:pt idx="22">
                  <c:v>78.617620920469975</c:v>
                </c:pt>
                <c:pt idx="23">
                  <c:v>77.60238436372083</c:v>
                </c:pt>
                <c:pt idx="24">
                  <c:v>68.927576903636236</c:v>
                </c:pt>
                <c:pt idx="25">
                  <c:v>80.171093437555058</c:v>
                </c:pt>
                <c:pt idx="26">
                  <c:v>75.845343426759484</c:v>
                </c:pt>
                <c:pt idx="27">
                  <c:v>82.535667607190049</c:v>
                </c:pt>
                <c:pt idx="28">
                  <c:v>72.410859120885533</c:v>
                </c:pt>
                <c:pt idx="29">
                  <c:v>72.567029628296837</c:v>
                </c:pt>
                <c:pt idx="30">
                  <c:v>72.169453620434496</c:v>
                </c:pt>
                <c:pt idx="31">
                  <c:v>62.968054464103332</c:v>
                </c:pt>
              </c:numCache>
            </c:numRef>
          </c:val>
          <c:smooth val="0"/>
          <c:extLst>
            <c:ext xmlns:c16="http://schemas.microsoft.com/office/drawing/2014/chart" uri="{C3380CC4-5D6E-409C-BE32-E72D297353CC}">
              <c16:uniqueId val="{00000002-E003-4DB4-A30C-5B392A570BB1}"/>
            </c:ext>
          </c:extLst>
        </c:ser>
        <c:dLbls>
          <c:showLegendKey val="0"/>
          <c:showVal val="0"/>
          <c:showCatName val="0"/>
          <c:showSerName val="0"/>
          <c:showPercent val="0"/>
          <c:showBubbleSize val="0"/>
        </c:dLbls>
        <c:marker val="1"/>
        <c:smooth val="0"/>
        <c:axId val="1798155631"/>
        <c:axId val="902666799"/>
      </c:lineChart>
      <c:catAx>
        <c:axId val="1798155631"/>
        <c:scaling>
          <c:orientation val="minMax"/>
        </c:scaling>
        <c:delete val="0"/>
        <c:axPos val="b"/>
        <c:numFmt formatCode="General" sourceLinked="1"/>
        <c:majorTickMark val="none"/>
        <c:minorTickMark val="none"/>
        <c:tickLblPos val="nextTo"/>
        <c:spPr>
          <a:noFill/>
          <a:ln w="9525" cap="flat" cmpd="sng" algn="ctr">
            <a:solidFill>
              <a:schemeClr val="tx1"/>
            </a:solidFill>
            <a:round/>
          </a:ln>
          <a:effectLst/>
        </c:spPr>
        <c:txPr>
          <a:bodyPr rot="-60000000" spcFirstLastPara="1" vertOverflow="ellipsis" vert="horz" wrap="square" anchor="ctr" anchorCtr="1"/>
          <a:lstStyle/>
          <a:p>
            <a:pPr>
              <a:defRPr sz="800" b="0" i="0" u="none" strike="noStrike" kern="1200" baseline="0">
                <a:solidFill>
                  <a:sysClr val="windowText" lastClr="000000"/>
                </a:solidFill>
                <a:latin typeface="Arial" panose="020B0604020202020204" pitchFamily="34" charset="0"/>
                <a:ea typeface="+mn-ea"/>
                <a:cs typeface="Arial" panose="020B0604020202020204" pitchFamily="34" charset="0"/>
              </a:defRPr>
            </a:pPr>
            <a:endParaRPr lang="es-MX"/>
          </a:p>
        </c:txPr>
        <c:crossAx val="902666799"/>
        <c:crosses val="autoZero"/>
        <c:auto val="1"/>
        <c:lblAlgn val="ctr"/>
        <c:lblOffset val="100"/>
        <c:noMultiLvlLbl val="0"/>
      </c:catAx>
      <c:valAx>
        <c:axId val="902666799"/>
        <c:scaling>
          <c:orientation val="minMax"/>
          <c:max val="95"/>
          <c:min val="50"/>
        </c:scaling>
        <c:delete val="0"/>
        <c:axPos val="l"/>
        <c:majorGridlines>
          <c:spPr>
            <a:ln w="15875" cap="flat" cmpd="sng" algn="ctr">
              <a:solidFill>
                <a:schemeClr val="tx1">
                  <a:lumMod val="15000"/>
                  <a:lumOff val="85000"/>
                </a:schemeClr>
              </a:solidFill>
              <a:prstDash val="sysDash"/>
              <a:round/>
            </a:ln>
            <a:effectLst/>
          </c:spPr>
        </c:majorGridlines>
        <c:numFmt formatCode="0.0" sourceLinked="1"/>
        <c:majorTickMark val="none"/>
        <c:minorTickMark val="none"/>
        <c:tickLblPos val="nextTo"/>
        <c:spPr>
          <a:noFill/>
          <a:ln>
            <a:noFill/>
          </a:ln>
          <a:effectLst/>
        </c:spPr>
        <c:txPr>
          <a:bodyPr rot="-60000000" spcFirstLastPara="1" vertOverflow="ellipsis" vert="horz" wrap="square" anchor="ctr" anchorCtr="1"/>
          <a:lstStyle/>
          <a:p>
            <a:pPr>
              <a:defRPr sz="800" b="0" i="0" u="none" strike="noStrike" kern="1200" baseline="0">
                <a:solidFill>
                  <a:sysClr val="windowText" lastClr="000000"/>
                </a:solidFill>
                <a:latin typeface="Arial" panose="020B0604020202020204" pitchFamily="34" charset="0"/>
                <a:ea typeface="+mn-ea"/>
                <a:cs typeface="Arial" panose="020B0604020202020204" pitchFamily="34" charset="0"/>
              </a:defRPr>
            </a:pPr>
            <a:endParaRPr lang="es-MX"/>
          </a:p>
        </c:txPr>
        <c:crossAx val="1798155631"/>
        <c:crosses val="autoZero"/>
        <c:crossBetween val="between"/>
      </c:valAx>
      <c:spPr>
        <a:noFill/>
        <a:ln>
          <a:noFill/>
        </a:ln>
        <a:effectLst/>
      </c:spPr>
    </c:plotArea>
    <c:legend>
      <c:legendPos val="b"/>
      <c:layout>
        <c:manualLayout>
          <c:xMode val="edge"/>
          <c:yMode val="edge"/>
          <c:x val="0.27769715884873364"/>
          <c:y val="0.9249218847644044"/>
          <c:w val="0.40187049936065683"/>
          <c:h val="5.5121270947597382E-2"/>
        </c:manualLayout>
      </c:layout>
      <c:overlay val="0"/>
      <c:spPr>
        <a:noFill/>
        <a:ln>
          <a:noFill/>
        </a:ln>
        <a:effectLst/>
      </c:spPr>
      <c:txPr>
        <a:bodyPr rot="0" spcFirstLastPara="1" vertOverflow="ellipsis" vert="horz" wrap="square" anchor="ctr" anchorCtr="1"/>
        <a:lstStyle/>
        <a:p>
          <a:pPr>
            <a:defRPr sz="800" b="0" i="0" u="none" strike="noStrike" kern="1200" baseline="0">
              <a:solidFill>
                <a:sysClr val="windowText" lastClr="000000"/>
              </a:solidFill>
              <a:latin typeface="Arial" panose="020B0604020202020204" pitchFamily="34" charset="0"/>
              <a:ea typeface="+mn-ea"/>
              <a:cs typeface="Arial" panose="020B0604020202020204" pitchFamily="34" charset="0"/>
            </a:defRPr>
          </a:pPr>
          <a:endParaRPr lang="es-MX"/>
        </a:p>
      </c:txPr>
    </c:legend>
    <c:plotVisOnly val="0"/>
    <c:dispBlanksAs val="gap"/>
    <c:extLst>
      <c:ext xmlns:c16r3="http://schemas.microsoft.com/office/drawing/2017/03/chart" uri="{56B9EC1D-385E-4148-901F-78D8002777C0}">
        <c16r3:dataDisplayOptions16>
          <c16r3:dispNaAsBlank val="1"/>
        </c16r3:dataDisplayOptions16>
      </c:ext>
    </c:extLst>
    <c:showDLblsOverMax val="0"/>
  </c:chart>
  <c:spPr>
    <a:solidFill>
      <a:schemeClr val="bg1"/>
    </a:solidFill>
    <a:ln w="9525" cap="flat" cmpd="sng" algn="ctr">
      <a:noFill/>
      <a:round/>
    </a:ln>
    <a:effectLst/>
  </c:spPr>
  <c:txPr>
    <a:bodyPr/>
    <a:lstStyle/>
    <a:p>
      <a:pPr>
        <a:defRPr sz="800">
          <a:solidFill>
            <a:sysClr val="windowText" lastClr="000000"/>
          </a:solidFill>
          <a:latin typeface="Arial" panose="020B0604020202020204" pitchFamily="34" charset="0"/>
          <a:cs typeface="Arial" panose="020B0604020202020204" pitchFamily="34" charset="0"/>
        </a:defRPr>
      </a:pPr>
      <a:endParaRPr lang="es-MX"/>
    </a:p>
  </c:txPr>
  <c:printSettings>
    <c:headerFooter/>
    <c:pageMargins b="0.75" l="0.7" r="0.7" t="0.75" header="0.3" footer="0.3"/>
    <c:pageSetup/>
  </c:printSettings>
</c:chartSpace>
</file>

<file path=xl/charts/chart2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barChart>
        <c:barDir val="col"/>
        <c:grouping val="clustered"/>
        <c:varyColors val="0"/>
        <c:ser>
          <c:idx val="0"/>
          <c:order val="0"/>
          <c:tx>
            <c:strRef>
              <c:f>'Gráfica 18'!$H$4</c:f>
              <c:strCache>
                <c:ptCount val="1"/>
                <c:pt idx="0">
                  <c:v>Presidencia </c:v>
                </c:pt>
              </c:strCache>
            </c:strRef>
          </c:tx>
          <c:spPr>
            <a:solidFill>
              <a:srgbClr val="8C5A3C"/>
            </a:solidFill>
            <a:ln>
              <a:noFill/>
            </a:ln>
            <a:effectLst/>
          </c:spPr>
          <c:invertIfNegative val="0"/>
          <c:dLbls>
            <c:spPr>
              <a:noFill/>
              <a:ln>
                <a:noFill/>
              </a:ln>
              <a:effectLst/>
            </c:spPr>
            <c:txPr>
              <a:bodyPr rot="-5400000" spcFirstLastPara="1" vertOverflow="ellipsis" wrap="square" anchor="ctr" anchorCtr="1"/>
              <a:lstStyle/>
              <a:p>
                <a:pPr>
                  <a:defRPr sz="800" b="0" i="0" u="none" strike="noStrike" kern="1200" baseline="0">
                    <a:solidFill>
                      <a:sysClr val="windowText" lastClr="000000"/>
                    </a:solidFill>
                    <a:latin typeface="Arial" panose="020B0604020202020204" pitchFamily="34" charset="0"/>
                    <a:ea typeface="+mn-ea"/>
                    <a:cs typeface="Arial" panose="020B0604020202020204" pitchFamily="34" charset="0"/>
                  </a:defRPr>
                </a:pPr>
                <a:endParaRPr lang="es-MX"/>
              </a:p>
            </c:txPr>
            <c:dLblPos val="outEnd"/>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strRef>
              <c:f>'Gráfica 18'!$I$3:$M$3</c:f>
              <c:strCache>
                <c:ptCount val="5"/>
                <c:pt idx="0">
                  <c:v>Categoría 1</c:v>
                </c:pt>
                <c:pt idx="1">
                  <c:v>Categoría 2</c:v>
                </c:pt>
                <c:pt idx="2">
                  <c:v>Categoría 3</c:v>
                </c:pt>
                <c:pt idx="3">
                  <c:v>Categoría 4</c:v>
                </c:pt>
                <c:pt idx="4">
                  <c:v>Categoría 5</c:v>
                </c:pt>
              </c:strCache>
            </c:strRef>
          </c:cat>
          <c:val>
            <c:numRef>
              <c:f>'Gráfica 18'!$I$4:$M$4</c:f>
              <c:numCache>
                <c:formatCode>0.0</c:formatCode>
                <c:ptCount val="5"/>
                <c:pt idx="0">
                  <c:v>64.208789760983578</c:v>
                </c:pt>
                <c:pt idx="1">
                  <c:v>53.974498084445841</c:v>
                </c:pt>
                <c:pt idx="2">
                  <c:v>62.598334580161044</c:v>
                </c:pt>
                <c:pt idx="3">
                  <c:v>58.481517234674349</c:v>
                </c:pt>
                <c:pt idx="4">
                  <c:v>54.706703621688348</c:v>
                </c:pt>
              </c:numCache>
            </c:numRef>
          </c:val>
          <c:extLst>
            <c:ext xmlns:c16="http://schemas.microsoft.com/office/drawing/2014/chart" uri="{C3380CC4-5D6E-409C-BE32-E72D297353CC}">
              <c16:uniqueId val="{00000000-FA5B-4228-87A2-560DCC0D0F44}"/>
            </c:ext>
          </c:extLst>
        </c:ser>
        <c:ser>
          <c:idx val="1"/>
          <c:order val="1"/>
          <c:tx>
            <c:strRef>
              <c:f>'Gráfica 18'!$H$5</c:f>
              <c:strCache>
                <c:ptCount val="1"/>
                <c:pt idx="0">
                  <c:v>Senadurías</c:v>
                </c:pt>
              </c:strCache>
            </c:strRef>
          </c:tx>
          <c:spPr>
            <a:solidFill>
              <a:schemeClr val="bg2">
                <a:lumMod val="50000"/>
                <a:alpha val="70000"/>
              </a:schemeClr>
            </a:solidFill>
            <a:ln>
              <a:noFill/>
            </a:ln>
            <a:effectLst/>
          </c:spPr>
          <c:invertIfNegative val="0"/>
          <c:dLbls>
            <c:spPr>
              <a:noFill/>
              <a:ln>
                <a:noFill/>
              </a:ln>
              <a:effectLst/>
            </c:spPr>
            <c:txPr>
              <a:bodyPr rot="-5400000" spcFirstLastPara="1" vertOverflow="ellipsis" wrap="square" anchor="ctr" anchorCtr="1"/>
              <a:lstStyle/>
              <a:p>
                <a:pPr>
                  <a:defRPr sz="800" b="0" i="0" u="none" strike="noStrike" kern="1200" baseline="0">
                    <a:solidFill>
                      <a:sysClr val="windowText" lastClr="000000"/>
                    </a:solidFill>
                    <a:latin typeface="Arial" panose="020B0604020202020204" pitchFamily="34" charset="0"/>
                    <a:ea typeface="+mn-ea"/>
                    <a:cs typeface="Arial" panose="020B0604020202020204" pitchFamily="34" charset="0"/>
                  </a:defRPr>
                </a:pPr>
                <a:endParaRPr lang="es-MX"/>
              </a:p>
            </c:txPr>
            <c:dLblPos val="outEnd"/>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strRef>
              <c:f>'Gráfica 18'!$I$3:$M$3</c:f>
              <c:strCache>
                <c:ptCount val="5"/>
                <c:pt idx="0">
                  <c:v>Categoría 1</c:v>
                </c:pt>
                <c:pt idx="1">
                  <c:v>Categoría 2</c:v>
                </c:pt>
                <c:pt idx="2">
                  <c:v>Categoría 3</c:v>
                </c:pt>
                <c:pt idx="3">
                  <c:v>Categoría 4</c:v>
                </c:pt>
                <c:pt idx="4">
                  <c:v>Categoría 5</c:v>
                </c:pt>
              </c:strCache>
            </c:strRef>
          </c:cat>
          <c:val>
            <c:numRef>
              <c:f>'Gráfica 18'!$I$5:$M$5</c:f>
              <c:numCache>
                <c:formatCode>0.0</c:formatCode>
                <c:ptCount val="5"/>
                <c:pt idx="0">
                  <c:v>65.037958787602037</c:v>
                </c:pt>
                <c:pt idx="1">
                  <c:v>50.031794480478183</c:v>
                </c:pt>
                <c:pt idx="2">
                  <c:v>65.147653757730211</c:v>
                </c:pt>
                <c:pt idx="3">
                  <c:v>54.231052244297274</c:v>
                </c:pt>
                <c:pt idx="4">
                  <c:v>52.125506072874494</c:v>
                </c:pt>
              </c:numCache>
            </c:numRef>
          </c:val>
          <c:extLst>
            <c:ext xmlns:c16="http://schemas.microsoft.com/office/drawing/2014/chart" uri="{C3380CC4-5D6E-409C-BE32-E72D297353CC}">
              <c16:uniqueId val="{00000001-FA5B-4228-87A2-560DCC0D0F44}"/>
            </c:ext>
          </c:extLst>
        </c:ser>
        <c:ser>
          <c:idx val="2"/>
          <c:order val="2"/>
          <c:tx>
            <c:strRef>
              <c:f>'Gráfica 18'!$H$6</c:f>
              <c:strCache>
                <c:ptCount val="1"/>
                <c:pt idx="0">
                  <c:v>Diputaciones </c:v>
                </c:pt>
              </c:strCache>
            </c:strRef>
          </c:tx>
          <c:spPr>
            <a:solidFill>
              <a:srgbClr val="D0A88F"/>
            </a:solidFill>
            <a:ln>
              <a:noFill/>
            </a:ln>
            <a:effectLst/>
          </c:spPr>
          <c:invertIfNegative val="0"/>
          <c:dLbls>
            <c:spPr>
              <a:noFill/>
              <a:ln>
                <a:noFill/>
              </a:ln>
              <a:effectLst/>
            </c:spPr>
            <c:txPr>
              <a:bodyPr rot="-5400000" spcFirstLastPara="1" vertOverflow="ellipsis" wrap="square" anchor="ctr" anchorCtr="1"/>
              <a:lstStyle/>
              <a:p>
                <a:pPr>
                  <a:defRPr sz="800" b="0" i="0" u="none" strike="noStrike" kern="1200" baseline="0">
                    <a:solidFill>
                      <a:sysClr val="windowText" lastClr="000000"/>
                    </a:solidFill>
                    <a:latin typeface="Arial" panose="020B0604020202020204" pitchFamily="34" charset="0"/>
                    <a:ea typeface="+mn-ea"/>
                    <a:cs typeface="Arial" panose="020B0604020202020204" pitchFamily="34" charset="0"/>
                  </a:defRPr>
                </a:pPr>
                <a:endParaRPr lang="es-MX"/>
              </a:p>
            </c:txPr>
            <c:dLblPos val="outEnd"/>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strRef>
              <c:f>'Gráfica 18'!$I$3:$M$3</c:f>
              <c:strCache>
                <c:ptCount val="5"/>
                <c:pt idx="0">
                  <c:v>Categoría 1</c:v>
                </c:pt>
                <c:pt idx="1">
                  <c:v>Categoría 2</c:v>
                </c:pt>
                <c:pt idx="2">
                  <c:v>Categoría 3</c:v>
                </c:pt>
                <c:pt idx="3">
                  <c:v>Categoría 4</c:v>
                </c:pt>
                <c:pt idx="4">
                  <c:v>Categoría 5</c:v>
                </c:pt>
              </c:strCache>
            </c:strRef>
          </c:cat>
          <c:val>
            <c:numRef>
              <c:f>'Gráfica 18'!$I$6:$M$6</c:f>
              <c:numCache>
                <c:formatCode>0.0</c:formatCode>
                <c:ptCount val="5"/>
                <c:pt idx="0">
                  <c:v>63.071958235455469</c:v>
                </c:pt>
                <c:pt idx="1">
                  <c:v>55.105274447509487</c:v>
                </c:pt>
                <c:pt idx="2">
                  <c:v>62.787275549479048</c:v>
                </c:pt>
                <c:pt idx="3">
                  <c:v>56.497619200234652</c:v>
                </c:pt>
                <c:pt idx="4">
                  <c:v>60.454526480011452</c:v>
                </c:pt>
              </c:numCache>
            </c:numRef>
          </c:val>
          <c:extLst>
            <c:ext xmlns:c16="http://schemas.microsoft.com/office/drawing/2014/chart" uri="{C3380CC4-5D6E-409C-BE32-E72D297353CC}">
              <c16:uniqueId val="{00000002-FA5B-4228-87A2-560DCC0D0F44}"/>
            </c:ext>
          </c:extLst>
        </c:ser>
        <c:dLbls>
          <c:dLblPos val="outEnd"/>
          <c:showLegendKey val="0"/>
          <c:showVal val="1"/>
          <c:showCatName val="0"/>
          <c:showSerName val="0"/>
          <c:showPercent val="0"/>
          <c:showBubbleSize val="0"/>
        </c:dLbls>
        <c:gapWidth val="219"/>
        <c:overlap val="-27"/>
        <c:axId val="323392512"/>
        <c:axId val="1414957504"/>
      </c:barChart>
      <c:catAx>
        <c:axId val="323392512"/>
        <c:scaling>
          <c:orientation val="minMax"/>
        </c:scaling>
        <c:delete val="0"/>
        <c:axPos val="b"/>
        <c:numFmt formatCode="General" sourceLinked="1"/>
        <c:majorTickMark val="none"/>
        <c:minorTickMark val="none"/>
        <c:tickLblPos val="nextTo"/>
        <c:spPr>
          <a:noFill/>
          <a:ln w="9525" cap="flat" cmpd="sng" algn="ctr">
            <a:solidFill>
              <a:schemeClr val="tx1"/>
            </a:solidFill>
            <a:round/>
          </a:ln>
          <a:effectLst/>
        </c:spPr>
        <c:txPr>
          <a:bodyPr rot="-60000000" spcFirstLastPara="1" vertOverflow="ellipsis" vert="horz" wrap="square" anchor="ctr" anchorCtr="1"/>
          <a:lstStyle/>
          <a:p>
            <a:pPr>
              <a:defRPr sz="800" b="0" i="0" u="none" strike="noStrike" kern="1200" baseline="0">
                <a:solidFill>
                  <a:sysClr val="windowText" lastClr="000000"/>
                </a:solidFill>
                <a:latin typeface="Arial" panose="020B0604020202020204" pitchFamily="34" charset="0"/>
                <a:ea typeface="+mn-ea"/>
                <a:cs typeface="Arial" panose="020B0604020202020204" pitchFamily="34" charset="0"/>
              </a:defRPr>
            </a:pPr>
            <a:endParaRPr lang="es-MX"/>
          </a:p>
        </c:txPr>
        <c:crossAx val="1414957504"/>
        <c:crosses val="autoZero"/>
        <c:auto val="1"/>
        <c:lblAlgn val="ctr"/>
        <c:lblOffset val="100"/>
        <c:noMultiLvlLbl val="0"/>
      </c:catAx>
      <c:valAx>
        <c:axId val="1414957504"/>
        <c:scaling>
          <c:orientation val="minMax"/>
        </c:scaling>
        <c:delete val="1"/>
        <c:axPos val="l"/>
        <c:numFmt formatCode="0.0" sourceLinked="1"/>
        <c:majorTickMark val="none"/>
        <c:minorTickMark val="none"/>
        <c:tickLblPos val="nextTo"/>
        <c:crossAx val="323392512"/>
        <c:crosses val="autoZero"/>
        <c:crossBetween val="between"/>
      </c:valAx>
      <c:spPr>
        <a:noFill/>
        <a:ln>
          <a:noFill/>
        </a:ln>
        <a:effectLst/>
      </c:spPr>
    </c:plotArea>
    <c:legend>
      <c:legendPos val="b"/>
      <c:overlay val="0"/>
      <c:spPr>
        <a:noFill/>
        <a:ln>
          <a:noFill/>
        </a:ln>
        <a:effectLst/>
      </c:spPr>
      <c:txPr>
        <a:bodyPr rot="0" spcFirstLastPara="1" vertOverflow="ellipsis" vert="horz" wrap="square" anchor="ctr" anchorCtr="1"/>
        <a:lstStyle/>
        <a:p>
          <a:pPr>
            <a:defRPr sz="800" b="0" i="0" u="none" strike="noStrike" kern="1200" baseline="0">
              <a:solidFill>
                <a:sysClr val="windowText" lastClr="000000"/>
              </a:solidFill>
              <a:latin typeface="Arial" panose="020B0604020202020204" pitchFamily="34" charset="0"/>
              <a:ea typeface="+mn-ea"/>
              <a:cs typeface="Arial" panose="020B0604020202020204" pitchFamily="34" charset="0"/>
            </a:defRPr>
          </a:pPr>
          <a:endParaRPr lang="es-MX"/>
        </a:p>
      </c:txPr>
    </c:legend>
    <c:plotVisOnly val="0"/>
    <c:dispBlanksAs val="gap"/>
    <c:extLst>
      <c:ext xmlns:c16r3="http://schemas.microsoft.com/office/drawing/2017/03/chart" uri="{56B9EC1D-385E-4148-901F-78D8002777C0}">
        <c16r3:dataDisplayOptions16>
          <c16r3:dispNaAsBlank val="1"/>
        </c16r3:dataDisplayOptions16>
      </c:ext>
    </c:extLst>
    <c:showDLblsOverMax val="0"/>
  </c:chart>
  <c:spPr>
    <a:solidFill>
      <a:schemeClr val="bg1"/>
    </a:solidFill>
    <a:ln w="9525" cap="flat" cmpd="sng" algn="ctr">
      <a:noFill/>
      <a:round/>
    </a:ln>
    <a:effectLst/>
  </c:spPr>
  <c:txPr>
    <a:bodyPr/>
    <a:lstStyle/>
    <a:p>
      <a:pPr>
        <a:defRPr sz="800">
          <a:solidFill>
            <a:sysClr val="windowText" lastClr="000000"/>
          </a:solidFill>
          <a:latin typeface="Arial" panose="020B0604020202020204" pitchFamily="34" charset="0"/>
          <a:cs typeface="Arial" panose="020B0604020202020204" pitchFamily="34" charset="0"/>
        </a:defRPr>
      </a:pPr>
      <a:endParaRPr lang="es-MX"/>
    </a:p>
  </c:txPr>
  <c:printSettings>
    <c:headerFooter/>
    <c:pageMargins b="0.75" l="0.7" r="0.7" t="0.75" header="0.3" footer="0.3"/>
    <c:pageSetup/>
  </c:printSettings>
</c:chartSpace>
</file>

<file path=xl/charts/chart29.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960" b="1" i="0" u="none" strike="noStrike" kern="1200" spc="0" baseline="0">
                <a:solidFill>
                  <a:sysClr val="windowText" lastClr="000000"/>
                </a:solidFill>
                <a:latin typeface="Arial" panose="020B0604020202020204" pitchFamily="34" charset="0"/>
                <a:ea typeface="+mn-ea"/>
                <a:cs typeface="Arial" panose="020B0604020202020204" pitchFamily="34" charset="0"/>
              </a:defRPr>
            </a:pPr>
            <a:r>
              <a:rPr lang="es-MX" b="1"/>
              <a:t>Presidencia</a:t>
            </a:r>
          </a:p>
        </c:rich>
      </c:tx>
      <c:overlay val="0"/>
      <c:spPr>
        <a:noFill/>
        <a:ln>
          <a:noFill/>
        </a:ln>
        <a:effectLst/>
      </c:spPr>
      <c:txPr>
        <a:bodyPr rot="0" spcFirstLastPara="1" vertOverflow="ellipsis" vert="horz" wrap="square" anchor="ctr" anchorCtr="1"/>
        <a:lstStyle/>
        <a:p>
          <a:pPr>
            <a:defRPr sz="960" b="1" i="0" u="none" strike="noStrike" kern="1200" spc="0" baseline="0">
              <a:solidFill>
                <a:sysClr val="windowText" lastClr="000000"/>
              </a:solidFill>
              <a:latin typeface="Arial" panose="020B0604020202020204" pitchFamily="34" charset="0"/>
              <a:ea typeface="+mn-ea"/>
              <a:cs typeface="Arial" panose="020B0604020202020204" pitchFamily="34" charset="0"/>
            </a:defRPr>
          </a:pPr>
          <a:endParaRPr lang="es-MX"/>
        </a:p>
      </c:txPr>
    </c:title>
    <c:autoTitleDeleted val="0"/>
    <c:plotArea>
      <c:layout/>
      <c:barChart>
        <c:barDir val="col"/>
        <c:grouping val="stacked"/>
        <c:varyColors val="0"/>
        <c:ser>
          <c:idx val="0"/>
          <c:order val="0"/>
          <c:tx>
            <c:strRef>
              <c:f>'Gráfica 19'!$J$4</c:f>
              <c:strCache>
                <c:ptCount val="1"/>
                <c:pt idx="0">
                  <c:v>Consistente</c:v>
                </c:pt>
              </c:strCache>
            </c:strRef>
          </c:tx>
          <c:spPr>
            <a:solidFill>
              <a:srgbClr val="8C5A3C"/>
            </a:solidFill>
            <a:ln>
              <a:noFill/>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800" b="0" i="0" u="none" strike="noStrike" kern="1200" baseline="0">
                    <a:solidFill>
                      <a:sysClr val="windowText" lastClr="000000"/>
                    </a:solidFill>
                    <a:latin typeface="Arial" panose="020B0604020202020204" pitchFamily="34" charset="0"/>
                    <a:ea typeface="+mn-ea"/>
                    <a:cs typeface="Arial" panose="020B0604020202020204" pitchFamily="34" charset="0"/>
                  </a:defRPr>
                </a:pPr>
                <a:endParaRPr lang="es-MX"/>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strRef>
              <c:f>'Gráfica 19'!$S$13:$S$15</c:f>
              <c:strCache>
                <c:ptCount val="3"/>
                <c:pt idx="0">
                  <c:v>Seis</c:v>
                </c:pt>
                <c:pt idx="1">
                  <c:v>Cinco</c:v>
                </c:pt>
                <c:pt idx="2">
                  <c:v>Cuatro</c:v>
                </c:pt>
              </c:strCache>
            </c:strRef>
          </c:cat>
          <c:val>
            <c:numRef>
              <c:f>'Gráfica 19'!$J$5:$J$7</c:f>
              <c:numCache>
                <c:formatCode>0.0</c:formatCode>
                <c:ptCount val="3"/>
                <c:pt idx="0">
                  <c:v>35.791210239016422</c:v>
                </c:pt>
                <c:pt idx="1">
                  <c:v>38.431640479191046</c:v>
                </c:pt>
                <c:pt idx="2">
                  <c:v>43.794427308917598</c:v>
                </c:pt>
              </c:numCache>
            </c:numRef>
          </c:val>
          <c:extLst>
            <c:ext xmlns:c16="http://schemas.microsoft.com/office/drawing/2014/chart" uri="{C3380CC4-5D6E-409C-BE32-E72D297353CC}">
              <c16:uniqueId val="{00000000-03C7-4845-9E16-9C279CA1F788}"/>
            </c:ext>
          </c:extLst>
        </c:ser>
        <c:ser>
          <c:idx val="1"/>
          <c:order val="1"/>
          <c:tx>
            <c:strRef>
              <c:f>'Gráfica 19'!$K$4</c:f>
              <c:strCache>
                <c:ptCount val="1"/>
                <c:pt idx="0">
                  <c:v>Inconsistente</c:v>
                </c:pt>
              </c:strCache>
            </c:strRef>
          </c:tx>
          <c:spPr>
            <a:solidFill>
              <a:srgbClr val="8C5A3C">
                <a:alpha val="60000"/>
              </a:srgbClr>
            </a:solidFill>
            <a:ln>
              <a:noFill/>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800" b="0" i="0" u="none" strike="noStrike" kern="1200" baseline="0">
                    <a:solidFill>
                      <a:sysClr val="windowText" lastClr="000000"/>
                    </a:solidFill>
                    <a:latin typeface="Arial" panose="020B0604020202020204" pitchFamily="34" charset="0"/>
                    <a:ea typeface="+mn-ea"/>
                    <a:cs typeface="Arial" panose="020B0604020202020204" pitchFamily="34" charset="0"/>
                  </a:defRPr>
                </a:pPr>
                <a:endParaRPr lang="es-MX"/>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strRef>
              <c:f>'Gráfica 19'!$S$13:$S$15</c:f>
              <c:strCache>
                <c:ptCount val="3"/>
                <c:pt idx="0">
                  <c:v>Seis</c:v>
                </c:pt>
                <c:pt idx="1">
                  <c:v>Cinco</c:v>
                </c:pt>
                <c:pt idx="2">
                  <c:v>Cuatro</c:v>
                </c:pt>
              </c:strCache>
            </c:strRef>
          </c:cat>
          <c:val>
            <c:numRef>
              <c:f>'Gráfica 19'!$K$5:$K$7</c:f>
              <c:numCache>
                <c:formatCode>0.0</c:formatCode>
                <c:ptCount val="3"/>
                <c:pt idx="0">
                  <c:v>64.208789760983578</c:v>
                </c:pt>
                <c:pt idx="1">
                  <c:v>61.568359520808954</c:v>
                </c:pt>
                <c:pt idx="2">
                  <c:v>56.205572691082409</c:v>
                </c:pt>
              </c:numCache>
            </c:numRef>
          </c:val>
          <c:extLst>
            <c:ext xmlns:c16="http://schemas.microsoft.com/office/drawing/2014/chart" uri="{C3380CC4-5D6E-409C-BE32-E72D297353CC}">
              <c16:uniqueId val="{00000001-03C7-4845-9E16-9C279CA1F788}"/>
            </c:ext>
          </c:extLst>
        </c:ser>
        <c:dLbls>
          <c:dLblPos val="ctr"/>
          <c:showLegendKey val="0"/>
          <c:showVal val="1"/>
          <c:showCatName val="0"/>
          <c:showSerName val="0"/>
          <c:showPercent val="0"/>
          <c:showBubbleSize val="0"/>
        </c:dLbls>
        <c:gapWidth val="150"/>
        <c:overlap val="100"/>
        <c:axId val="598091807"/>
        <c:axId val="663540639"/>
      </c:barChart>
      <c:catAx>
        <c:axId val="598091807"/>
        <c:scaling>
          <c:orientation val="minMax"/>
        </c:scaling>
        <c:delete val="0"/>
        <c:axPos val="b"/>
        <c:numFmt formatCode="General" sourceLinked="1"/>
        <c:majorTickMark val="none"/>
        <c:minorTickMark val="none"/>
        <c:tickLblPos val="nextTo"/>
        <c:spPr>
          <a:noFill/>
          <a:ln w="9525" cap="flat" cmpd="sng" algn="ctr">
            <a:solidFill>
              <a:schemeClr val="tx1"/>
            </a:solidFill>
            <a:round/>
          </a:ln>
          <a:effectLst/>
        </c:spPr>
        <c:txPr>
          <a:bodyPr rot="-60000000" spcFirstLastPara="1" vertOverflow="ellipsis" vert="horz" wrap="square" anchor="ctr" anchorCtr="1"/>
          <a:lstStyle/>
          <a:p>
            <a:pPr>
              <a:defRPr sz="800" b="0" i="0" u="none" strike="noStrike" kern="1200" baseline="0">
                <a:solidFill>
                  <a:sysClr val="windowText" lastClr="000000"/>
                </a:solidFill>
                <a:latin typeface="Arial" panose="020B0604020202020204" pitchFamily="34" charset="0"/>
                <a:ea typeface="+mn-ea"/>
                <a:cs typeface="Arial" panose="020B0604020202020204" pitchFamily="34" charset="0"/>
              </a:defRPr>
            </a:pPr>
            <a:endParaRPr lang="es-MX"/>
          </a:p>
        </c:txPr>
        <c:crossAx val="663540639"/>
        <c:crosses val="autoZero"/>
        <c:auto val="1"/>
        <c:lblAlgn val="ctr"/>
        <c:lblOffset val="100"/>
        <c:noMultiLvlLbl val="0"/>
      </c:catAx>
      <c:valAx>
        <c:axId val="663540639"/>
        <c:scaling>
          <c:orientation val="minMax"/>
          <c:max val="100"/>
        </c:scaling>
        <c:delete val="0"/>
        <c:axPos val="l"/>
        <c:numFmt formatCode="0.0" sourceLinked="1"/>
        <c:majorTickMark val="none"/>
        <c:minorTickMark val="none"/>
        <c:tickLblPos val="nextTo"/>
        <c:spPr>
          <a:noFill/>
          <a:ln>
            <a:noFill/>
          </a:ln>
          <a:effectLst/>
        </c:spPr>
        <c:txPr>
          <a:bodyPr rot="-60000000" spcFirstLastPara="1" vertOverflow="ellipsis" vert="horz" wrap="square" anchor="ctr" anchorCtr="1"/>
          <a:lstStyle/>
          <a:p>
            <a:pPr>
              <a:defRPr sz="800" b="0" i="0" u="none" strike="noStrike" kern="1200" baseline="0">
                <a:solidFill>
                  <a:sysClr val="windowText" lastClr="000000"/>
                </a:solidFill>
                <a:latin typeface="Arial" panose="020B0604020202020204" pitchFamily="34" charset="0"/>
                <a:ea typeface="+mn-ea"/>
                <a:cs typeface="Arial" panose="020B0604020202020204" pitchFamily="34" charset="0"/>
              </a:defRPr>
            </a:pPr>
            <a:endParaRPr lang="es-MX"/>
          </a:p>
        </c:txPr>
        <c:crossAx val="598091807"/>
        <c:crosses val="autoZero"/>
        <c:crossBetween val="between"/>
      </c:valAx>
      <c:spPr>
        <a:noFill/>
        <a:ln w="25400">
          <a:noFill/>
        </a:ln>
        <a:effectLst/>
      </c:spPr>
    </c:plotArea>
    <c:legend>
      <c:legendPos val="b"/>
      <c:overlay val="0"/>
      <c:spPr>
        <a:noFill/>
        <a:ln>
          <a:noFill/>
        </a:ln>
        <a:effectLst/>
      </c:spPr>
      <c:txPr>
        <a:bodyPr rot="0" spcFirstLastPara="1" vertOverflow="ellipsis" vert="horz" wrap="square" anchor="ctr" anchorCtr="1"/>
        <a:lstStyle/>
        <a:p>
          <a:pPr>
            <a:defRPr sz="800" b="0" i="0" u="none" strike="noStrike" kern="1200" baseline="0">
              <a:solidFill>
                <a:sysClr val="windowText" lastClr="000000"/>
              </a:solidFill>
              <a:latin typeface="Arial" panose="020B0604020202020204" pitchFamily="34" charset="0"/>
              <a:ea typeface="+mn-ea"/>
              <a:cs typeface="Arial" panose="020B0604020202020204" pitchFamily="34" charset="0"/>
            </a:defRPr>
          </a:pPr>
          <a:endParaRPr lang="es-MX"/>
        </a:p>
      </c:txPr>
    </c:legend>
    <c:plotVisOnly val="0"/>
    <c:dispBlanksAs val="gap"/>
    <c:extLst>
      <c:ext xmlns:c16r3="http://schemas.microsoft.com/office/drawing/2017/03/chart" uri="{56B9EC1D-385E-4148-901F-78D8002777C0}">
        <c16r3:dataDisplayOptions16>
          <c16r3:dispNaAsBlank val="1"/>
        </c16r3:dataDisplayOptions16>
      </c:ext>
    </c:extLst>
    <c:showDLblsOverMax val="0"/>
  </c:chart>
  <c:spPr>
    <a:solidFill>
      <a:schemeClr val="bg1"/>
    </a:solidFill>
    <a:ln w="9525" cap="flat" cmpd="sng" algn="ctr">
      <a:noFill/>
      <a:round/>
    </a:ln>
    <a:effectLst/>
  </c:spPr>
  <c:txPr>
    <a:bodyPr/>
    <a:lstStyle/>
    <a:p>
      <a:pPr>
        <a:defRPr sz="800">
          <a:solidFill>
            <a:sysClr val="windowText" lastClr="000000"/>
          </a:solidFill>
          <a:latin typeface="Arial" panose="020B0604020202020204" pitchFamily="34" charset="0"/>
          <a:cs typeface="Arial" panose="020B0604020202020204" pitchFamily="34" charset="0"/>
        </a:defRPr>
      </a:pPr>
      <a:endParaRPr lang="es-MX"/>
    </a:p>
  </c:txPr>
  <c:printSettings>
    <c:headerFooter/>
    <c:pageMargins b="0.75" l="0.7" r="0.7" t="0.75" header="0.3" footer="0.3"/>
    <c:pageSetup/>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960" b="0" i="0" u="none" strike="noStrike" kern="1200" spc="0" baseline="0">
                <a:solidFill>
                  <a:sysClr val="windowText" lastClr="000000"/>
                </a:solidFill>
                <a:latin typeface="Arial" panose="020B0604020202020204" pitchFamily="34" charset="0"/>
                <a:ea typeface="+mn-ea"/>
                <a:cs typeface="Arial" panose="020B0604020202020204" pitchFamily="34" charset="0"/>
              </a:defRPr>
            </a:pPr>
            <a:r>
              <a:rPr lang="es-MX" b="1"/>
              <a:t>Diputaciones</a:t>
            </a:r>
          </a:p>
        </c:rich>
      </c:tx>
      <c:overlay val="0"/>
      <c:spPr>
        <a:noFill/>
        <a:ln>
          <a:noFill/>
        </a:ln>
        <a:effectLst/>
      </c:spPr>
      <c:txPr>
        <a:bodyPr rot="0" spcFirstLastPara="1" vertOverflow="ellipsis" vert="horz" wrap="square" anchor="ctr" anchorCtr="1"/>
        <a:lstStyle/>
        <a:p>
          <a:pPr>
            <a:defRPr sz="960" b="0" i="0" u="none" strike="noStrike" kern="1200" spc="0" baseline="0">
              <a:solidFill>
                <a:sysClr val="windowText" lastClr="000000"/>
              </a:solidFill>
              <a:latin typeface="Arial" panose="020B0604020202020204" pitchFamily="34" charset="0"/>
              <a:ea typeface="+mn-ea"/>
              <a:cs typeface="Arial" panose="020B0604020202020204" pitchFamily="34" charset="0"/>
            </a:defRPr>
          </a:pPr>
          <a:endParaRPr lang="es-MX"/>
        </a:p>
      </c:txPr>
    </c:title>
    <c:autoTitleDeleted val="0"/>
    <c:plotArea>
      <c:layout/>
      <c:barChart>
        <c:barDir val="col"/>
        <c:grouping val="stacked"/>
        <c:varyColors val="0"/>
        <c:ser>
          <c:idx val="0"/>
          <c:order val="0"/>
          <c:tx>
            <c:strRef>
              <c:f>'Gráfica 1'!$AQ$3</c:f>
              <c:strCache>
                <c:ptCount val="1"/>
                <c:pt idx="0">
                  <c:v>Con información</c:v>
                </c:pt>
              </c:strCache>
            </c:strRef>
          </c:tx>
          <c:spPr>
            <a:solidFill>
              <a:srgbClr val="D0A88F"/>
            </a:solidFill>
            <a:ln>
              <a:noFill/>
            </a:ln>
            <a:effectLst/>
          </c:spPr>
          <c:invertIfNegative val="0"/>
          <c:dLbls>
            <c:spPr>
              <a:noFill/>
              <a:ln>
                <a:noFill/>
              </a:ln>
              <a:effectLst/>
            </c:spPr>
            <c:txPr>
              <a:bodyPr rot="0" spcFirstLastPara="1" vertOverflow="ellipsis" vert="horz" wrap="square" anchor="ctr" anchorCtr="1"/>
              <a:lstStyle/>
              <a:p>
                <a:pPr>
                  <a:defRPr sz="800" b="0" i="0" u="none" strike="noStrike" kern="1200" baseline="0">
                    <a:solidFill>
                      <a:sysClr val="windowText" lastClr="000000"/>
                    </a:solidFill>
                    <a:latin typeface="Arial" panose="020B0604020202020204" pitchFamily="34" charset="0"/>
                    <a:ea typeface="+mn-ea"/>
                    <a:cs typeface="Arial" panose="020B0604020202020204" pitchFamily="34" charset="0"/>
                  </a:defRPr>
                </a:pPr>
                <a:endParaRPr lang="es-MX"/>
              </a:p>
            </c:txPr>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strRef>
              <c:f>'Gráfica 1'!$H$4:$H$10</c:f>
              <c:strCache>
                <c:ptCount val="7"/>
                <c:pt idx="0">
                  <c:v>Boletas sobrantes 
(BS)</c:v>
                </c:pt>
                <c:pt idx="1">
                  <c:v>Personas que votaron
(PV)</c:v>
                </c:pt>
                <c:pt idx="2">
                  <c:v>RPPCIV*</c:v>
                </c:pt>
                <c:pt idx="3">
                  <c:v>Suma de Votantes
(SV)**</c:v>
                </c:pt>
                <c:pt idx="4">
                  <c:v>Resultado de la votación
(RV)</c:v>
                </c:pt>
                <c:pt idx="5">
                  <c:v>Sumatoria de campos de votación
(∑Vi)</c:v>
                </c:pt>
                <c:pt idx="6">
                  <c:v>Votos sacados de las urna
(VSU)</c:v>
                </c:pt>
              </c:strCache>
            </c:strRef>
          </c:cat>
          <c:val>
            <c:numRef>
              <c:f>'Gráfica 1'!$AQ$4:$AQ$10</c:f>
              <c:numCache>
                <c:formatCode>0.0</c:formatCode>
                <c:ptCount val="7"/>
                <c:pt idx="0">
                  <c:v>95.59941654541467</c:v>
                </c:pt>
                <c:pt idx="1">
                  <c:v>96.273059255798572</c:v>
                </c:pt>
                <c:pt idx="2">
                  <c:v>95.573502825244091</c:v>
                </c:pt>
                <c:pt idx="3">
                  <c:v>95.342877957526895</c:v>
                </c:pt>
                <c:pt idx="4">
                  <c:v>98.215160469473744</c:v>
                </c:pt>
                <c:pt idx="5">
                  <c:v>99.789937807780262</c:v>
                </c:pt>
                <c:pt idx="6">
                  <c:v>88.462322694829865</c:v>
                </c:pt>
              </c:numCache>
            </c:numRef>
          </c:val>
          <c:extLst>
            <c:ext xmlns:c16="http://schemas.microsoft.com/office/drawing/2014/chart" uri="{C3380CC4-5D6E-409C-BE32-E72D297353CC}">
              <c16:uniqueId val="{00000000-84BA-4DC4-A6A7-7421F7881745}"/>
            </c:ext>
          </c:extLst>
        </c:ser>
        <c:ser>
          <c:idx val="1"/>
          <c:order val="1"/>
          <c:tx>
            <c:strRef>
              <c:f>'Gráfica 1'!$AR$3</c:f>
              <c:strCache>
                <c:ptCount val="1"/>
                <c:pt idx="0">
                  <c:v>Sin información</c:v>
                </c:pt>
              </c:strCache>
            </c:strRef>
          </c:tx>
          <c:spPr>
            <a:solidFill>
              <a:srgbClr val="D0A88F">
                <a:alpha val="50196"/>
              </a:srgbClr>
            </a:solidFill>
            <a:ln>
              <a:noFill/>
            </a:ln>
            <a:effectLst/>
          </c:spPr>
          <c:invertIfNegative val="0"/>
          <c:dLbls>
            <c:dLbl>
              <c:idx val="4"/>
              <c:layout>
                <c:manualLayout>
                  <c:x val="0"/>
                  <c:y val="-2.8429766950222344E-2"/>
                </c:manualLayout>
              </c:layout>
              <c:dLblPos val="ct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1-405B-4116-B8B2-5F8CD46C3E18}"/>
                </c:ext>
              </c:extLst>
            </c:dLbl>
            <c:dLbl>
              <c:idx val="5"/>
              <c:layout>
                <c:manualLayout>
                  <c:x val="-1.1803071976532296E-16"/>
                  <c:y val="-3.2096522263104221E-2"/>
                </c:manualLayout>
              </c:layout>
              <c:dLblPos val="ct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3-405B-4116-B8B2-5F8CD46C3E18}"/>
                </c:ext>
              </c:extLst>
            </c:dLbl>
            <c:dLbl>
              <c:idx val="6"/>
              <c:layout>
                <c:manualLayout>
                  <c:x val="-1.1803071976532296E-16"/>
                  <c:y val="-5.3819333402903791E-2"/>
                </c:manualLayout>
              </c:layout>
              <c:dLblPos val="ct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2-405B-4116-B8B2-5F8CD46C3E18}"/>
                </c:ext>
              </c:extLst>
            </c:dLbl>
            <c:spPr>
              <a:noFill/>
              <a:ln>
                <a:noFill/>
              </a:ln>
              <a:effectLst/>
            </c:spPr>
            <c:txPr>
              <a:bodyPr rot="0" spcFirstLastPara="1" vertOverflow="ellipsis" vert="horz" wrap="square" anchor="ctr" anchorCtr="1"/>
              <a:lstStyle/>
              <a:p>
                <a:pPr>
                  <a:defRPr sz="800" b="0" i="0" u="none" strike="noStrike" kern="1200" baseline="0">
                    <a:solidFill>
                      <a:sysClr val="windowText" lastClr="000000"/>
                    </a:solidFill>
                    <a:latin typeface="Arial" panose="020B0604020202020204" pitchFamily="34" charset="0"/>
                    <a:ea typeface="+mn-ea"/>
                    <a:cs typeface="Arial" panose="020B0604020202020204" pitchFamily="34" charset="0"/>
                  </a:defRPr>
                </a:pPr>
                <a:endParaRPr lang="es-MX"/>
              </a:p>
            </c:txPr>
            <c:dLblPos val="inBase"/>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strRef>
              <c:f>'Gráfica 1'!$H$4:$H$10</c:f>
              <c:strCache>
                <c:ptCount val="7"/>
                <c:pt idx="0">
                  <c:v>Boletas sobrantes 
(BS)</c:v>
                </c:pt>
                <c:pt idx="1">
                  <c:v>Personas que votaron
(PV)</c:v>
                </c:pt>
                <c:pt idx="2">
                  <c:v>RPPCIV*</c:v>
                </c:pt>
                <c:pt idx="3">
                  <c:v>Suma de Votantes
(SV)**</c:v>
                </c:pt>
                <c:pt idx="4">
                  <c:v>Resultado de la votación
(RV)</c:v>
                </c:pt>
                <c:pt idx="5">
                  <c:v>Sumatoria de campos de votación
(∑Vi)</c:v>
                </c:pt>
                <c:pt idx="6">
                  <c:v>Votos sacados de las urna
(VSU)</c:v>
                </c:pt>
              </c:strCache>
            </c:strRef>
          </c:cat>
          <c:val>
            <c:numRef>
              <c:f>'Gráfica 1'!$AR$4:$AR$10</c:f>
              <c:numCache>
                <c:formatCode>0.0</c:formatCode>
                <c:ptCount val="7"/>
                <c:pt idx="0">
                  <c:v>4.4005834545853251</c:v>
                </c:pt>
                <c:pt idx="1">
                  <c:v>3.7269407442014293</c:v>
                </c:pt>
                <c:pt idx="2">
                  <c:v>4.4264971747559025</c:v>
                </c:pt>
                <c:pt idx="3">
                  <c:v>4.6571220424731017</c:v>
                </c:pt>
                <c:pt idx="4">
                  <c:v>1.7848395305262525</c:v>
                </c:pt>
                <c:pt idx="5">
                  <c:v>0.20980447388782095</c:v>
                </c:pt>
                <c:pt idx="6">
                  <c:v>11.537677305170137</c:v>
                </c:pt>
              </c:numCache>
            </c:numRef>
          </c:val>
          <c:extLst>
            <c:ext xmlns:c16="http://schemas.microsoft.com/office/drawing/2014/chart" uri="{C3380CC4-5D6E-409C-BE32-E72D297353CC}">
              <c16:uniqueId val="{00000001-84BA-4DC4-A6A7-7421F7881745}"/>
            </c:ext>
          </c:extLst>
        </c:ser>
        <c:dLbls>
          <c:showLegendKey val="0"/>
          <c:showVal val="0"/>
          <c:showCatName val="0"/>
          <c:showSerName val="0"/>
          <c:showPercent val="0"/>
          <c:showBubbleSize val="0"/>
        </c:dLbls>
        <c:gapWidth val="150"/>
        <c:overlap val="100"/>
        <c:axId val="1737725312"/>
        <c:axId val="1695654400"/>
      </c:barChart>
      <c:catAx>
        <c:axId val="1737725312"/>
        <c:scaling>
          <c:orientation val="minMax"/>
        </c:scaling>
        <c:delete val="0"/>
        <c:axPos val="b"/>
        <c:numFmt formatCode="General" sourceLinked="1"/>
        <c:majorTickMark val="none"/>
        <c:minorTickMark val="none"/>
        <c:tickLblPos val="nextTo"/>
        <c:spPr>
          <a:noFill/>
          <a:ln w="9525" cap="flat" cmpd="sng" algn="ctr">
            <a:solidFill>
              <a:schemeClr val="tx1"/>
            </a:solidFill>
            <a:round/>
          </a:ln>
          <a:effectLst/>
        </c:spPr>
        <c:txPr>
          <a:bodyPr rot="0" spcFirstLastPara="1" vertOverflow="ellipsis" wrap="square" anchor="ctr" anchorCtr="1"/>
          <a:lstStyle/>
          <a:p>
            <a:pPr>
              <a:defRPr sz="800" b="0" i="0" u="none" strike="noStrike" kern="1200" baseline="0">
                <a:solidFill>
                  <a:sysClr val="windowText" lastClr="000000"/>
                </a:solidFill>
                <a:latin typeface="Arial" panose="020B0604020202020204" pitchFamily="34" charset="0"/>
                <a:ea typeface="+mn-ea"/>
                <a:cs typeface="Arial" panose="020B0604020202020204" pitchFamily="34" charset="0"/>
              </a:defRPr>
            </a:pPr>
            <a:endParaRPr lang="es-MX"/>
          </a:p>
        </c:txPr>
        <c:crossAx val="1695654400"/>
        <c:crosses val="autoZero"/>
        <c:auto val="1"/>
        <c:lblAlgn val="ctr"/>
        <c:lblOffset val="100"/>
        <c:noMultiLvlLbl val="0"/>
      </c:catAx>
      <c:valAx>
        <c:axId val="1695654400"/>
        <c:scaling>
          <c:orientation val="minMax"/>
          <c:max val="100"/>
          <c:min val="0"/>
        </c:scaling>
        <c:delete val="1"/>
        <c:axPos val="l"/>
        <c:numFmt formatCode="0.0" sourceLinked="1"/>
        <c:majorTickMark val="none"/>
        <c:minorTickMark val="none"/>
        <c:tickLblPos val="nextTo"/>
        <c:crossAx val="1737725312"/>
        <c:crosses val="autoZero"/>
        <c:crossBetween val="between"/>
      </c:valAx>
      <c:spPr>
        <a:noFill/>
        <a:ln>
          <a:noFill/>
        </a:ln>
        <a:effectLst>
          <a:softEdge rad="0"/>
        </a:effectLst>
      </c:spPr>
    </c:plotArea>
    <c:legend>
      <c:legendPos val="b"/>
      <c:overlay val="0"/>
      <c:spPr>
        <a:noFill/>
        <a:ln>
          <a:noFill/>
        </a:ln>
        <a:effectLst/>
      </c:spPr>
      <c:txPr>
        <a:bodyPr rot="0" spcFirstLastPara="1" vertOverflow="ellipsis" vert="horz" wrap="square" anchor="ctr" anchorCtr="1"/>
        <a:lstStyle/>
        <a:p>
          <a:pPr>
            <a:defRPr sz="800" b="0" i="0" u="none" strike="noStrike" kern="1200" baseline="0">
              <a:solidFill>
                <a:sysClr val="windowText" lastClr="000000"/>
              </a:solidFill>
              <a:latin typeface="Arial" panose="020B0604020202020204" pitchFamily="34" charset="0"/>
              <a:ea typeface="+mn-ea"/>
              <a:cs typeface="Arial" panose="020B0604020202020204" pitchFamily="34" charset="0"/>
            </a:defRPr>
          </a:pPr>
          <a:endParaRPr lang="es-MX"/>
        </a:p>
      </c:txPr>
    </c:legend>
    <c:plotVisOnly val="0"/>
    <c:dispBlanksAs val="gap"/>
    <c:extLst>
      <c:ext xmlns:c16r3="http://schemas.microsoft.com/office/drawing/2017/03/chart" uri="{56B9EC1D-385E-4148-901F-78D8002777C0}">
        <c16r3:dataDisplayOptions16>
          <c16r3:dispNaAsBlank val="1"/>
        </c16r3:dataDisplayOptions16>
      </c:ext>
    </c:extLst>
    <c:showDLblsOverMax val="0"/>
  </c:chart>
  <c:spPr>
    <a:solidFill>
      <a:schemeClr val="bg1"/>
    </a:solidFill>
    <a:ln w="9525" cap="flat" cmpd="sng" algn="ctr">
      <a:noFill/>
      <a:round/>
    </a:ln>
    <a:effectLst/>
  </c:spPr>
  <c:txPr>
    <a:bodyPr/>
    <a:lstStyle/>
    <a:p>
      <a:pPr>
        <a:defRPr sz="800">
          <a:solidFill>
            <a:sysClr val="windowText" lastClr="000000"/>
          </a:solidFill>
          <a:latin typeface="Arial" panose="020B0604020202020204" pitchFamily="34" charset="0"/>
          <a:cs typeface="Arial" panose="020B0604020202020204" pitchFamily="34" charset="0"/>
        </a:defRPr>
      </a:pPr>
      <a:endParaRPr lang="es-MX"/>
    </a:p>
  </c:txPr>
  <c:printSettings>
    <c:headerFooter/>
    <c:pageMargins b="0.75" l="0.7" r="0.7" t="0.75" header="0.3" footer="0.3"/>
    <c:pageSetup/>
  </c:printSettings>
</c:chartSpace>
</file>

<file path=xl/charts/chart30.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960" b="1" i="0" u="none" strike="noStrike" kern="1200" spc="0" baseline="0">
                <a:solidFill>
                  <a:sysClr val="windowText" lastClr="000000"/>
                </a:solidFill>
                <a:latin typeface="Arial" panose="020B0604020202020204" pitchFamily="34" charset="0"/>
                <a:ea typeface="+mn-ea"/>
                <a:cs typeface="Arial" panose="020B0604020202020204" pitchFamily="34" charset="0"/>
              </a:defRPr>
            </a:pPr>
            <a:r>
              <a:rPr lang="es-MX" b="1"/>
              <a:t>Senadurías</a:t>
            </a:r>
          </a:p>
        </c:rich>
      </c:tx>
      <c:overlay val="0"/>
      <c:spPr>
        <a:noFill/>
        <a:ln>
          <a:noFill/>
        </a:ln>
        <a:effectLst/>
      </c:spPr>
      <c:txPr>
        <a:bodyPr rot="0" spcFirstLastPara="1" vertOverflow="ellipsis" vert="horz" wrap="square" anchor="ctr" anchorCtr="1"/>
        <a:lstStyle/>
        <a:p>
          <a:pPr>
            <a:defRPr sz="960" b="1" i="0" u="none" strike="noStrike" kern="1200" spc="0" baseline="0">
              <a:solidFill>
                <a:sysClr val="windowText" lastClr="000000"/>
              </a:solidFill>
              <a:latin typeface="Arial" panose="020B0604020202020204" pitchFamily="34" charset="0"/>
              <a:ea typeface="+mn-ea"/>
              <a:cs typeface="Arial" panose="020B0604020202020204" pitchFamily="34" charset="0"/>
            </a:defRPr>
          </a:pPr>
          <a:endParaRPr lang="es-MX"/>
        </a:p>
      </c:txPr>
    </c:title>
    <c:autoTitleDeleted val="0"/>
    <c:plotArea>
      <c:layout/>
      <c:barChart>
        <c:barDir val="col"/>
        <c:grouping val="stacked"/>
        <c:varyColors val="0"/>
        <c:ser>
          <c:idx val="0"/>
          <c:order val="0"/>
          <c:tx>
            <c:strRef>
              <c:f>'Gráfica 19'!$M$4</c:f>
              <c:strCache>
                <c:ptCount val="1"/>
                <c:pt idx="0">
                  <c:v>Consistente</c:v>
                </c:pt>
              </c:strCache>
            </c:strRef>
          </c:tx>
          <c:spPr>
            <a:solidFill>
              <a:srgbClr val="BFBFBF"/>
            </a:solidFill>
            <a:ln>
              <a:noFill/>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800" b="0" i="0" u="none" strike="noStrike" kern="1200" baseline="0">
                    <a:solidFill>
                      <a:sysClr val="windowText" lastClr="000000"/>
                    </a:solidFill>
                    <a:latin typeface="Arial" panose="020B0604020202020204" pitchFamily="34" charset="0"/>
                    <a:ea typeface="+mn-ea"/>
                    <a:cs typeface="Arial" panose="020B0604020202020204" pitchFamily="34" charset="0"/>
                  </a:defRPr>
                </a:pPr>
                <a:endParaRPr lang="es-MX"/>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strRef>
              <c:f>'Gráfica 19'!$S$13:$S$15</c:f>
              <c:strCache>
                <c:ptCount val="3"/>
                <c:pt idx="0">
                  <c:v>Seis</c:v>
                </c:pt>
                <c:pt idx="1">
                  <c:v>Cinco</c:v>
                </c:pt>
                <c:pt idx="2">
                  <c:v>Cuatro</c:v>
                </c:pt>
              </c:strCache>
            </c:strRef>
          </c:cat>
          <c:val>
            <c:numRef>
              <c:f>'Gráfica 19'!$M$5:$M$7</c:f>
              <c:numCache>
                <c:formatCode>0.0</c:formatCode>
                <c:ptCount val="3"/>
                <c:pt idx="0">
                  <c:v>34.960758778986609</c:v>
                </c:pt>
                <c:pt idx="1">
                  <c:v>36.711612674191208</c:v>
                </c:pt>
                <c:pt idx="2">
                  <c:v>47.000037842106771</c:v>
                </c:pt>
              </c:numCache>
            </c:numRef>
          </c:val>
          <c:extLst>
            <c:ext xmlns:c16="http://schemas.microsoft.com/office/drawing/2014/chart" uri="{C3380CC4-5D6E-409C-BE32-E72D297353CC}">
              <c16:uniqueId val="{00000000-28C6-4EB2-B06C-95B4E36ABE9C}"/>
            </c:ext>
          </c:extLst>
        </c:ser>
        <c:ser>
          <c:idx val="1"/>
          <c:order val="1"/>
          <c:tx>
            <c:strRef>
              <c:f>'Gráfica 19'!$N$4</c:f>
              <c:strCache>
                <c:ptCount val="1"/>
                <c:pt idx="0">
                  <c:v>Inconsistente</c:v>
                </c:pt>
              </c:strCache>
            </c:strRef>
          </c:tx>
          <c:spPr>
            <a:solidFill>
              <a:srgbClr val="BFBFBF">
                <a:alpha val="50196"/>
              </a:srgbClr>
            </a:solidFill>
            <a:ln>
              <a:noFill/>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800" b="0" i="0" u="none" strike="noStrike" kern="1200" baseline="0">
                    <a:solidFill>
                      <a:sysClr val="windowText" lastClr="000000"/>
                    </a:solidFill>
                    <a:latin typeface="Arial" panose="020B0604020202020204" pitchFamily="34" charset="0"/>
                    <a:ea typeface="+mn-ea"/>
                    <a:cs typeface="Arial" panose="020B0604020202020204" pitchFamily="34" charset="0"/>
                  </a:defRPr>
                </a:pPr>
                <a:endParaRPr lang="es-MX"/>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strRef>
              <c:f>'Gráfica 19'!$S$13:$S$15</c:f>
              <c:strCache>
                <c:ptCount val="3"/>
                <c:pt idx="0">
                  <c:v>Seis</c:v>
                </c:pt>
                <c:pt idx="1">
                  <c:v>Cinco</c:v>
                </c:pt>
                <c:pt idx="2">
                  <c:v>Cuatro</c:v>
                </c:pt>
              </c:strCache>
            </c:strRef>
          </c:cat>
          <c:val>
            <c:numRef>
              <c:f>'Gráfica 19'!$N$5:$N$7</c:f>
              <c:numCache>
                <c:formatCode>0.0</c:formatCode>
                <c:ptCount val="3"/>
                <c:pt idx="0">
                  <c:v>65.039241221013384</c:v>
                </c:pt>
                <c:pt idx="1">
                  <c:v>63.288387325808792</c:v>
                </c:pt>
                <c:pt idx="2">
                  <c:v>52.999962157893229</c:v>
                </c:pt>
              </c:numCache>
            </c:numRef>
          </c:val>
          <c:extLst>
            <c:ext xmlns:c16="http://schemas.microsoft.com/office/drawing/2014/chart" uri="{C3380CC4-5D6E-409C-BE32-E72D297353CC}">
              <c16:uniqueId val="{00000001-28C6-4EB2-B06C-95B4E36ABE9C}"/>
            </c:ext>
          </c:extLst>
        </c:ser>
        <c:dLbls>
          <c:dLblPos val="ctr"/>
          <c:showLegendKey val="0"/>
          <c:showVal val="1"/>
          <c:showCatName val="0"/>
          <c:showSerName val="0"/>
          <c:showPercent val="0"/>
          <c:showBubbleSize val="0"/>
        </c:dLbls>
        <c:gapWidth val="150"/>
        <c:overlap val="100"/>
        <c:axId val="598091807"/>
        <c:axId val="663540639"/>
      </c:barChart>
      <c:catAx>
        <c:axId val="598091807"/>
        <c:scaling>
          <c:orientation val="minMax"/>
        </c:scaling>
        <c:delete val="0"/>
        <c:axPos val="b"/>
        <c:numFmt formatCode="General" sourceLinked="1"/>
        <c:majorTickMark val="none"/>
        <c:minorTickMark val="none"/>
        <c:tickLblPos val="nextTo"/>
        <c:spPr>
          <a:noFill/>
          <a:ln w="9525" cap="flat" cmpd="sng" algn="ctr">
            <a:solidFill>
              <a:schemeClr val="tx1"/>
            </a:solidFill>
            <a:round/>
          </a:ln>
          <a:effectLst/>
        </c:spPr>
        <c:txPr>
          <a:bodyPr rot="-60000000" spcFirstLastPara="1" vertOverflow="ellipsis" vert="horz" wrap="square" anchor="ctr" anchorCtr="1"/>
          <a:lstStyle/>
          <a:p>
            <a:pPr>
              <a:defRPr sz="800" b="0" i="0" u="none" strike="noStrike" kern="1200" baseline="0">
                <a:solidFill>
                  <a:sysClr val="windowText" lastClr="000000"/>
                </a:solidFill>
                <a:latin typeface="Arial" panose="020B0604020202020204" pitchFamily="34" charset="0"/>
                <a:ea typeface="+mn-ea"/>
                <a:cs typeface="Arial" panose="020B0604020202020204" pitchFamily="34" charset="0"/>
              </a:defRPr>
            </a:pPr>
            <a:endParaRPr lang="es-MX"/>
          </a:p>
        </c:txPr>
        <c:crossAx val="663540639"/>
        <c:crosses val="autoZero"/>
        <c:auto val="1"/>
        <c:lblAlgn val="ctr"/>
        <c:lblOffset val="100"/>
        <c:noMultiLvlLbl val="0"/>
      </c:catAx>
      <c:valAx>
        <c:axId val="663540639"/>
        <c:scaling>
          <c:orientation val="minMax"/>
          <c:max val="100"/>
        </c:scaling>
        <c:delete val="0"/>
        <c:axPos val="l"/>
        <c:numFmt formatCode="0.0" sourceLinked="1"/>
        <c:majorTickMark val="none"/>
        <c:minorTickMark val="none"/>
        <c:tickLblPos val="nextTo"/>
        <c:spPr>
          <a:noFill/>
          <a:ln>
            <a:noFill/>
          </a:ln>
          <a:effectLst/>
        </c:spPr>
        <c:txPr>
          <a:bodyPr rot="-60000000" spcFirstLastPara="1" vertOverflow="ellipsis" vert="horz" wrap="square" anchor="ctr" anchorCtr="1"/>
          <a:lstStyle/>
          <a:p>
            <a:pPr>
              <a:defRPr sz="800" b="0" i="0" u="none" strike="noStrike" kern="1200" baseline="0">
                <a:solidFill>
                  <a:sysClr val="windowText" lastClr="000000"/>
                </a:solidFill>
                <a:latin typeface="Arial" panose="020B0604020202020204" pitchFamily="34" charset="0"/>
                <a:ea typeface="+mn-ea"/>
                <a:cs typeface="Arial" panose="020B0604020202020204" pitchFamily="34" charset="0"/>
              </a:defRPr>
            </a:pPr>
            <a:endParaRPr lang="es-MX"/>
          </a:p>
        </c:txPr>
        <c:crossAx val="598091807"/>
        <c:crosses val="autoZero"/>
        <c:crossBetween val="between"/>
      </c:valAx>
      <c:spPr>
        <a:noFill/>
        <a:ln w="25400">
          <a:noFill/>
        </a:ln>
        <a:effectLst/>
      </c:spPr>
    </c:plotArea>
    <c:legend>
      <c:legendPos val="b"/>
      <c:overlay val="0"/>
      <c:spPr>
        <a:noFill/>
        <a:ln>
          <a:noFill/>
        </a:ln>
        <a:effectLst/>
      </c:spPr>
      <c:txPr>
        <a:bodyPr rot="0" spcFirstLastPara="1" vertOverflow="ellipsis" vert="horz" wrap="square" anchor="ctr" anchorCtr="1"/>
        <a:lstStyle/>
        <a:p>
          <a:pPr>
            <a:defRPr sz="800" b="0" i="0" u="none" strike="noStrike" kern="1200" baseline="0">
              <a:solidFill>
                <a:sysClr val="windowText" lastClr="000000"/>
              </a:solidFill>
              <a:latin typeface="Arial" panose="020B0604020202020204" pitchFamily="34" charset="0"/>
              <a:ea typeface="+mn-ea"/>
              <a:cs typeface="Arial" panose="020B0604020202020204" pitchFamily="34" charset="0"/>
            </a:defRPr>
          </a:pPr>
          <a:endParaRPr lang="es-MX"/>
        </a:p>
      </c:txPr>
    </c:legend>
    <c:plotVisOnly val="0"/>
    <c:dispBlanksAs val="gap"/>
    <c:extLst>
      <c:ext xmlns:c16r3="http://schemas.microsoft.com/office/drawing/2017/03/chart" uri="{56B9EC1D-385E-4148-901F-78D8002777C0}">
        <c16r3:dataDisplayOptions16>
          <c16r3:dispNaAsBlank val="1"/>
        </c16r3:dataDisplayOptions16>
      </c:ext>
    </c:extLst>
    <c:showDLblsOverMax val="0"/>
  </c:chart>
  <c:spPr>
    <a:solidFill>
      <a:schemeClr val="bg1"/>
    </a:solidFill>
    <a:ln w="9525" cap="flat" cmpd="sng" algn="ctr">
      <a:noFill/>
      <a:round/>
    </a:ln>
    <a:effectLst/>
  </c:spPr>
  <c:txPr>
    <a:bodyPr/>
    <a:lstStyle/>
    <a:p>
      <a:pPr>
        <a:defRPr sz="800">
          <a:solidFill>
            <a:sysClr val="windowText" lastClr="000000"/>
          </a:solidFill>
          <a:latin typeface="Arial" panose="020B0604020202020204" pitchFamily="34" charset="0"/>
          <a:cs typeface="Arial" panose="020B0604020202020204" pitchFamily="34" charset="0"/>
        </a:defRPr>
      </a:pPr>
      <a:endParaRPr lang="es-MX"/>
    </a:p>
  </c:txPr>
  <c:printSettings>
    <c:headerFooter/>
    <c:pageMargins b="0.75" l="0.7" r="0.7" t="0.75" header="0.3" footer="0.3"/>
    <c:pageSetup/>
  </c:printSettings>
</c:chartSpace>
</file>

<file path=xl/charts/chart3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960" b="1" i="0" u="none" strike="noStrike" kern="1200" spc="0" baseline="0">
                <a:solidFill>
                  <a:sysClr val="windowText" lastClr="000000"/>
                </a:solidFill>
                <a:latin typeface="Arial" panose="020B0604020202020204" pitchFamily="34" charset="0"/>
                <a:ea typeface="+mn-ea"/>
                <a:cs typeface="Arial" panose="020B0604020202020204" pitchFamily="34" charset="0"/>
              </a:defRPr>
            </a:pPr>
            <a:r>
              <a:rPr lang="es-MX" b="1"/>
              <a:t>Diputaciones</a:t>
            </a:r>
          </a:p>
        </c:rich>
      </c:tx>
      <c:overlay val="0"/>
      <c:spPr>
        <a:noFill/>
        <a:ln>
          <a:noFill/>
        </a:ln>
        <a:effectLst/>
      </c:spPr>
      <c:txPr>
        <a:bodyPr rot="0" spcFirstLastPara="1" vertOverflow="ellipsis" vert="horz" wrap="square" anchor="ctr" anchorCtr="1"/>
        <a:lstStyle/>
        <a:p>
          <a:pPr>
            <a:defRPr sz="960" b="1" i="0" u="none" strike="noStrike" kern="1200" spc="0" baseline="0">
              <a:solidFill>
                <a:sysClr val="windowText" lastClr="000000"/>
              </a:solidFill>
              <a:latin typeface="Arial" panose="020B0604020202020204" pitchFamily="34" charset="0"/>
              <a:ea typeface="+mn-ea"/>
              <a:cs typeface="Arial" panose="020B0604020202020204" pitchFamily="34" charset="0"/>
            </a:defRPr>
          </a:pPr>
          <a:endParaRPr lang="es-MX"/>
        </a:p>
      </c:txPr>
    </c:title>
    <c:autoTitleDeleted val="0"/>
    <c:plotArea>
      <c:layout/>
      <c:barChart>
        <c:barDir val="col"/>
        <c:grouping val="stacked"/>
        <c:varyColors val="0"/>
        <c:ser>
          <c:idx val="0"/>
          <c:order val="0"/>
          <c:tx>
            <c:strRef>
              <c:f>'Gráfica 19'!$P$4</c:f>
              <c:strCache>
                <c:ptCount val="1"/>
                <c:pt idx="0">
                  <c:v>Consistente</c:v>
                </c:pt>
              </c:strCache>
            </c:strRef>
          </c:tx>
          <c:spPr>
            <a:solidFill>
              <a:srgbClr val="D0A88F"/>
            </a:solidFill>
            <a:ln>
              <a:noFill/>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800" b="0" i="0" u="none" strike="noStrike" kern="1200" baseline="0">
                    <a:solidFill>
                      <a:sysClr val="windowText" lastClr="000000"/>
                    </a:solidFill>
                    <a:latin typeface="Arial" panose="020B0604020202020204" pitchFamily="34" charset="0"/>
                    <a:ea typeface="+mn-ea"/>
                    <a:cs typeface="Arial" panose="020B0604020202020204" pitchFamily="34" charset="0"/>
                  </a:defRPr>
                </a:pPr>
                <a:endParaRPr lang="es-MX"/>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strRef>
              <c:f>'Gráfica 19'!$S$13:$S$15</c:f>
              <c:strCache>
                <c:ptCount val="3"/>
                <c:pt idx="0">
                  <c:v>Seis</c:v>
                </c:pt>
                <c:pt idx="1">
                  <c:v>Cinco</c:v>
                </c:pt>
                <c:pt idx="2">
                  <c:v>Cuatro</c:v>
                </c:pt>
              </c:strCache>
            </c:strRef>
          </c:cat>
          <c:val>
            <c:numRef>
              <c:f>'Gráfica 19'!$P$5:$P$7</c:f>
              <c:numCache>
                <c:formatCode>0.0</c:formatCode>
                <c:ptCount val="3"/>
                <c:pt idx="0">
                  <c:v>36.928041764544531</c:v>
                </c:pt>
                <c:pt idx="1">
                  <c:v>38.196718745657023</c:v>
                </c:pt>
                <c:pt idx="2">
                  <c:v>41.200853384174977</c:v>
                </c:pt>
              </c:numCache>
            </c:numRef>
          </c:val>
          <c:extLst>
            <c:ext xmlns:c16="http://schemas.microsoft.com/office/drawing/2014/chart" uri="{C3380CC4-5D6E-409C-BE32-E72D297353CC}">
              <c16:uniqueId val="{00000000-3955-4D4E-B909-11F966C7029E}"/>
            </c:ext>
          </c:extLst>
        </c:ser>
        <c:ser>
          <c:idx val="1"/>
          <c:order val="1"/>
          <c:tx>
            <c:strRef>
              <c:f>'Gráfica 19'!$Q$4</c:f>
              <c:strCache>
                <c:ptCount val="1"/>
                <c:pt idx="0">
                  <c:v>Inconsistente</c:v>
                </c:pt>
              </c:strCache>
            </c:strRef>
          </c:tx>
          <c:spPr>
            <a:solidFill>
              <a:srgbClr val="D0A88F">
                <a:alpha val="60000"/>
              </a:srgbClr>
            </a:solidFill>
            <a:ln>
              <a:noFill/>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800" b="0" i="0" u="none" strike="noStrike" kern="1200" baseline="0">
                    <a:solidFill>
                      <a:sysClr val="windowText" lastClr="000000"/>
                    </a:solidFill>
                    <a:latin typeface="Arial" panose="020B0604020202020204" pitchFamily="34" charset="0"/>
                    <a:ea typeface="+mn-ea"/>
                    <a:cs typeface="Arial" panose="020B0604020202020204" pitchFamily="34" charset="0"/>
                  </a:defRPr>
                </a:pPr>
                <a:endParaRPr lang="es-MX"/>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strRef>
              <c:f>'Gráfica 19'!$S$13:$S$15</c:f>
              <c:strCache>
                <c:ptCount val="3"/>
                <c:pt idx="0">
                  <c:v>Seis</c:v>
                </c:pt>
                <c:pt idx="1">
                  <c:v>Cinco</c:v>
                </c:pt>
                <c:pt idx="2">
                  <c:v>Cuatro</c:v>
                </c:pt>
              </c:strCache>
            </c:strRef>
          </c:cat>
          <c:val>
            <c:numRef>
              <c:f>'Gráfica 19'!$Q$5:$Q$7</c:f>
              <c:numCache>
                <c:formatCode>0.0</c:formatCode>
                <c:ptCount val="3"/>
                <c:pt idx="0">
                  <c:v>63.071958235455469</c:v>
                </c:pt>
                <c:pt idx="1">
                  <c:v>61.803281254342977</c:v>
                </c:pt>
                <c:pt idx="2">
                  <c:v>58.799146615825016</c:v>
                </c:pt>
              </c:numCache>
            </c:numRef>
          </c:val>
          <c:extLst>
            <c:ext xmlns:c16="http://schemas.microsoft.com/office/drawing/2014/chart" uri="{C3380CC4-5D6E-409C-BE32-E72D297353CC}">
              <c16:uniqueId val="{00000001-3955-4D4E-B909-11F966C7029E}"/>
            </c:ext>
          </c:extLst>
        </c:ser>
        <c:dLbls>
          <c:dLblPos val="ctr"/>
          <c:showLegendKey val="0"/>
          <c:showVal val="1"/>
          <c:showCatName val="0"/>
          <c:showSerName val="0"/>
          <c:showPercent val="0"/>
          <c:showBubbleSize val="0"/>
        </c:dLbls>
        <c:gapWidth val="150"/>
        <c:overlap val="100"/>
        <c:axId val="598091807"/>
        <c:axId val="663540639"/>
      </c:barChart>
      <c:catAx>
        <c:axId val="598091807"/>
        <c:scaling>
          <c:orientation val="minMax"/>
        </c:scaling>
        <c:delete val="0"/>
        <c:axPos val="b"/>
        <c:numFmt formatCode="General" sourceLinked="1"/>
        <c:majorTickMark val="none"/>
        <c:minorTickMark val="none"/>
        <c:tickLblPos val="nextTo"/>
        <c:spPr>
          <a:noFill/>
          <a:ln w="9525" cap="flat" cmpd="sng" algn="ctr">
            <a:solidFill>
              <a:schemeClr val="tx1"/>
            </a:solidFill>
            <a:round/>
          </a:ln>
          <a:effectLst/>
        </c:spPr>
        <c:txPr>
          <a:bodyPr rot="-60000000" spcFirstLastPara="1" vertOverflow="ellipsis" vert="horz" wrap="square" anchor="ctr" anchorCtr="1"/>
          <a:lstStyle/>
          <a:p>
            <a:pPr>
              <a:defRPr sz="800" b="0" i="0" u="none" strike="noStrike" kern="1200" baseline="0">
                <a:solidFill>
                  <a:sysClr val="windowText" lastClr="000000"/>
                </a:solidFill>
                <a:latin typeface="Arial" panose="020B0604020202020204" pitchFamily="34" charset="0"/>
                <a:ea typeface="+mn-ea"/>
                <a:cs typeface="Arial" panose="020B0604020202020204" pitchFamily="34" charset="0"/>
              </a:defRPr>
            </a:pPr>
            <a:endParaRPr lang="es-MX"/>
          </a:p>
        </c:txPr>
        <c:crossAx val="663540639"/>
        <c:crosses val="autoZero"/>
        <c:auto val="1"/>
        <c:lblAlgn val="ctr"/>
        <c:lblOffset val="100"/>
        <c:noMultiLvlLbl val="0"/>
      </c:catAx>
      <c:valAx>
        <c:axId val="663540639"/>
        <c:scaling>
          <c:orientation val="minMax"/>
          <c:max val="100"/>
        </c:scaling>
        <c:delete val="0"/>
        <c:axPos val="l"/>
        <c:numFmt formatCode="0.0" sourceLinked="1"/>
        <c:majorTickMark val="none"/>
        <c:minorTickMark val="none"/>
        <c:tickLblPos val="nextTo"/>
        <c:spPr>
          <a:noFill/>
          <a:ln>
            <a:noFill/>
          </a:ln>
          <a:effectLst/>
        </c:spPr>
        <c:txPr>
          <a:bodyPr rot="-60000000" spcFirstLastPara="1" vertOverflow="ellipsis" vert="horz" wrap="square" anchor="ctr" anchorCtr="1"/>
          <a:lstStyle/>
          <a:p>
            <a:pPr>
              <a:defRPr sz="800" b="0" i="0" u="none" strike="noStrike" kern="1200" baseline="0">
                <a:solidFill>
                  <a:sysClr val="windowText" lastClr="000000"/>
                </a:solidFill>
                <a:latin typeface="Arial" panose="020B0604020202020204" pitchFamily="34" charset="0"/>
                <a:ea typeface="+mn-ea"/>
                <a:cs typeface="Arial" panose="020B0604020202020204" pitchFamily="34" charset="0"/>
              </a:defRPr>
            </a:pPr>
            <a:endParaRPr lang="es-MX"/>
          </a:p>
        </c:txPr>
        <c:crossAx val="598091807"/>
        <c:crosses val="autoZero"/>
        <c:crossBetween val="between"/>
      </c:valAx>
      <c:spPr>
        <a:noFill/>
        <a:ln w="25400">
          <a:noFill/>
        </a:ln>
        <a:effectLst/>
      </c:spPr>
    </c:plotArea>
    <c:legend>
      <c:legendPos val="b"/>
      <c:overlay val="0"/>
      <c:spPr>
        <a:noFill/>
        <a:ln>
          <a:noFill/>
        </a:ln>
        <a:effectLst/>
      </c:spPr>
      <c:txPr>
        <a:bodyPr rot="0" spcFirstLastPara="1" vertOverflow="ellipsis" vert="horz" wrap="square" anchor="ctr" anchorCtr="1"/>
        <a:lstStyle/>
        <a:p>
          <a:pPr>
            <a:defRPr sz="800" b="0" i="0" u="none" strike="noStrike" kern="1200" baseline="0">
              <a:solidFill>
                <a:sysClr val="windowText" lastClr="000000"/>
              </a:solidFill>
              <a:latin typeface="Arial" panose="020B0604020202020204" pitchFamily="34" charset="0"/>
              <a:ea typeface="+mn-ea"/>
              <a:cs typeface="Arial" panose="020B0604020202020204" pitchFamily="34" charset="0"/>
            </a:defRPr>
          </a:pPr>
          <a:endParaRPr lang="es-MX"/>
        </a:p>
      </c:txPr>
    </c:legend>
    <c:plotVisOnly val="0"/>
    <c:dispBlanksAs val="gap"/>
    <c:extLst>
      <c:ext xmlns:c16r3="http://schemas.microsoft.com/office/drawing/2017/03/chart" uri="{56B9EC1D-385E-4148-901F-78D8002777C0}">
        <c16r3:dataDisplayOptions16>
          <c16r3:dispNaAsBlank val="1"/>
        </c16r3:dataDisplayOptions16>
      </c:ext>
    </c:extLst>
    <c:showDLblsOverMax val="0"/>
  </c:chart>
  <c:spPr>
    <a:solidFill>
      <a:schemeClr val="bg1"/>
    </a:solidFill>
    <a:ln w="9525" cap="flat" cmpd="sng" algn="ctr">
      <a:noFill/>
      <a:round/>
    </a:ln>
    <a:effectLst/>
  </c:spPr>
  <c:txPr>
    <a:bodyPr/>
    <a:lstStyle/>
    <a:p>
      <a:pPr>
        <a:defRPr sz="800">
          <a:solidFill>
            <a:sysClr val="windowText" lastClr="000000"/>
          </a:solidFill>
          <a:latin typeface="Arial" panose="020B0604020202020204" pitchFamily="34" charset="0"/>
          <a:cs typeface="Arial" panose="020B0604020202020204" pitchFamily="34" charset="0"/>
        </a:defRPr>
      </a:pPr>
      <a:endParaRPr lang="es-MX"/>
    </a:p>
  </c:txPr>
  <c:printSettings>
    <c:headerFooter/>
    <c:pageMargins b="0.75" l="0.7" r="0.7" t="0.75" header="0.3" footer="0.3"/>
    <c:pageSetup/>
  </c:printSettings>
</c:chartSpace>
</file>

<file path=xl/charts/chart3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barChart>
        <c:barDir val="col"/>
        <c:grouping val="stacked"/>
        <c:varyColors val="0"/>
        <c:ser>
          <c:idx val="0"/>
          <c:order val="0"/>
          <c:tx>
            <c:strRef>
              <c:f>'Gráfica 20'!$H$4</c:f>
              <c:strCache>
                <c:ptCount val="1"/>
                <c:pt idx="0">
                  <c:v>Recuento</c:v>
                </c:pt>
              </c:strCache>
            </c:strRef>
          </c:tx>
          <c:spPr>
            <a:solidFill>
              <a:srgbClr val="D5007F">
                <a:alpha val="50000"/>
              </a:srgbClr>
            </a:solidFill>
            <a:ln>
              <a:noFill/>
            </a:ln>
            <a:effectLst/>
          </c:spPr>
          <c:invertIfNegative val="0"/>
          <c:dPt>
            <c:idx val="0"/>
            <c:invertIfNegative val="0"/>
            <c:bubble3D val="0"/>
            <c:spPr>
              <a:solidFill>
                <a:srgbClr val="D5007F">
                  <a:alpha val="50000"/>
                </a:srgbClr>
              </a:solidFill>
              <a:ln>
                <a:noFill/>
              </a:ln>
              <a:effectLst/>
            </c:spPr>
            <c:extLst>
              <c:ext xmlns:c16="http://schemas.microsoft.com/office/drawing/2014/chart" uri="{C3380CC4-5D6E-409C-BE32-E72D297353CC}">
                <c16:uniqueId val="{00000001-7021-4EC7-9FC0-FBA2F66A3610}"/>
              </c:ext>
            </c:extLst>
          </c:dPt>
          <c:dPt>
            <c:idx val="1"/>
            <c:invertIfNegative val="0"/>
            <c:bubble3D val="0"/>
            <c:spPr>
              <a:solidFill>
                <a:srgbClr val="D5007F">
                  <a:alpha val="50000"/>
                </a:srgbClr>
              </a:solidFill>
              <a:ln>
                <a:noFill/>
              </a:ln>
              <a:effectLst/>
            </c:spPr>
            <c:extLst>
              <c:ext xmlns:c16="http://schemas.microsoft.com/office/drawing/2014/chart" uri="{C3380CC4-5D6E-409C-BE32-E72D297353CC}">
                <c16:uniqueId val="{00000003-7021-4EC7-9FC0-FBA2F66A3610}"/>
              </c:ext>
            </c:extLst>
          </c:dPt>
          <c:dPt>
            <c:idx val="2"/>
            <c:invertIfNegative val="0"/>
            <c:bubble3D val="0"/>
            <c:spPr>
              <a:solidFill>
                <a:srgbClr val="D5007F">
                  <a:alpha val="50000"/>
                </a:srgbClr>
              </a:solidFill>
              <a:ln>
                <a:noFill/>
              </a:ln>
              <a:effectLst/>
            </c:spPr>
            <c:extLst>
              <c:ext xmlns:c16="http://schemas.microsoft.com/office/drawing/2014/chart" uri="{C3380CC4-5D6E-409C-BE32-E72D297353CC}">
                <c16:uniqueId val="{00000005-7021-4EC7-9FC0-FBA2F66A3610}"/>
              </c:ext>
            </c:extLst>
          </c:dPt>
          <c:dLbls>
            <c:spPr>
              <a:noFill/>
              <a:ln>
                <a:noFill/>
              </a:ln>
              <a:effectLst/>
            </c:spPr>
            <c:txPr>
              <a:bodyPr rot="0" spcFirstLastPara="1" vertOverflow="ellipsis" vert="horz" wrap="square" anchor="ctr" anchorCtr="1"/>
              <a:lstStyle/>
              <a:p>
                <a:pPr>
                  <a:defRPr sz="800" b="0" i="0" u="none" strike="noStrike" kern="1200" baseline="0">
                    <a:solidFill>
                      <a:sysClr val="windowText" lastClr="000000"/>
                    </a:solidFill>
                    <a:latin typeface="Arial" panose="020B0604020202020204" pitchFamily="34" charset="0"/>
                    <a:ea typeface="+mn-ea"/>
                    <a:cs typeface="Arial" panose="020B0604020202020204" pitchFamily="34" charset="0"/>
                  </a:defRPr>
                </a:pPr>
                <a:endParaRPr lang="es-MX"/>
              </a:p>
            </c:txPr>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strRef>
              <c:f>'Gráfica 20'!$I$3:$K$3</c:f>
              <c:strCache>
                <c:ptCount val="3"/>
                <c:pt idx="0">
                  <c:v>Presidencia</c:v>
                </c:pt>
                <c:pt idx="1">
                  <c:v>Senadurías</c:v>
                </c:pt>
                <c:pt idx="2">
                  <c:v>Diputaciones</c:v>
                </c:pt>
              </c:strCache>
            </c:strRef>
          </c:cat>
          <c:val>
            <c:numRef>
              <c:f>'Gráfica 20'!$I$4:$K$4</c:f>
              <c:numCache>
                <c:formatCode>0.0</c:formatCode>
                <c:ptCount val="3"/>
                <c:pt idx="0">
                  <c:v>68.161900000000003</c:v>
                </c:pt>
                <c:pt idx="1">
                  <c:v>72.281599999999997</c:v>
                </c:pt>
                <c:pt idx="2">
                  <c:v>72.104500000000002</c:v>
                </c:pt>
              </c:numCache>
            </c:numRef>
          </c:val>
          <c:extLst>
            <c:ext xmlns:c16="http://schemas.microsoft.com/office/drawing/2014/chart" uri="{C3380CC4-5D6E-409C-BE32-E72D297353CC}">
              <c16:uniqueId val="{00000006-7021-4EC7-9FC0-FBA2F66A3610}"/>
            </c:ext>
          </c:extLst>
        </c:ser>
        <c:ser>
          <c:idx val="2"/>
          <c:order val="1"/>
          <c:tx>
            <c:strRef>
              <c:f>'Gráfica 20'!$H$5</c:f>
              <c:strCache>
                <c:ptCount val="1"/>
                <c:pt idx="0">
                  <c:v>Cotejo</c:v>
                </c:pt>
              </c:strCache>
            </c:strRef>
          </c:tx>
          <c:spPr>
            <a:solidFill>
              <a:srgbClr val="767171">
                <a:alpha val="70000"/>
              </a:srgbClr>
            </a:solidFill>
            <a:ln>
              <a:noFill/>
            </a:ln>
            <a:effectLst/>
          </c:spPr>
          <c:invertIfNegative val="0"/>
          <c:dPt>
            <c:idx val="0"/>
            <c:invertIfNegative val="0"/>
            <c:bubble3D val="0"/>
            <c:spPr>
              <a:solidFill>
                <a:srgbClr val="767171">
                  <a:alpha val="70000"/>
                </a:srgbClr>
              </a:solidFill>
              <a:ln>
                <a:noFill/>
              </a:ln>
              <a:effectLst/>
            </c:spPr>
            <c:extLst>
              <c:ext xmlns:c16="http://schemas.microsoft.com/office/drawing/2014/chart" uri="{C3380CC4-5D6E-409C-BE32-E72D297353CC}">
                <c16:uniqueId val="{00000008-7021-4EC7-9FC0-FBA2F66A3610}"/>
              </c:ext>
            </c:extLst>
          </c:dPt>
          <c:dPt>
            <c:idx val="1"/>
            <c:invertIfNegative val="0"/>
            <c:bubble3D val="0"/>
            <c:spPr>
              <a:solidFill>
                <a:srgbClr val="767171">
                  <a:alpha val="70000"/>
                </a:srgbClr>
              </a:solidFill>
              <a:ln>
                <a:noFill/>
              </a:ln>
              <a:effectLst/>
            </c:spPr>
            <c:extLst>
              <c:ext xmlns:c16="http://schemas.microsoft.com/office/drawing/2014/chart" uri="{C3380CC4-5D6E-409C-BE32-E72D297353CC}">
                <c16:uniqueId val="{0000000A-7021-4EC7-9FC0-FBA2F66A3610}"/>
              </c:ext>
            </c:extLst>
          </c:dPt>
          <c:dPt>
            <c:idx val="2"/>
            <c:invertIfNegative val="0"/>
            <c:bubble3D val="0"/>
            <c:spPr>
              <a:solidFill>
                <a:srgbClr val="767171">
                  <a:alpha val="70000"/>
                </a:srgbClr>
              </a:solidFill>
              <a:ln>
                <a:noFill/>
              </a:ln>
              <a:effectLst/>
            </c:spPr>
            <c:extLst>
              <c:ext xmlns:c16="http://schemas.microsoft.com/office/drawing/2014/chart" uri="{C3380CC4-5D6E-409C-BE32-E72D297353CC}">
                <c16:uniqueId val="{0000000C-7021-4EC7-9FC0-FBA2F66A3610}"/>
              </c:ext>
            </c:extLst>
          </c:dPt>
          <c:dLbls>
            <c:spPr>
              <a:noFill/>
              <a:ln>
                <a:noFill/>
              </a:ln>
              <a:effectLst/>
            </c:spPr>
            <c:txPr>
              <a:bodyPr rot="0" spcFirstLastPara="1" vertOverflow="ellipsis" vert="horz" wrap="square" anchor="ctr" anchorCtr="1"/>
              <a:lstStyle/>
              <a:p>
                <a:pPr>
                  <a:defRPr sz="800" b="0" i="0" u="none" strike="noStrike" kern="1200" baseline="0">
                    <a:solidFill>
                      <a:sysClr val="windowText" lastClr="000000"/>
                    </a:solidFill>
                    <a:latin typeface="Arial" panose="020B0604020202020204" pitchFamily="34" charset="0"/>
                    <a:ea typeface="+mn-ea"/>
                    <a:cs typeface="Arial" panose="020B0604020202020204" pitchFamily="34" charset="0"/>
                  </a:defRPr>
                </a:pPr>
                <a:endParaRPr lang="es-MX"/>
              </a:p>
            </c:txPr>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strRef>
              <c:f>'Gráfica 20'!$I$3:$K$3</c:f>
              <c:strCache>
                <c:ptCount val="3"/>
                <c:pt idx="0">
                  <c:v>Presidencia</c:v>
                </c:pt>
                <c:pt idx="1">
                  <c:v>Senadurías</c:v>
                </c:pt>
                <c:pt idx="2">
                  <c:v>Diputaciones</c:v>
                </c:pt>
              </c:strCache>
            </c:strRef>
          </c:cat>
          <c:val>
            <c:numRef>
              <c:f>'Gráfica 20'!$I$5:$K$5</c:f>
              <c:numCache>
                <c:formatCode>0.0</c:formatCode>
                <c:ptCount val="3"/>
                <c:pt idx="0">
                  <c:v>31.753299999999999</c:v>
                </c:pt>
                <c:pt idx="1">
                  <c:v>27.633600000000001</c:v>
                </c:pt>
                <c:pt idx="2">
                  <c:v>27.812899999999999</c:v>
                </c:pt>
              </c:numCache>
            </c:numRef>
          </c:val>
          <c:extLst>
            <c:ext xmlns:c16="http://schemas.microsoft.com/office/drawing/2014/chart" uri="{C3380CC4-5D6E-409C-BE32-E72D297353CC}">
              <c16:uniqueId val="{0000000D-7021-4EC7-9FC0-FBA2F66A3610}"/>
            </c:ext>
          </c:extLst>
        </c:ser>
        <c:dLbls>
          <c:showLegendKey val="0"/>
          <c:showVal val="0"/>
          <c:showCatName val="0"/>
          <c:showSerName val="0"/>
          <c:showPercent val="0"/>
          <c:showBubbleSize val="0"/>
        </c:dLbls>
        <c:gapWidth val="100"/>
        <c:overlap val="100"/>
        <c:axId val="1939653968"/>
        <c:axId val="1938582416"/>
      </c:barChart>
      <c:catAx>
        <c:axId val="1939653968"/>
        <c:scaling>
          <c:orientation val="minMax"/>
        </c:scaling>
        <c:delete val="0"/>
        <c:axPos val="b"/>
        <c:numFmt formatCode="General" sourceLinked="1"/>
        <c:majorTickMark val="none"/>
        <c:minorTickMark val="none"/>
        <c:tickLblPos val="nextTo"/>
        <c:spPr>
          <a:noFill/>
          <a:ln w="9525" cap="flat" cmpd="sng" algn="ctr">
            <a:solidFill>
              <a:schemeClr val="tx1"/>
            </a:solidFill>
            <a:round/>
          </a:ln>
          <a:effectLst/>
        </c:spPr>
        <c:txPr>
          <a:bodyPr rot="-60000000" spcFirstLastPara="1" vertOverflow="ellipsis" vert="horz" wrap="square" anchor="ctr" anchorCtr="1"/>
          <a:lstStyle/>
          <a:p>
            <a:pPr>
              <a:defRPr sz="800" b="0" i="0" u="none" strike="noStrike" kern="1200" baseline="0">
                <a:solidFill>
                  <a:sysClr val="windowText" lastClr="000000"/>
                </a:solidFill>
                <a:latin typeface="Arial" panose="020B0604020202020204" pitchFamily="34" charset="0"/>
                <a:ea typeface="+mn-ea"/>
                <a:cs typeface="Arial" panose="020B0604020202020204" pitchFamily="34" charset="0"/>
              </a:defRPr>
            </a:pPr>
            <a:endParaRPr lang="es-MX"/>
          </a:p>
        </c:txPr>
        <c:crossAx val="1938582416"/>
        <c:crosses val="autoZero"/>
        <c:auto val="1"/>
        <c:lblAlgn val="ctr"/>
        <c:lblOffset val="100"/>
        <c:noMultiLvlLbl val="0"/>
      </c:catAx>
      <c:valAx>
        <c:axId val="1938582416"/>
        <c:scaling>
          <c:orientation val="minMax"/>
          <c:max val="100"/>
        </c:scaling>
        <c:delete val="1"/>
        <c:axPos val="l"/>
        <c:numFmt formatCode="0.0" sourceLinked="1"/>
        <c:majorTickMark val="none"/>
        <c:minorTickMark val="none"/>
        <c:tickLblPos val="nextTo"/>
        <c:crossAx val="1939653968"/>
        <c:crosses val="autoZero"/>
        <c:crossBetween val="between"/>
      </c:valAx>
      <c:spPr>
        <a:noFill/>
        <a:ln>
          <a:noFill/>
        </a:ln>
        <a:effectLst/>
      </c:spPr>
    </c:plotArea>
    <c:legend>
      <c:legendPos val="b"/>
      <c:overlay val="0"/>
      <c:spPr>
        <a:noFill/>
        <a:ln>
          <a:noFill/>
        </a:ln>
        <a:effectLst/>
      </c:spPr>
      <c:txPr>
        <a:bodyPr rot="0" spcFirstLastPara="1" vertOverflow="ellipsis" vert="horz" wrap="square" anchor="ctr" anchorCtr="1"/>
        <a:lstStyle/>
        <a:p>
          <a:pPr>
            <a:defRPr sz="800" b="0" i="0" u="none" strike="noStrike" kern="1200" baseline="0">
              <a:solidFill>
                <a:sysClr val="windowText" lastClr="000000"/>
              </a:solidFill>
              <a:latin typeface="Arial" panose="020B0604020202020204" pitchFamily="34" charset="0"/>
              <a:ea typeface="+mn-ea"/>
              <a:cs typeface="Arial" panose="020B0604020202020204" pitchFamily="34" charset="0"/>
            </a:defRPr>
          </a:pPr>
          <a:endParaRPr lang="es-MX"/>
        </a:p>
      </c:txPr>
    </c:legend>
    <c:plotVisOnly val="0"/>
    <c:dispBlanksAs val="gap"/>
    <c:extLst>
      <c:ext xmlns:c16r3="http://schemas.microsoft.com/office/drawing/2017/03/chart" uri="{56B9EC1D-385E-4148-901F-78D8002777C0}">
        <c16r3:dataDisplayOptions16>
          <c16r3:dispNaAsBlank val="1"/>
        </c16r3:dataDisplayOptions16>
      </c:ext>
    </c:extLst>
    <c:showDLblsOverMax val="0"/>
  </c:chart>
  <c:spPr>
    <a:solidFill>
      <a:schemeClr val="bg1"/>
    </a:solidFill>
    <a:ln w="9525" cap="flat" cmpd="sng" algn="ctr">
      <a:noFill/>
      <a:round/>
    </a:ln>
    <a:effectLst/>
  </c:spPr>
  <c:txPr>
    <a:bodyPr/>
    <a:lstStyle/>
    <a:p>
      <a:pPr>
        <a:defRPr sz="800">
          <a:latin typeface="Arial" panose="020B0604020202020204" pitchFamily="34" charset="0"/>
          <a:cs typeface="Arial" panose="020B0604020202020204" pitchFamily="34" charset="0"/>
        </a:defRPr>
      </a:pPr>
      <a:endParaRPr lang="es-MX"/>
    </a:p>
  </c:txPr>
  <c:printSettings>
    <c:headerFooter/>
    <c:pageMargins b="0.75" l="0.7" r="0.7" t="0.75" header="0.3" footer="0.3"/>
    <c:pageSetup/>
  </c:printSettings>
</c:chartSpace>
</file>

<file path=xl/charts/chart3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barChart>
        <c:barDir val="col"/>
        <c:grouping val="percentStacked"/>
        <c:varyColors val="0"/>
        <c:ser>
          <c:idx val="0"/>
          <c:order val="0"/>
          <c:tx>
            <c:strRef>
              <c:f>'Gráfica 21'!$J$3</c:f>
              <c:strCache>
                <c:ptCount val="1"/>
                <c:pt idx="0">
                  <c:v>Cotejo</c:v>
                </c:pt>
              </c:strCache>
            </c:strRef>
          </c:tx>
          <c:spPr>
            <a:solidFill>
              <a:srgbClr val="D5007F">
                <a:alpha val="50000"/>
              </a:srgbClr>
            </a:solidFill>
            <a:ln>
              <a:noFill/>
            </a:ln>
            <a:effectLst/>
          </c:spPr>
          <c:invertIfNegative val="0"/>
          <c:dLbls>
            <c:spPr>
              <a:noFill/>
              <a:ln>
                <a:noFill/>
              </a:ln>
              <a:effectLst/>
            </c:spPr>
            <c:txPr>
              <a:bodyPr rot="0" spcFirstLastPara="1" vertOverflow="ellipsis" vert="horz" wrap="square" anchor="ctr" anchorCtr="1"/>
              <a:lstStyle/>
              <a:p>
                <a:pPr>
                  <a:defRPr sz="800" b="0" i="0" u="none" strike="noStrike" kern="1200" baseline="0">
                    <a:solidFill>
                      <a:sysClr val="windowText" lastClr="000000"/>
                    </a:solidFill>
                    <a:latin typeface="Arial" panose="020B0604020202020204" pitchFamily="34" charset="0"/>
                    <a:ea typeface="+mn-ea"/>
                    <a:cs typeface="Arial" panose="020B0604020202020204" pitchFamily="34" charset="0"/>
                  </a:defRPr>
                </a:pPr>
                <a:endParaRPr lang="es-MX"/>
              </a:p>
            </c:txPr>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multiLvlStrRef>
              <c:f>'Gráfica 21'!$H$4:$I$9</c:f>
              <c:multiLvlStrCache>
                <c:ptCount val="6"/>
                <c:lvl>
                  <c:pt idx="0">
                    <c:v>Cumple</c:v>
                  </c:pt>
                  <c:pt idx="1">
                    <c:v>No cumple</c:v>
                  </c:pt>
                  <c:pt idx="2">
                    <c:v>Cumple</c:v>
                  </c:pt>
                  <c:pt idx="3">
                    <c:v>No cumple</c:v>
                  </c:pt>
                  <c:pt idx="4">
                    <c:v>Cumple</c:v>
                  </c:pt>
                  <c:pt idx="5">
                    <c:v>No cumple</c:v>
                  </c:pt>
                </c:lvl>
                <c:lvl>
                  <c:pt idx="0">
                    <c:v>Presidencia</c:v>
                  </c:pt>
                  <c:pt idx="2">
                    <c:v>Senadurías</c:v>
                  </c:pt>
                  <c:pt idx="4">
                    <c:v>Diputaciones</c:v>
                  </c:pt>
                </c:lvl>
              </c:multiLvlStrCache>
            </c:multiLvlStrRef>
          </c:cat>
          <c:val>
            <c:numRef>
              <c:f>'Gráfica 21'!$J$4:$J$9</c:f>
              <c:numCache>
                <c:formatCode>General</c:formatCode>
                <c:ptCount val="6"/>
                <c:pt idx="0">
                  <c:v>71.3</c:v>
                </c:pt>
                <c:pt idx="1">
                  <c:v>10.4</c:v>
                </c:pt>
                <c:pt idx="2">
                  <c:v>66.099999999999994</c:v>
                </c:pt>
                <c:pt idx="3">
                  <c:v>9.5</c:v>
                </c:pt>
                <c:pt idx="4">
                  <c:v>66.3</c:v>
                </c:pt>
                <c:pt idx="5">
                  <c:v>9.6999999999999993</c:v>
                </c:pt>
              </c:numCache>
            </c:numRef>
          </c:val>
          <c:extLst>
            <c:ext xmlns:c16="http://schemas.microsoft.com/office/drawing/2014/chart" uri="{C3380CC4-5D6E-409C-BE32-E72D297353CC}">
              <c16:uniqueId val="{00000000-D1A8-4EAA-A438-DF6F5BBA91F7}"/>
            </c:ext>
          </c:extLst>
        </c:ser>
        <c:ser>
          <c:idx val="1"/>
          <c:order val="1"/>
          <c:tx>
            <c:strRef>
              <c:f>'Gráfica 21'!$K$3</c:f>
              <c:strCache>
                <c:ptCount val="1"/>
                <c:pt idx="0">
                  <c:v>Recuento</c:v>
                </c:pt>
              </c:strCache>
            </c:strRef>
          </c:tx>
          <c:spPr>
            <a:solidFill>
              <a:schemeClr val="bg2">
                <a:lumMod val="50000"/>
                <a:alpha val="70000"/>
              </a:schemeClr>
            </a:solidFill>
            <a:ln>
              <a:noFill/>
            </a:ln>
            <a:effectLst/>
          </c:spPr>
          <c:invertIfNegative val="0"/>
          <c:dLbls>
            <c:spPr>
              <a:noFill/>
              <a:ln>
                <a:noFill/>
              </a:ln>
              <a:effectLst/>
            </c:spPr>
            <c:txPr>
              <a:bodyPr rot="0" spcFirstLastPara="1" vertOverflow="ellipsis" vert="horz" wrap="square" anchor="ctr" anchorCtr="1"/>
              <a:lstStyle/>
              <a:p>
                <a:pPr>
                  <a:defRPr sz="800" b="0" i="0" u="none" strike="noStrike" kern="1200" baseline="0">
                    <a:solidFill>
                      <a:sysClr val="windowText" lastClr="000000"/>
                    </a:solidFill>
                    <a:latin typeface="Arial" panose="020B0604020202020204" pitchFamily="34" charset="0"/>
                    <a:ea typeface="+mn-ea"/>
                    <a:cs typeface="Arial" panose="020B0604020202020204" pitchFamily="34" charset="0"/>
                  </a:defRPr>
                </a:pPr>
                <a:endParaRPr lang="es-MX"/>
              </a:p>
            </c:txPr>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multiLvlStrRef>
              <c:f>'Gráfica 21'!$H$4:$I$9</c:f>
              <c:multiLvlStrCache>
                <c:ptCount val="6"/>
                <c:lvl>
                  <c:pt idx="0">
                    <c:v>Cumple</c:v>
                  </c:pt>
                  <c:pt idx="1">
                    <c:v>No cumple</c:v>
                  </c:pt>
                  <c:pt idx="2">
                    <c:v>Cumple</c:v>
                  </c:pt>
                  <c:pt idx="3">
                    <c:v>No cumple</c:v>
                  </c:pt>
                  <c:pt idx="4">
                    <c:v>Cumple</c:v>
                  </c:pt>
                  <c:pt idx="5">
                    <c:v>No cumple</c:v>
                  </c:pt>
                </c:lvl>
                <c:lvl>
                  <c:pt idx="0">
                    <c:v>Presidencia</c:v>
                  </c:pt>
                  <c:pt idx="2">
                    <c:v>Senadurías</c:v>
                  </c:pt>
                  <c:pt idx="4">
                    <c:v>Diputaciones</c:v>
                  </c:pt>
                </c:lvl>
              </c:multiLvlStrCache>
            </c:multiLvlStrRef>
          </c:cat>
          <c:val>
            <c:numRef>
              <c:f>'Gráfica 21'!$K$4:$K$9</c:f>
              <c:numCache>
                <c:formatCode>General</c:formatCode>
                <c:ptCount val="6"/>
                <c:pt idx="0">
                  <c:v>28.7</c:v>
                </c:pt>
                <c:pt idx="1">
                  <c:v>89.6</c:v>
                </c:pt>
                <c:pt idx="2">
                  <c:v>33.9</c:v>
                </c:pt>
                <c:pt idx="3">
                  <c:v>90.5</c:v>
                </c:pt>
                <c:pt idx="4">
                  <c:v>33.700000000000003</c:v>
                </c:pt>
                <c:pt idx="5">
                  <c:v>90.3</c:v>
                </c:pt>
              </c:numCache>
            </c:numRef>
          </c:val>
          <c:extLst>
            <c:ext xmlns:c16="http://schemas.microsoft.com/office/drawing/2014/chart" uri="{C3380CC4-5D6E-409C-BE32-E72D297353CC}">
              <c16:uniqueId val="{00000001-D1A8-4EAA-A438-DF6F5BBA91F7}"/>
            </c:ext>
          </c:extLst>
        </c:ser>
        <c:dLbls>
          <c:showLegendKey val="0"/>
          <c:showVal val="0"/>
          <c:showCatName val="0"/>
          <c:showSerName val="0"/>
          <c:showPercent val="0"/>
          <c:showBubbleSize val="0"/>
        </c:dLbls>
        <c:gapWidth val="80"/>
        <c:overlap val="100"/>
        <c:axId val="782242911"/>
        <c:axId val="1784964559"/>
      </c:barChart>
      <c:catAx>
        <c:axId val="782242911"/>
        <c:scaling>
          <c:orientation val="minMax"/>
        </c:scaling>
        <c:delete val="0"/>
        <c:axPos val="b"/>
        <c:numFmt formatCode="General" sourceLinked="1"/>
        <c:majorTickMark val="none"/>
        <c:minorTickMark val="none"/>
        <c:tickLblPos val="nextTo"/>
        <c:spPr>
          <a:noFill/>
          <a:ln w="9525" cap="flat" cmpd="sng" algn="ctr">
            <a:solidFill>
              <a:schemeClr val="tx1"/>
            </a:solidFill>
            <a:round/>
          </a:ln>
          <a:effectLst/>
        </c:spPr>
        <c:txPr>
          <a:bodyPr rot="-60000000" spcFirstLastPara="1" vertOverflow="ellipsis" vert="horz" wrap="square" anchor="ctr" anchorCtr="1"/>
          <a:lstStyle/>
          <a:p>
            <a:pPr>
              <a:defRPr sz="800" b="0" i="0" u="none" strike="noStrike" kern="1200" baseline="0">
                <a:solidFill>
                  <a:sysClr val="windowText" lastClr="000000"/>
                </a:solidFill>
                <a:latin typeface="Arial" panose="020B0604020202020204" pitchFamily="34" charset="0"/>
                <a:ea typeface="+mn-ea"/>
                <a:cs typeface="Arial" panose="020B0604020202020204" pitchFamily="34" charset="0"/>
              </a:defRPr>
            </a:pPr>
            <a:endParaRPr lang="es-MX"/>
          </a:p>
        </c:txPr>
        <c:crossAx val="1784964559"/>
        <c:crosses val="autoZero"/>
        <c:auto val="1"/>
        <c:lblAlgn val="ctr"/>
        <c:lblOffset val="100"/>
        <c:noMultiLvlLbl val="0"/>
      </c:catAx>
      <c:valAx>
        <c:axId val="1784964559"/>
        <c:scaling>
          <c:orientation val="minMax"/>
        </c:scaling>
        <c:delete val="1"/>
        <c:axPos val="l"/>
        <c:numFmt formatCode="0%" sourceLinked="1"/>
        <c:majorTickMark val="none"/>
        <c:minorTickMark val="none"/>
        <c:tickLblPos val="nextTo"/>
        <c:crossAx val="782242911"/>
        <c:crosses val="autoZero"/>
        <c:crossBetween val="between"/>
      </c:valAx>
      <c:spPr>
        <a:noFill/>
        <a:ln>
          <a:noFill/>
        </a:ln>
        <a:effectLst/>
      </c:spPr>
    </c:plotArea>
    <c:legend>
      <c:legendPos val="b"/>
      <c:overlay val="0"/>
      <c:spPr>
        <a:noFill/>
        <a:ln>
          <a:noFill/>
        </a:ln>
        <a:effectLst/>
      </c:spPr>
      <c:txPr>
        <a:bodyPr rot="0" spcFirstLastPara="1" vertOverflow="ellipsis" vert="horz" wrap="square" anchor="ctr" anchorCtr="1"/>
        <a:lstStyle/>
        <a:p>
          <a:pPr>
            <a:defRPr sz="800" b="0" i="0" u="none" strike="noStrike" kern="1200" baseline="0">
              <a:solidFill>
                <a:sysClr val="windowText" lastClr="000000"/>
              </a:solidFill>
              <a:latin typeface="Arial" panose="020B0604020202020204" pitchFamily="34" charset="0"/>
              <a:ea typeface="+mn-ea"/>
              <a:cs typeface="Arial" panose="020B0604020202020204" pitchFamily="34" charset="0"/>
            </a:defRPr>
          </a:pPr>
          <a:endParaRPr lang="es-MX"/>
        </a:p>
      </c:txPr>
    </c:legend>
    <c:plotVisOnly val="0"/>
    <c:dispBlanksAs val="gap"/>
    <c:extLst>
      <c:ext xmlns:c16r3="http://schemas.microsoft.com/office/drawing/2017/03/chart" uri="{56B9EC1D-385E-4148-901F-78D8002777C0}">
        <c16r3:dataDisplayOptions16>
          <c16r3:dispNaAsBlank val="1"/>
        </c16r3:dataDisplayOptions16>
      </c:ext>
    </c:extLst>
    <c:showDLblsOverMax val="0"/>
  </c:chart>
  <c:spPr>
    <a:solidFill>
      <a:schemeClr val="bg1"/>
    </a:solidFill>
    <a:ln w="9525" cap="flat" cmpd="sng" algn="ctr">
      <a:noFill/>
      <a:round/>
    </a:ln>
    <a:effectLst/>
  </c:spPr>
  <c:txPr>
    <a:bodyPr/>
    <a:lstStyle/>
    <a:p>
      <a:pPr>
        <a:defRPr sz="800">
          <a:solidFill>
            <a:sysClr val="windowText" lastClr="000000"/>
          </a:solidFill>
          <a:latin typeface="Arial" panose="020B0604020202020204" pitchFamily="34" charset="0"/>
          <a:cs typeface="Arial" panose="020B0604020202020204" pitchFamily="34" charset="0"/>
        </a:defRPr>
      </a:pPr>
      <a:endParaRPr lang="es-MX"/>
    </a:p>
  </c:txPr>
  <c:printSettings>
    <c:headerFooter/>
    <c:pageMargins b="0.75" l="0.7" r="0.7" t="0.75" header="0.3" footer="0.3"/>
    <c:pageSetup/>
  </c:printSettings>
</c:chartSpace>
</file>

<file path=xl/charts/chart3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barChart>
        <c:barDir val="col"/>
        <c:grouping val="clustered"/>
        <c:varyColors val="0"/>
        <c:ser>
          <c:idx val="0"/>
          <c:order val="0"/>
          <c:tx>
            <c:strRef>
              <c:f>'Gráfica 22'!$Q$3</c:f>
              <c:strCache>
                <c:ptCount val="1"/>
                <c:pt idx="0">
                  <c:v>Cotejo</c:v>
                </c:pt>
              </c:strCache>
            </c:strRef>
          </c:tx>
          <c:spPr>
            <a:solidFill>
              <a:srgbClr val="D5007F">
                <a:alpha val="50000"/>
              </a:srgbClr>
            </a:solidFill>
            <a:ln>
              <a:noFill/>
            </a:ln>
            <a:effectLst/>
          </c:spPr>
          <c:invertIfNegative val="0"/>
          <c:cat>
            <c:strRef>
              <c:f>'Gráfica 22'!$M$4:$M$35</c:f>
              <c:strCache>
                <c:ptCount val="32"/>
                <c:pt idx="0">
                  <c:v>Oaxaca</c:v>
                </c:pt>
                <c:pt idx="1">
                  <c:v>Colima</c:v>
                </c:pt>
                <c:pt idx="2">
                  <c:v>Tabasco*</c:v>
                </c:pt>
                <c:pt idx="3">
                  <c:v>Yucatán*</c:v>
                </c:pt>
                <c:pt idx="4">
                  <c:v>Sinaloa</c:v>
                </c:pt>
                <c:pt idx="5">
                  <c:v>Hidalgo</c:v>
                </c:pt>
                <c:pt idx="6">
                  <c:v>Guerrero</c:v>
                </c:pt>
                <c:pt idx="7">
                  <c:v>Puebla*</c:v>
                </c:pt>
                <c:pt idx="8">
                  <c:v>Guanajuato*</c:v>
                </c:pt>
                <c:pt idx="9">
                  <c:v>Coahuila</c:v>
                </c:pt>
                <c:pt idx="10">
                  <c:v>Veracruz*</c:v>
                </c:pt>
                <c:pt idx="11">
                  <c:v>Nayarit</c:v>
                </c:pt>
                <c:pt idx="12">
                  <c:v>Durango</c:v>
                </c:pt>
                <c:pt idx="13">
                  <c:v>Zacatecas</c:v>
                </c:pt>
                <c:pt idx="14">
                  <c:v>México</c:v>
                </c:pt>
                <c:pt idx="15">
                  <c:v>San Luis Potosí</c:v>
                </c:pt>
                <c:pt idx="16">
                  <c:v>Nuevo León</c:v>
                </c:pt>
                <c:pt idx="17">
                  <c:v>Chihuahua</c:v>
                </c:pt>
                <c:pt idx="18">
                  <c:v>Querétaro</c:v>
                </c:pt>
                <c:pt idx="19">
                  <c:v>Chiapas*</c:v>
                </c:pt>
                <c:pt idx="20">
                  <c:v>Jalisco*</c:v>
                </c:pt>
                <c:pt idx="21">
                  <c:v>Quintana Roo</c:v>
                </c:pt>
                <c:pt idx="22">
                  <c:v>Michoacán</c:v>
                </c:pt>
                <c:pt idx="23">
                  <c:v>Aguascalientes</c:v>
                </c:pt>
                <c:pt idx="24">
                  <c:v>Tamaulipas</c:v>
                </c:pt>
                <c:pt idx="25">
                  <c:v>Tlaxcala</c:v>
                </c:pt>
                <c:pt idx="26">
                  <c:v>Ciudad de México*</c:v>
                </c:pt>
                <c:pt idx="27">
                  <c:v>Morelos*</c:v>
                </c:pt>
                <c:pt idx="28">
                  <c:v>Baja California</c:v>
                </c:pt>
                <c:pt idx="29">
                  <c:v>Sonora</c:v>
                </c:pt>
                <c:pt idx="30">
                  <c:v>Baja California Sur</c:v>
                </c:pt>
                <c:pt idx="31">
                  <c:v>Campeche</c:v>
                </c:pt>
              </c:strCache>
            </c:strRef>
          </c:cat>
          <c:val>
            <c:numRef>
              <c:f>'Gráfica 22'!$Q$4:$Q$35</c:f>
              <c:numCache>
                <c:formatCode>0.0</c:formatCode>
                <c:ptCount val="32"/>
                <c:pt idx="0">
                  <c:v>57.158172392606751</c:v>
                </c:pt>
                <c:pt idx="1">
                  <c:v>53.058189283079201</c:v>
                </c:pt>
                <c:pt idx="2">
                  <c:v>45.369534299133242</c:v>
                </c:pt>
                <c:pt idx="3">
                  <c:v>45.182651258180357</c:v>
                </c:pt>
                <c:pt idx="4">
                  <c:v>44.530498644769757</c:v>
                </c:pt>
                <c:pt idx="5">
                  <c:v>44.440613695769052</c:v>
                </c:pt>
                <c:pt idx="6">
                  <c:v>43.212748995612564</c:v>
                </c:pt>
                <c:pt idx="7">
                  <c:v>42.310479161227391</c:v>
                </c:pt>
                <c:pt idx="8">
                  <c:v>40.098895805331495</c:v>
                </c:pt>
                <c:pt idx="9">
                  <c:v>39.704259311580813</c:v>
                </c:pt>
                <c:pt idx="10">
                  <c:v>39.572075308594087</c:v>
                </c:pt>
                <c:pt idx="11">
                  <c:v>36.466004506189783</c:v>
                </c:pt>
                <c:pt idx="12">
                  <c:v>36.331720617102434</c:v>
                </c:pt>
                <c:pt idx="13">
                  <c:v>36.152798457432269</c:v>
                </c:pt>
                <c:pt idx="14">
                  <c:v>34.845374183464685</c:v>
                </c:pt>
                <c:pt idx="15">
                  <c:v>34.793063791000293</c:v>
                </c:pt>
                <c:pt idx="16">
                  <c:v>34.791683449682573</c:v>
                </c:pt>
                <c:pt idx="17">
                  <c:v>30.759482711504354</c:v>
                </c:pt>
                <c:pt idx="18">
                  <c:v>30.730489736379123</c:v>
                </c:pt>
                <c:pt idx="19">
                  <c:v>28.843033989651289</c:v>
                </c:pt>
                <c:pt idx="20">
                  <c:v>28.255629315306702</c:v>
                </c:pt>
                <c:pt idx="21">
                  <c:v>27.919058541322578</c:v>
                </c:pt>
                <c:pt idx="22">
                  <c:v>27.200908824336146</c:v>
                </c:pt>
                <c:pt idx="23">
                  <c:v>25.442759090076748</c:v>
                </c:pt>
                <c:pt idx="24">
                  <c:v>24.189732644319864</c:v>
                </c:pt>
                <c:pt idx="25">
                  <c:v>19.912460280309514</c:v>
                </c:pt>
                <c:pt idx="26">
                  <c:v>16.440048844735564</c:v>
                </c:pt>
                <c:pt idx="27">
                  <c:v>15.617768804847143</c:v>
                </c:pt>
                <c:pt idx="28">
                  <c:v>14.399894526363358</c:v>
                </c:pt>
                <c:pt idx="29">
                  <c:v>12.909415715438858</c:v>
                </c:pt>
                <c:pt idx="30">
                  <c:v>7.1866091198597912</c:v>
                </c:pt>
                <c:pt idx="31">
                  <c:v>3.8429333338152314</c:v>
                </c:pt>
              </c:numCache>
            </c:numRef>
          </c:val>
          <c:extLst>
            <c:ext xmlns:c16="http://schemas.microsoft.com/office/drawing/2014/chart" uri="{C3380CC4-5D6E-409C-BE32-E72D297353CC}">
              <c16:uniqueId val="{00000000-7D58-43C2-9094-65A1176BBA0E}"/>
            </c:ext>
          </c:extLst>
        </c:ser>
        <c:ser>
          <c:idx val="1"/>
          <c:order val="1"/>
          <c:tx>
            <c:strRef>
              <c:f>'Gráfica 22'!$R$3</c:f>
              <c:strCache>
                <c:ptCount val="1"/>
                <c:pt idx="0">
                  <c:v>Recuento</c:v>
                </c:pt>
              </c:strCache>
            </c:strRef>
          </c:tx>
          <c:spPr>
            <a:solidFill>
              <a:srgbClr val="767171">
                <a:alpha val="70000"/>
              </a:srgbClr>
            </a:solidFill>
            <a:ln>
              <a:noFill/>
            </a:ln>
            <a:effectLst/>
          </c:spPr>
          <c:invertIfNegative val="0"/>
          <c:cat>
            <c:strRef>
              <c:f>'Gráfica 22'!$M$4:$M$35</c:f>
              <c:strCache>
                <c:ptCount val="32"/>
                <c:pt idx="0">
                  <c:v>Oaxaca</c:v>
                </c:pt>
                <c:pt idx="1">
                  <c:v>Colima</c:v>
                </c:pt>
                <c:pt idx="2">
                  <c:v>Tabasco*</c:v>
                </c:pt>
                <c:pt idx="3">
                  <c:v>Yucatán*</c:v>
                </c:pt>
                <c:pt idx="4">
                  <c:v>Sinaloa</c:v>
                </c:pt>
                <c:pt idx="5">
                  <c:v>Hidalgo</c:v>
                </c:pt>
                <c:pt idx="6">
                  <c:v>Guerrero</c:v>
                </c:pt>
                <c:pt idx="7">
                  <c:v>Puebla*</c:v>
                </c:pt>
                <c:pt idx="8">
                  <c:v>Guanajuato*</c:v>
                </c:pt>
                <c:pt idx="9">
                  <c:v>Coahuila</c:v>
                </c:pt>
                <c:pt idx="10">
                  <c:v>Veracruz*</c:v>
                </c:pt>
                <c:pt idx="11">
                  <c:v>Nayarit</c:v>
                </c:pt>
                <c:pt idx="12">
                  <c:v>Durango</c:v>
                </c:pt>
                <c:pt idx="13">
                  <c:v>Zacatecas</c:v>
                </c:pt>
                <c:pt idx="14">
                  <c:v>México</c:v>
                </c:pt>
                <c:pt idx="15">
                  <c:v>San Luis Potosí</c:v>
                </c:pt>
                <c:pt idx="16">
                  <c:v>Nuevo León</c:v>
                </c:pt>
                <c:pt idx="17">
                  <c:v>Chihuahua</c:v>
                </c:pt>
                <c:pt idx="18">
                  <c:v>Querétaro</c:v>
                </c:pt>
                <c:pt idx="19">
                  <c:v>Chiapas*</c:v>
                </c:pt>
                <c:pt idx="20">
                  <c:v>Jalisco*</c:v>
                </c:pt>
                <c:pt idx="21">
                  <c:v>Quintana Roo</c:v>
                </c:pt>
                <c:pt idx="22">
                  <c:v>Michoacán</c:v>
                </c:pt>
                <c:pt idx="23">
                  <c:v>Aguascalientes</c:v>
                </c:pt>
                <c:pt idx="24">
                  <c:v>Tamaulipas</c:v>
                </c:pt>
                <c:pt idx="25">
                  <c:v>Tlaxcala</c:v>
                </c:pt>
                <c:pt idx="26">
                  <c:v>Ciudad de México*</c:v>
                </c:pt>
                <c:pt idx="27">
                  <c:v>Morelos*</c:v>
                </c:pt>
                <c:pt idx="28">
                  <c:v>Baja California</c:v>
                </c:pt>
                <c:pt idx="29">
                  <c:v>Sonora</c:v>
                </c:pt>
                <c:pt idx="30">
                  <c:v>Baja California Sur</c:v>
                </c:pt>
                <c:pt idx="31">
                  <c:v>Campeche</c:v>
                </c:pt>
              </c:strCache>
            </c:strRef>
          </c:cat>
          <c:val>
            <c:numRef>
              <c:f>'Gráfica 22'!$R$4:$R$35</c:f>
              <c:numCache>
                <c:formatCode>0.0</c:formatCode>
                <c:ptCount val="32"/>
                <c:pt idx="0">
                  <c:v>42.841827607393242</c:v>
                </c:pt>
                <c:pt idx="1">
                  <c:v>46.941810716920799</c:v>
                </c:pt>
                <c:pt idx="2">
                  <c:v>54.630465700866758</c:v>
                </c:pt>
                <c:pt idx="3">
                  <c:v>54.81734874181965</c:v>
                </c:pt>
                <c:pt idx="4">
                  <c:v>55.469501355230257</c:v>
                </c:pt>
                <c:pt idx="5">
                  <c:v>55.559386304230941</c:v>
                </c:pt>
                <c:pt idx="6">
                  <c:v>56.787251004387443</c:v>
                </c:pt>
                <c:pt idx="7">
                  <c:v>57.689520838772609</c:v>
                </c:pt>
                <c:pt idx="8">
                  <c:v>59.901104194668505</c:v>
                </c:pt>
                <c:pt idx="9">
                  <c:v>60.295740688419173</c:v>
                </c:pt>
                <c:pt idx="10">
                  <c:v>60.427924691405913</c:v>
                </c:pt>
                <c:pt idx="11">
                  <c:v>63.533995493810217</c:v>
                </c:pt>
                <c:pt idx="12">
                  <c:v>63.668279382897566</c:v>
                </c:pt>
                <c:pt idx="13">
                  <c:v>63.847201542567731</c:v>
                </c:pt>
                <c:pt idx="14">
                  <c:v>65.154625816535301</c:v>
                </c:pt>
                <c:pt idx="15">
                  <c:v>65.206936208999693</c:v>
                </c:pt>
                <c:pt idx="16">
                  <c:v>65.208316550317434</c:v>
                </c:pt>
                <c:pt idx="17">
                  <c:v>69.240517288495639</c:v>
                </c:pt>
                <c:pt idx="18">
                  <c:v>69.269510263620887</c:v>
                </c:pt>
                <c:pt idx="19">
                  <c:v>71.156966010348711</c:v>
                </c:pt>
                <c:pt idx="20">
                  <c:v>71.744370684693294</c:v>
                </c:pt>
                <c:pt idx="21">
                  <c:v>72.080941458677415</c:v>
                </c:pt>
                <c:pt idx="22">
                  <c:v>72.799091175663861</c:v>
                </c:pt>
                <c:pt idx="23">
                  <c:v>74.557240909923252</c:v>
                </c:pt>
                <c:pt idx="24">
                  <c:v>75.810267355680139</c:v>
                </c:pt>
                <c:pt idx="25">
                  <c:v>80.087539719690497</c:v>
                </c:pt>
                <c:pt idx="26">
                  <c:v>83.559951155264429</c:v>
                </c:pt>
                <c:pt idx="27">
                  <c:v>84.382231195152855</c:v>
                </c:pt>
                <c:pt idx="28">
                  <c:v>85.600105473636646</c:v>
                </c:pt>
                <c:pt idx="29">
                  <c:v>87.090584284561132</c:v>
                </c:pt>
                <c:pt idx="30">
                  <c:v>92.813390880140204</c:v>
                </c:pt>
                <c:pt idx="31">
                  <c:v>96.157066666184761</c:v>
                </c:pt>
              </c:numCache>
            </c:numRef>
          </c:val>
          <c:extLst>
            <c:ext xmlns:c16="http://schemas.microsoft.com/office/drawing/2014/chart" uri="{C3380CC4-5D6E-409C-BE32-E72D297353CC}">
              <c16:uniqueId val="{00000001-7D58-43C2-9094-65A1176BBA0E}"/>
            </c:ext>
          </c:extLst>
        </c:ser>
        <c:dLbls>
          <c:showLegendKey val="0"/>
          <c:showVal val="0"/>
          <c:showCatName val="0"/>
          <c:showSerName val="0"/>
          <c:showPercent val="0"/>
          <c:showBubbleSize val="0"/>
        </c:dLbls>
        <c:gapWidth val="50"/>
        <c:overlap val="-27"/>
        <c:axId val="2122576672"/>
        <c:axId val="2018714176"/>
      </c:barChart>
      <c:lineChart>
        <c:grouping val="standard"/>
        <c:varyColors val="0"/>
        <c:ser>
          <c:idx val="2"/>
          <c:order val="2"/>
          <c:tx>
            <c:strRef>
              <c:f>'Gráfica 22'!$S$3</c:f>
              <c:strCache>
                <c:ptCount val="1"/>
                <c:pt idx="0">
                  <c:v>Nacional cotejo
31.8%</c:v>
                </c:pt>
              </c:strCache>
            </c:strRef>
          </c:tx>
          <c:spPr>
            <a:ln w="15875" cap="rnd">
              <a:solidFill>
                <a:srgbClr val="D5007F"/>
              </a:solidFill>
              <a:prstDash val="sysDash"/>
              <a:round/>
            </a:ln>
            <a:effectLst/>
          </c:spPr>
          <c:marker>
            <c:symbol val="none"/>
          </c:marker>
          <c:cat>
            <c:strRef>
              <c:f>'Gráfica 22'!$M$4:$M$35</c:f>
              <c:strCache>
                <c:ptCount val="32"/>
                <c:pt idx="0">
                  <c:v>Oaxaca</c:v>
                </c:pt>
                <c:pt idx="1">
                  <c:v>Colima</c:v>
                </c:pt>
                <c:pt idx="2">
                  <c:v>Tabasco*</c:v>
                </c:pt>
                <c:pt idx="3">
                  <c:v>Yucatán*</c:v>
                </c:pt>
                <c:pt idx="4">
                  <c:v>Sinaloa</c:v>
                </c:pt>
                <c:pt idx="5">
                  <c:v>Hidalgo</c:v>
                </c:pt>
                <c:pt idx="6">
                  <c:v>Guerrero</c:v>
                </c:pt>
                <c:pt idx="7">
                  <c:v>Puebla*</c:v>
                </c:pt>
                <c:pt idx="8">
                  <c:v>Guanajuato*</c:v>
                </c:pt>
                <c:pt idx="9">
                  <c:v>Coahuila</c:v>
                </c:pt>
                <c:pt idx="10">
                  <c:v>Veracruz*</c:v>
                </c:pt>
                <c:pt idx="11">
                  <c:v>Nayarit</c:v>
                </c:pt>
                <c:pt idx="12">
                  <c:v>Durango</c:v>
                </c:pt>
                <c:pt idx="13">
                  <c:v>Zacatecas</c:v>
                </c:pt>
                <c:pt idx="14">
                  <c:v>México</c:v>
                </c:pt>
                <c:pt idx="15">
                  <c:v>San Luis Potosí</c:v>
                </c:pt>
                <c:pt idx="16">
                  <c:v>Nuevo León</c:v>
                </c:pt>
                <c:pt idx="17">
                  <c:v>Chihuahua</c:v>
                </c:pt>
                <c:pt idx="18">
                  <c:v>Querétaro</c:v>
                </c:pt>
                <c:pt idx="19">
                  <c:v>Chiapas*</c:v>
                </c:pt>
                <c:pt idx="20">
                  <c:v>Jalisco*</c:v>
                </c:pt>
                <c:pt idx="21">
                  <c:v>Quintana Roo</c:v>
                </c:pt>
                <c:pt idx="22">
                  <c:v>Michoacán</c:v>
                </c:pt>
                <c:pt idx="23">
                  <c:v>Aguascalientes</c:v>
                </c:pt>
                <c:pt idx="24">
                  <c:v>Tamaulipas</c:v>
                </c:pt>
                <c:pt idx="25">
                  <c:v>Tlaxcala</c:v>
                </c:pt>
                <c:pt idx="26">
                  <c:v>Ciudad de México*</c:v>
                </c:pt>
                <c:pt idx="27">
                  <c:v>Morelos*</c:v>
                </c:pt>
                <c:pt idx="28">
                  <c:v>Baja California</c:v>
                </c:pt>
                <c:pt idx="29">
                  <c:v>Sonora</c:v>
                </c:pt>
                <c:pt idx="30">
                  <c:v>Baja California Sur</c:v>
                </c:pt>
                <c:pt idx="31">
                  <c:v>Campeche</c:v>
                </c:pt>
              </c:strCache>
            </c:strRef>
          </c:cat>
          <c:val>
            <c:numRef>
              <c:f>'Gráfica 22'!$S$4:$S$35</c:f>
              <c:numCache>
                <c:formatCode>0.0</c:formatCode>
                <c:ptCount val="32"/>
                <c:pt idx="0">
                  <c:v>31.8</c:v>
                </c:pt>
                <c:pt idx="1">
                  <c:v>31.8</c:v>
                </c:pt>
                <c:pt idx="2">
                  <c:v>31.8</c:v>
                </c:pt>
                <c:pt idx="3">
                  <c:v>31.8</c:v>
                </c:pt>
                <c:pt idx="4">
                  <c:v>31.8</c:v>
                </c:pt>
                <c:pt idx="5">
                  <c:v>31.8</c:v>
                </c:pt>
                <c:pt idx="6">
                  <c:v>31.8</c:v>
                </c:pt>
                <c:pt idx="7">
                  <c:v>31.8</c:v>
                </c:pt>
                <c:pt idx="8">
                  <c:v>31.8</c:v>
                </c:pt>
                <c:pt idx="9">
                  <c:v>31.8</c:v>
                </c:pt>
                <c:pt idx="10">
                  <c:v>31.8</c:v>
                </c:pt>
                <c:pt idx="11">
                  <c:v>31.8</c:v>
                </c:pt>
                <c:pt idx="12">
                  <c:v>31.8</c:v>
                </c:pt>
                <c:pt idx="13">
                  <c:v>31.8</c:v>
                </c:pt>
                <c:pt idx="14">
                  <c:v>31.8</c:v>
                </c:pt>
                <c:pt idx="15">
                  <c:v>31.8</c:v>
                </c:pt>
                <c:pt idx="16">
                  <c:v>31.8</c:v>
                </c:pt>
                <c:pt idx="17">
                  <c:v>31.8</c:v>
                </c:pt>
                <c:pt idx="18">
                  <c:v>31.8</c:v>
                </c:pt>
                <c:pt idx="19">
                  <c:v>31.8</c:v>
                </c:pt>
                <c:pt idx="20">
                  <c:v>31.8</c:v>
                </c:pt>
                <c:pt idx="21">
                  <c:v>31.8</c:v>
                </c:pt>
                <c:pt idx="22">
                  <c:v>31.8</c:v>
                </c:pt>
                <c:pt idx="23">
                  <c:v>31.8</c:v>
                </c:pt>
                <c:pt idx="24">
                  <c:v>31.8</c:v>
                </c:pt>
                <c:pt idx="25">
                  <c:v>31.8</c:v>
                </c:pt>
                <c:pt idx="26">
                  <c:v>31.8</c:v>
                </c:pt>
                <c:pt idx="27">
                  <c:v>31.8</c:v>
                </c:pt>
                <c:pt idx="28">
                  <c:v>31.8</c:v>
                </c:pt>
                <c:pt idx="29">
                  <c:v>31.8</c:v>
                </c:pt>
                <c:pt idx="30">
                  <c:v>31.8</c:v>
                </c:pt>
                <c:pt idx="31">
                  <c:v>31.8</c:v>
                </c:pt>
              </c:numCache>
            </c:numRef>
          </c:val>
          <c:smooth val="0"/>
          <c:extLst>
            <c:ext xmlns:c16="http://schemas.microsoft.com/office/drawing/2014/chart" uri="{C3380CC4-5D6E-409C-BE32-E72D297353CC}">
              <c16:uniqueId val="{00000002-7D58-43C2-9094-65A1176BBA0E}"/>
            </c:ext>
          </c:extLst>
        </c:ser>
        <c:ser>
          <c:idx val="3"/>
          <c:order val="3"/>
          <c:tx>
            <c:strRef>
              <c:f>'Gráfica 22'!$T$3</c:f>
              <c:strCache>
                <c:ptCount val="1"/>
                <c:pt idx="0">
                  <c:v>Nacional recuento
68.2 %</c:v>
                </c:pt>
              </c:strCache>
            </c:strRef>
          </c:tx>
          <c:spPr>
            <a:ln w="15875" cap="rnd">
              <a:solidFill>
                <a:srgbClr val="767171"/>
              </a:solidFill>
              <a:prstDash val="sysDash"/>
              <a:round/>
            </a:ln>
            <a:effectLst/>
          </c:spPr>
          <c:marker>
            <c:symbol val="none"/>
          </c:marker>
          <c:cat>
            <c:strRef>
              <c:f>'Gráfica 22'!$M$4:$M$35</c:f>
              <c:strCache>
                <c:ptCount val="32"/>
                <c:pt idx="0">
                  <c:v>Oaxaca</c:v>
                </c:pt>
                <c:pt idx="1">
                  <c:v>Colima</c:v>
                </c:pt>
                <c:pt idx="2">
                  <c:v>Tabasco*</c:v>
                </c:pt>
                <c:pt idx="3">
                  <c:v>Yucatán*</c:v>
                </c:pt>
                <c:pt idx="4">
                  <c:v>Sinaloa</c:v>
                </c:pt>
                <c:pt idx="5">
                  <c:v>Hidalgo</c:v>
                </c:pt>
                <c:pt idx="6">
                  <c:v>Guerrero</c:v>
                </c:pt>
                <c:pt idx="7">
                  <c:v>Puebla*</c:v>
                </c:pt>
                <c:pt idx="8">
                  <c:v>Guanajuato*</c:v>
                </c:pt>
                <c:pt idx="9">
                  <c:v>Coahuila</c:v>
                </c:pt>
                <c:pt idx="10">
                  <c:v>Veracruz*</c:v>
                </c:pt>
                <c:pt idx="11">
                  <c:v>Nayarit</c:v>
                </c:pt>
                <c:pt idx="12">
                  <c:v>Durango</c:v>
                </c:pt>
                <c:pt idx="13">
                  <c:v>Zacatecas</c:v>
                </c:pt>
                <c:pt idx="14">
                  <c:v>México</c:v>
                </c:pt>
                <c:pt idx="15">
                  <c:v>San Luis Potosí</c:v>
                </c:pt>
                <c:pt idx="16">
                  <c:v>Nuevo León</c:v>
                </c:pt>
                <c:pt idx="17">
                  <c:v>Chihuahua</c:v>
                </c:pt>
                <c:pt idx="18">
                  <c:v>Querétaro</c:v>
                </c:pt>
                <c:pt idx="19">
                  <c:v>Chiapas*</c:v>
                </c:pt>
                <c:pt idx="20">
                  <c:v>Jalisco*</c:v>
                </c:pt>
                <c:pt idx="21">
                  <c:v>Quintana Roo</c:v>
                </c:pt>
                <c:pt idx="22">
                  <c:v>Michoacán</c:v>
                </c:pt>
                <c:pt idx="23">
                  <c:v>Aguascalientes</c:v>
                </c:pt>
                <c:pt idx="24">
                  <c:v>Tamaulipas</c:v>
                </c:pt>
                <c:pt idx="25">
                  <c:v>Tlaxcala</c:v>
                </c:pt>
                <c:pt idx="26">
                  <c:v>Ciudad de México*</c:v>
                </c:pt>
                <c:pt idx="27">
                  <c:v>Morelos*</c:v>
                </c:pt>
                <c:pt idx="28">
                  <c:v>Baja California</c:v>
                </c:pt>
                <c:pt idx="29">
                  <c:v>Sonora</c:v>
                </c:pt>
                <c:pt idx="30">
                  <c:v>Baja California Sur</c:v>
                </c:pt>
                <c:pt idx="31">
                  <c:v>Campeche</c:v>
                </c:pt>
              </c:strCache>
            </c:strRef>
          </c:cat>
          <c:val>
            <c:numRef>
              <c:f>'Gráfica 22'!$T$4:$T$35</c:f>
              <c:numCache>
                <c:formatCode>0.0</c:formatCode>
                <c:ptCount val="32"/>
                <c:pt idx="0">
                  <c:v>68.2</c:v>
                </c:pt>
                <c:pt idx="1">
                  <c:v>68.2</c:v>
                </c:pt>
                <c:pt idx="2">
                  <c:v>68.2</c:v>
                </c:pt>
                <c:pt idx="3">
                  <c:v>68.2</c:v>
                </c:pt>
                <c:pt idx="4">
                  <c:v>68.2</c:v>
                </c:pt>
                <c:pt idx="5">
                  <c:v>68.2</c:v>
                </c:pt>
                <c:pt idx="6">
                  <c:v>68.2</c:v>
                </c:pt>
                <c:pt idx="7">
                  <c:v>68.2</c:v>
                </c:pt>
                <c:pt idx="8">
                  <c:v>68.2</c:v>
                </c:pt>
                <c:pt idx="9">
                  <c:v>68.2</c:v>
                </c:pt>
                <c:pt idx="10">
                  <c:v>68.2</c:v>
                </c:pt>
                <c:pt idx="11">
                  <c:v>68.2</c:v>
                </c:pt>
                <c:pt idx="12">
                  <c:v>68.2</c:v>
                </c:pt>
                <c:pt idx="13">
                  <c:v>68.2</c:v>
                </c:pt>
                <c:pt idx="14">
                  <c:v>68.2</c:v>
                </c:pt>
                <c:pt idx="15">
                  <c:v>68.2</c:v>
                </c:pt>
                <c:pt idx="16">
                  <c:v>68.2</c:v>
                </c:pt>
                <c:pt idx="17">
                  <c:v>68.2</c:v>
                </c:pt>
                <c:pt idx="18">
                  <c:v>68.2</c:v>
                </c:pt>
                <c:pt idx="19">
                  <c:v>68.2</c:v>
                </c:pt>
                <c:pt idx="20">
                  <c:v>68.2</c:v>
                </c:pt>
                <c:pt idx="21">
                  <c:v>68.2</c:v>
                </c:pt>
                <c:pt idx="22">
                  <c:v>68.2</c:v>
                </c:pt>
                <c:pt idx="23">
                  <c:v>68.2</c:v>
                </c:pt>
                <c:pt idx="24">
                  <c:v>68.2</c:v>
                </c:pt>
                <c:pt idx="25">
                  <c:v>68.2</c:v>
                </c:pt>
                <c:pt idx="26">
                  <c:v>68.2</c:v>
                </c:pt>
                <c:pt idx="27">
                  <c:v>68.2</c:v>
                </c:pt>
                <c:pt idx="28">
                  <c:v>68.2</c:v>
                </c:pt>
                <c:pt idx="29">
                  <c:v>68.2</c:v>
                </c:pt>
                <c:pt idx="30">
                  <c:v>68.2</c:v>
                </c:pt>
                <c:pt idx="31">
                  <c:v>68.2</c:v>
                </c:pt>
              </c:numCache>
            </c:numRef>
          </c:val>
          <c:smooth val="0"/>
          <c:extLst>
            <c:ext xmlns:c16="http://schemas.microsoft.com/office/drawing/2014/chart" uri="{C3380CC4-5D6E-409C-BE32-E72D297353CC}">
              <c16:uniqueId val="{00000003-7D58-43C2-9094-65A1176BBA0E}"/>
            </c:ext>
          </c:extLst>
        </c:ser>
        <c:dLbls>
          <c:showLegendKey val="0"/>
          <c:showVal val="0"/>
          <c:showCatName val="0"/>
          <c:showSerName val="0"/>
          <c:showPercent val="0"/>
          <c:showBubbleSize val="0"/>
        </c:dLbls>
        <c:marker val="1"/>
        <c:smooth val="0"/>
        <c:axId val="2122576672"/>
        <c:axId val="2018714176"/>
      </c:lineChart>
      <c:catAx>
        <c:axId val="2122576672"/>
        <c:scaling>
          <c:orientation val="minMax"/>
        </c:scaling>
        <c:delete val="0"/>
        <c:axPos val="b"/>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800" b="0" i="0" u="none" strike="noStrike" kern="1200" baseline="0">
                <a:solidFill>
                  <a:sysClr val="windowText" lastClr="000000"/>
                </a:solidFill>
                <a:latin typeface="Arial" panose="020B0604020202020204" pitchFamily="34" charset="0"/>
                <a:ea typeface="+mn-ea"/>
                <a:cs typeface="Arial" panose="020B0604020202020204" pitchFamily="34" charset="0"/>
              </a:defRPr>
            </a:pPr>
            <a:endParaRPr lang="es-MX"/>
          </a:p>
        </c:txPr>
        <c:crossAx val="2018714176"/>
        <c:crosses val="autoZero"/>
        <c:auto val="1"/>
        <c:lblAlgn val="ctr"/>
        <c:lblOffset val="100"/>
        <c:noMultiLvlLbl val="0"/>
      </c:catAx>
      <c:valAx>
        <c:axId val="2018714176"/>
        <c:scaling>
          <c:orientation val="minMax"/>
          <c:max val="100"/>
        </c:scaling>
        <c:delete val="0"/>
        <c:axPos val="l"/>
        <c:numFmt formatCode="0.0" sourceLinked="1"/>
        <c:majorTickMark val="none"/>
        <c:minorTickMark val="none"/>
        <c:tickLblPos val="nextTo"/>
        <c:spPr>
          <a:noFill/>
          <a:ln>
            <a:noFill/>
          </a:ln>
          <a:effectLst/>
        </c:spPr>
        <c:txPr>
          <a:bodyPr rot="-60000000" spcFirstLastPara="1" vertOverflow="ellipsis" vert="horz" wrap="square" anchor="ctr" anchorCtr="1"/>
          <a:lstStyle/>
          <a:p>
            <a:pPr>
              <a:defRPr sz="800" b="0" i="0" u="none" strike="noStrike" kern="1200" baseline="0">
                <a:solidFill>
                  <a:sysClr val="windowText" lastClr="000000"/>
                </a:solidFill>
                <a:latin typeface="Arial" panose="020B0604020202020204" pitchFamily="34" charset="0"/>
                <a:ea typeface="+mn-ea"/>
                <a:cs typeface="Arial" panose="020B0604020202020204" pitchFamily="34" charset="0"/>
              </a:defRPr>
            </a:pPr>
            <a:endParaRPr lang="es-MX"/>
          </a:p>
        </c:txPr>
        <c:crossAx val="2122576672"/>
        <c:crosses val="autoZero"/>
        <c:crossBetween val="between"/>
      </c:valAx>
      <c:spPr>
        <a:noFill/>
        <a:ln>
          <a:noFill/>
        </a:ln>
        <a:effectLst/>
      </c:spPr>
    </c:plotArea>
    <c:legend>
      <c:legendPos val="b"/>
      <c:layout>
        <c:manualLayout>
          <c:xMode val="edge"/>
          <c:yMode val="edge"/>
          <c:x val="0.18331249999999999"/>
          <c:y val="0.84844997727239402"/>
          <c:w val="0.6404305555555555"/>
          <c:h val="8.8235311368201882E-2"/>
        </c:manualLayout>
      </c:layout>
      <c:overlay val="0"/>
      <c:spPr>
        <a:noFill/>
        <a:ln>
          <a:noFill/>
        </a:ln>
        <a:effectLst/>
      </c:spPr>
      <c:txPr>
        <a:bodyPr rot="0" spcFirstLastPara="1" vertOverflow="ellipsis" vert="horz" wrap="square" anchor="ctr" anchorCtr="1"/>
        <a:lstStyle/>
        <a:p>
          <a:pPr>
            <a:defRPr sz="800" b="0" i="0" u="none" strike="noStrike" kern="1200" baseline="0">
              <a:solidFill>
                <a:sysClr val="windowText" lastClr="000000"/>
              </a:solidFill>
              <a:latin typeface="Arial" panose="020B0604020202020204" pitchFamily="34" charset="0"/>
              <a:ea typeface="+mn-ea"/>
              <a:cs typeface="Arial" panose="020B0604020202020204" pitchFamily="34" charset="0"/>
            </a:defRPr>
          </a:pPr>
          <a:endParaRPr lang="es-MX"/>
        </a:p>
      </c:txPr>
    </c:legend>
    <c:plotVisOnly val="0"/>
    <c:dispBlanksAs val="gap"/>
    <c:extLst>
      <c:ext xmlns:c16r3="http://schemas.microsoft.com/office/drawing/2017/03/chart" uri="{56B9EC1D-385E-4148-901F-78D8002777C0}">
        <c16r3:dataDisplayOptions16>
          <c16r3:dispNaAsBlank val="1"/>
        </c16r3:dataDisplayOptions16>
      </c:ext>
    </c:extLst>
    <c:showDLblsOverMax val="0"/>
  </c:chart>
  <c:spPr>
    <a:solidFill>
      <a:schemeClr val="bg1"/>
    </a:solidFill>
    <a:ln w="9525" cap="flat" cmpd="sng" algn="ctr">
      <a:noFill/>
      <a:round/>
    </a:ln>
    <a:effectLst/>
  </c:spPr>
  <c:txPr>
    <a:bodyPr/>
    <a:lstStyle/>
    <a:p>
      <a:pPr>
        <a:defRPr sz="800">
          <a:solidFill>
            <a:sysClr val="windowText" lastClr="000000"/>
          </a:solidFill>
          <a:latin typeface="Arial" panose="020B0604020202020204" pitchFamily="34" charset="0"/>
          <a:cs typeface="Arial" panose="020B0604020202020204" pitchFamily="34" charset="0"/>
        </a:defRPr>
      </a:pPr>
      <a:endParaRPr lang="es-MX"/>
    </a:p>
  </c:txPr>
  <c:printSettings>
    <c:headerFooter/>
    <c:pageMargins b="0.75" l="0.7" r="0.7" t="0.75" header="0.3" footer="0.3"/>
    <c:pageSetup/>
  </c:printSettings>
</c:chartSpace>
</file>

<file path=xl/charts/chart3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barChart>
        <c:barDir val="col"/>
        <c:grouping val="clustered"/>
        <c:varyColors val="0"/>
        <c:ser>
          <c:idx val="0"/>
          <c:order val="0"/>
          <c:tx>
            <c:strRef>
              <c:f>'Gráfica 23'!$O$3</c:f>
              <c:strCache>
                <c:ptCount val="1"/>
                <c:pt idx="0">
                  <c:v>Cotejo</c:v>
                </c:pt>
              </c:strCache>
            </c:strRef>
          </c:tx>
          <c:spPr>
            <a:solidFill>
              <a:srgbClr val="D5007F">
                <a:alpha val="50000"/>
              </a:srgbClr>
            </a:solidFill>
            <a:ln>
              <a:noFill/>
            </a:ln>
            <a:effectLst/>
          </c:spPr>
          <c:invertIfNegative val="0"/>
          <c:cat>
            <c:strRef>
              <c:f>'Gráfica 23'!$K$4:$K$35</c:f>
              <c:strCache>
                <c:ptCount val="32"/>
                <c:pt idx="0">
                  <c:v>Oaxaca</c:v>
                </c:pt>
                <c:pt idx="1">
                  <c:v>Coahuila</c:v>
                </c:pt>
                <c:pt idx="2">
                  <c:v>Tabasco*</c:v>
                </c:pt>
                <c:pt idx="3">
                  <c:v>Veracruz*</c:v>
                </c:pt>
                <c:pt idx="4">
                  <c:v>Guerrero</c:v>
                </c:pt>
                <c:pt idx="5">
                  <c:v>Sinaloa</c:v>
                </c:pt>
                <c:pt idx="6">
                  <c:v>Colima</c:v>
                </c:pt>
                <c:pt idx="7">
                  <c:v>Puebla*</c:v>
                </c:pt>
                <c:pt idx="8">
                  <c:v>Hidalgo</c:v>
                </c:pt>
                <c:pt idx="9">
                  <c:v>Zacatecas</c:v>
                </c:pt>
                <c:pt idx="10">
                  <c:v>Yucatán*</c:v>
                </c:pt>
                <c:pt idx="11">
                  <c:v>Nayarit</c:v>
                </c:pt>
                <c:pt idx="12">
                  <c:v>Jalisco*</c:v>
                </c:pt>
                <c:pt idx="13">
                  <c:v>Durango</c:v>
                </c:pt>
                <c:pt idx="14">
                  <c:v>México</c:v>
                </c:pt>
                <c:pt idx="15">
                  <c:v>Guanajuato*</c:v>
                </c:pt>
                <c:pt idx="16">
                  <c:v>San Luis Potosí</c:v>
                </c:pt>
                <c:pt idx="17">
                  <c:v>Chihuahua</c:v>
                </c:pt>
                <c:pt idx="18">
                  <c:v>Chiapas*</c:v>
                </c:pt>
                <c:pt idx="19">
                  <c:v>Michoacán</c:v>
                </c:pt>
                <c:pt idx="20">
                  <c:v>Quintana Roo</c:v>
                </c:pt>
                <c:pt idx="21">
                  <c:v>Tlaxcala</c:v>
                </c:pt>
                <c:pt idx="22">
                  <c:v>Tamaulipas</c:v>
                </c:pt>
                <c:pt idx="23">
                  <c:v>Nuevo León</c:v>
                </c:pt>
                <c:pt idx="24">
                  <c:v>Aguascalientes</c:v>
                </c:pt>
                <c:pt idx="25">
                  <c:v>Baja California Sur</c:v>
                </c:pt>
                <c:pt idx="26">
                  <c:v>Querétaro</c:v>
                </c:pt>
                <c:pt idx="27">
                  <c:v>Ciudad de México*</c:v>
                </c:pt>
                <c:pt idx="28">
                  <c:v>Baja California</c:v>
                </c:pt>
                <c:pt idx="29">
                  <c:v>Morelos*</c:v>
                </c:pt>
                <c:pt idx="30">
                  <c:v>Sonora</c:v>
                </c:pt>
                <c:pt idx="31">
                  <c:v>Campeche</c:v>
                </c:pt>
              </c:strCache>
            </c:strRef>
          </c:cat>
          <c:val>
            <c:numRef>
              <c:f>'Gráfica 23'!$O$4:$O$35</c:f>
              <c:numCache>
                <c:formatCode>0.0</c:formatCode>
                <c:ptCount val="32"/>
                <c:pt idx="0">
                  <c:v>54.958244321425035</c:v>
                </c:pt>
                <c:pt idx="1">
                  <c:v>44.840305824650798</c:v>
                </c:pt>
                <c:pt idx="2">
                  <c:v>44.429235832065153</c:v>
                </c:pt>
                <c:pt idx="3">
                  <c:v>43.775875971019254</c:v>
                </c:pt>
                <c:pt idx="4">
                  <c:v>42.244447115054697</c:v>
                </c:pt>
                <c:pt idx="5">
                  <c:v>41.515323457768353</c:v>
                </c:pt>
                <c:pt idx="6">
                  <c:v>40.22444267217454</c:v>
                </c:pt>
                <c:pt idx="7">
                  <c:v>39.923683827721256</c:v>
                </c:pt>
                <c:pt idx="8">
                  <c:v>39.680892645412939</c:v>
                </c:pt>
                <c:pt idx="9">
                  <c:v>36.947211526203432</c:v>
                </c:pt>
                <c:pt idx="10">
                  <c:v>35.912416288787909</c:v>
                </c:pt>
                <c:pt idx="11">
                  <c:v>32.825109399085676</c:v>
                </c:pt>
                <c:pt idx="12">
                  <c:v>32.365082089761124</c:v>
                </c:pt>
                <c:pt idx="13">
                  <c:v>31.541416967515328</c:v>
                </c:pt>
                <c:pt idx="14">
                  <c:v>30.885871842986329</c:v>
                </c:pt>
                <c:pt idx="15">
                  <c:v>28.288748552507286</c:v>
                </c:pt>
                <c:pt idx="16">
                  <c:v>25.425114246738389</c:v>
                </c:pt>
                <c:pt idx="17">
                  <c:v>25.284732007762106</c:v>
                </c:pt>
                <c:pt idx="18">
                  <c:v>24.995822094785861</c:v>
                </c:pt>
                <c:pt idx="19">
                  <c:v>24.025170362832313</c:v>
                </c:pt>
                <c:pt idx="20">
                  <c:v>20.872470064256834</c:v>
                </c:pt>
                <c:pt idx="21">
                  <c:v>20.294202693102044</c:v>
                </c:pt>
                <c:pt idx="22">
                  <c:v>19.162173464581311</c:v>
                </c:pt>
                <c:pt idx="23">
                  <c:v>19.106765367298806</c:v>
                </c:pt>
                <c:pt idx="24">
                  <c:v>18.629727035832776</c:v>
                </c:pt>
                <c:pt idx="25">
                  <c:v>17.867247099315033</c:v>
                </c:pt>
                <c:pt idx="26">
                  <c:v>17.120860222199045</c:v>
                </c:pt>
                <c:pt idx="27">
                  <c:v>16.62422815086456</c:v>
                </c:pt>
                <c:pt idx="28">
                  <c:v>13.438477412039497</c:v>
                </c:pt>
                <c:pt idx="29">
                  <c:v>12.894175983897027</c:v>
                </c:pt>
                <c:pt idx="30">
                  <c:v>9.2778426811755601</c:v>
                </c:pt>
                <c:pt idx="31">
                  <c:v>2.0443349761969154</c:v>
                </c:pt>
              </c:numCache>
            </c:numRef>
          </c:val>
          <c:extLst>
            <c:ext xmlns:c16="http://schemas.microsoft.com/office/drawing/2014/chart" uri="{C3380CC4-5D6E-409C-BE32-E72D297353CC}">
              <c16:uniqueId val="{00000000-435B-423D-889A-88B95D5A9FF9}"/>
            </c:ext>
          </c:extLst>
        </c:ser>
        <c:ser>
          <c:idx val="1"/>
          <c:order val="1"/>
          <c:tx>
            <c:strRef>
              <c:f>'Gráfica 23'!$P$3</c:f>
              <c:strCache>
                <c:ptCount val="1"/>
                <c:pt idx="0">
                  <c:v>Recuento</c:v>
                </c:pt>
              </c:strCache>
            </c:strRef>
          </c:tx>
          <c:spPr>
            <a:solidFill>
              <a:srgbClr val="767171">
                <a:alpha val="70000"/>
              </a:srgbClr>
            </a:solidFill>
            <a:ln>
              <a:noFill/>
            </a:ln>
            <a:effectLst/>
          </c:spPr>
          <c:invertIfNegative val="0"/>
          <c:cat>
            <c:strRef>
              <c:f>'Gráfica 23'!$K$4:$K$35</c:f>
              <c:strCache>
                <c:ptCount val="32"/>
                <c:pt idx="0">
                  <c:v>Oaxaca</c:v>
                </c:pt>
                <c:pt idx="1">
                  <c:v>Coahuila</c:v>
                </c:pt>
                <c:pt idx="2">
                  <c:v>Tabasco*</c:v>
                </c:pt>
                <c:pt idx="3">
                  <c:v>Veracruz*</c:v>
                </c:pt>
                <c:pt idx="4">
                  <c:v>Guerrero</c:v>
                </c:pt>
                <c:pt idx="5">
                  <c:v>Sinaloa</c:v>
                </c:pt>
                <c:pt idx="6">
                  <c:v>Colima</c:v>
                </c:pt>
                <c:pt idx="7">
                  <c:v>Puebla*</c:v>
                </c:pt>
                <c:pt idx="8">
                  <c:v>Hidalgo</c:v>
                </c:pt>
                <c:pt idx="9">
                  <c:v>Zacatecas</c:v>
                </c:pt>
                <c:pt idx="10">
                  <c:v>Yucatán*</c:v>
                </c:pt>
                <c:pt idx="11">
                  <c:v>Nayarit</c:v>
                </c:pt>
                <c:pt idx="12">
                  <c:v>Jalisco*</c:v>
                </c:pt>
                <c:pt idx="13">
                  <c:v>Durango</c:v>
                </c:pt>
                <c:pt idx="14">
                  <c:v>México</c:v>
                </c:pt>
                <c:pt idx="15">
                  <c:v>Guanajuato*</c:v>
                </c:pt>
                <c:pt idx="16">
                  <c:v>San Luis Potosí</c:v>
                </c:pt>
                <c:pt idx="17">
                  <c:v>Chihuahua</c:v>
                </c:pt>
                <c:pt idx="18">
                  <c:v>Chiapas*</c:v>
                </c:pt>
                <c:pt idx="19">
                  <c:v>Michoacán</c:v>
                </c:pt>
                <c:pt idx="20">
                  <c:v>Quintana Roo</c:v>
                </c:pt>
                <c:pt idx="21">
                  <c:v>Tlaxcala</c:v>
                </c:pt>
                <c:pt idx="22">
                  <c:v>Tamaulipas</c:v>
                </c:pt>
                <c:pt idx="23">
                  <c:v>Nuevo León</c:v>
                </c:pt>
                <c:pt idx="24">
                  <c:v>Aguascalientes</c:v>
                </c:pt>
                <c:pt idx="25">
                  <c:v>Baja California Sur</c:v>
                </c:pt>
                <c:pt idx="26">
                  <c:v>Querétaro</c:v>
                </c:pt>
                <c:pt idx="27">
                  <c:v>Ciudad de México*</c:v>
                </c:pt>
                <c:pt idx="28">
                  <c:v>Baja California</c:v>
                </c:pt>
                <c:pt idx="29">
                  <c:v>Morelos*</c:v>
                </c:pt>
                <c:pt idx="30">
                  <c:v>Sonora</c:v>
                </c:pt>
                <c:pt idx="31">
                  <c:v>Campeche</c:v>
                </c:pt>
              </c:strCache>
            </c:strRef>
          </c:cat>
          <c:val>
            <c:numRef>
              <c:f>'Gráfica 23'!$P$4:$P$35</c:f>
              <c:numCache>
                <c:formatCode>0.0</c:formatCode>
                <c:ptCount val="32"/>
                <c:pt idx="0">
                  <c:v>45.041755678574965</c:v>
                </c:pt>
                <c:pt idx="1">
                  <c:v>55.159694175349195</c:v>
                </c:pt>
                <c:pt idx="2">
                  <c:v>55.57076416793484</c:v>
                </c:pt>
                <c:pt idx="3">
                  <c:v>56.224124028980739</c:v>
                </c:pt>
                <c:pt idx="4">
                  <c:v>57.755552884945303</c:v>
                </c:pt>
                <c:pt idx="5">
                  <c:v>58.484676542231654</c:v>
                </c:pt>
                <c:pt idx="6">
                  <c:v>59.77555732782546</c:v>
                </c:pt>
                <c:pt idx="7">
                  <c:v>60.076316172278744</c:v>
                </c:pt>
                <c:pt idx="8">
                  <c:v>60.162564381570718</c:v>
                </c:pt>
                <c:pt idx="9">
                  <c:v>63.052788473796575</c:v>
                </c:pt>
                <c:pt idx="10">
                  <c:v>64.087583711212091</c:v>
                </c:pt>
                <c:pt idx="11">
                  <c:v>67.17489060091431</c:v>
                </c:pt>
                <c:pt idx="12">
                  <c:v>67.634917910238869</c:v>
                </c:pt>
                <c:pt idx="13">
                  <c:v>68.458583032484682</c:v>
                </c:pt>
                <c:pt idx="14">
                  <c:v>69.114128157013667</c:v>
                </c:pt>
                <c:pt idx="15">
                  <c:v>71.711251447492714</c:v>
                </c:pt>
                <c:pt idx="16">
                  <c:v>74.574885753261611</c:v>
                </c:pt>
                <c:pt idx="17">
                  <c:v>74.715267992237884</c:v>
                </c:pt>
                <c:pt idx="18">
                  <c:v>75.004177905214135</c:v>
                </c:pt>
                <c:pt idx="19">
                  <c:v>75.974829637167701</c:v>
                </c:pt>
                <c:pt idx="20">
                  <c:v>79.127529935743155</c:v>
                </c:pt>
                <c:pt idx="21">
                  <c:v>79.705797306897963</c:v>
                </c:pt>
                <c:pt idx="22">
                  <c:v>80.837826535418685</c:v>
                </c:pt>
                <c:pt idx="23">
                  <c:v>80.893234632701194</c:v>
                </c:pt>
                <c:pt idx="24">
                  <c:v>81.370272964167228</c:v>
                </c:pt>
                <c:pt idx="25">
                  <c:v>82.132752900684963</c:v>
                </c:pt>
                <c:pt idx="26">
                  <c:v>82.879139777800958</c:v>
                </c:pt>
                <c:pt idx="27">
                  <c:v>83.375771849135447</c:v>
                </c:pt>
                <c:pt idx="28">
                  <c:v>86.561522587960511</c:v>
                </c:pt>
                <c:pt idx="29">
                  <c:v>87.105824016102972</c:v>
                </c:pt>
                <c:pt idx="30">
                  <c:v>90.722157318824443</c:v>
                </c:pt>
                <c:pt idx="31">
                  <c:v>97.955665023803078</c:v>
                </c:pt>
              </c:numCache>
            </c:numRef>
          </c:val>
          <c:extLst>
            <c:ext xmlns:c16="http://schemas.microsoft.com/office/drawing/2014/chart" uri="{C3380CC4-5D6E-409C-BE32-E72D297353CC}">
              <c16:uniqueId val="{00000001-435B-423D-889A-88B95D5A9FF9}"/>
            </c:ext>
          </c:extLst>
        </c:ser>
        <c:dLbls>
          <c:showLegendKey val="0"/>
          <c:showVal val="0"/>
          <c:showCatName val="0"/>
          <c:showSerName val="0"/>
          <c:showPercent val="0"/>
          <c:showBubbleSize val="0"/>
        </c:dLbls>
        <c:gapWidth val="50"/>
        <c:overlap val="-27"/>
        <c:axId val="2122576672"/>
        <c:axId val="2018714176"/>
      </c:barChart>
      <c:lineChart>
        <c:grouping val="standard"/>
        <c:varyColors val="0"/>
        <c:ser>
          <c:idx val="2"/>
          <c:order val="2"/>
          <c:tx>
            <c:strRef>
              <c:f>'Gráfica 23'!$Q$3</c:f>
              <c:strCache>
                <c:ptCount val="1"/>
                <c:pt idx="0">
                  <c:v>Nacional cotejo
27.7%</c:v>
                </c:pt>
              </c:strCache>
            </c:strRef>
          </c:tx>
          <c:spPr>
            <a:ln w="15875" cap="rnd">
              <a:solidFill>
                <a:srgbClr val="D5007F"/>
              </a:solidFill>
              <a:prstDash val="sysDash"/>
              <a:round/>
            </a:ln>
            <a:effectLst/>
          </c:spPr>
          <c:marker>
            <c:symbol val="none"/>
          </c:marker>
          <c:cat>
            <c:strRef>
              <c:f>'Gráfica 23'!$K$4:$K$35</c:f>
              <c:strCache>
                <c:ptCount val="32"/>
                <c:pt idx="0">
                  <c:v>Oaxaca</c:v>
                </c:pt>
                <c:pt idx="1">
                  <c:v>Coahuila</c:v>
                </c:pt>
                <c:pt idx="2">
                  <c:v>Tabasco*</c:v>
                </c:pt>
                <c:pt idx="3">
                  <c:v>Veracruz*</c:v>
                </c:pt>
                <c:pt idx="4">
                  <c:v>Guerrero</c:v>
                </c:pt>
                <c:pt idx="5">
                  <c:v>Sinaloa</c:v>
                </c:pt>
                <c:pt idx="6">
                  <c:v>Colima</c:v>
                </c:pt>
                <c:pt idx="7">
                  <c:v>Puebla*</c:v>
                </c:pt>
                <c:pt idx="8">
                  <c:v>Hidalgo</c:v>
                </c:pt>
                <c:pt idx="9">
                  <c:v>Zacatecas</c:v>
                </c:pt>
                <c:pt idx="10">
                  <c:v>Yucatán*</c:v>
                </c:pt>
                <c:pt idx="11">
                  <c:v>Nayarit</c:v>
                </c:pt>
                <c:pt idx="12">
                  <c:v>Jalisco*</c:v>
                </c:pt>
                <c:pt idx="13">
                  <c:v>Durango</c:v>
                </c:pt>
                <c:pt idx="14">
                  <c:v>México</c:v>
                </c:pt>
                <c:pt idx="15">
                  <c:v>Guanajuato*</c:v>
                </c:pt>
                <c:pt idx="16">
                  <c:v>San Luis Potosí</c:v>
                </c:pt>
                <c:pt idx="17">
                  <c:v>Chihuahua</c:v>
                </c:pt>
                <c:pt idx="18">
                  <c:v>Chiapas*</c:v>
                </c:pt>
                <c:pt idx="19">
                  <c:v>Michoacán</c:v>
                </c:pt>
                <c:pt idx="20">
                  <c:v>Quintana Roo</c:v>
                </c:pt>
                <c:pt idx="21">
                  <c:v>Tlaxcala</c:v>
                </c:pt>
                <c:pt idx="22">
                  <c:v>Tamaulipas</c:v>
                </c:pt>
                <c:pt idx="23">
                  <c:v>Nuevo León</c:v>
                </c:pt>
                <c:pt idx="24">
                  <c:v>Aguascalientes</c:v>
                </c:pt>
                <c:pt idx="25">
                  <c:v>Baja California Sur</c:v>
                </c:pt>
                <c:pt idx="26">
                  <c:v>Querétaro</c:v>
                </c:pt>
                <c:pt idx="27">
                  <c:v>Ciudad de México*</c:v>
                </c:pt>
                <c:pt idx="28">
                  <c:v>Baja California</c:v>
                </c:pt>
                <c:pt idx="29">
                  <c:v>Morelos*</c:v>
                </c:pt>
                <c:pt idx="30">
                  <c:v>Sonora</c:v>
                </c:pt>
                <c:pt idx="31">
                  <c:v>Campeche</c:v>
                </c:pt>
              </c:strCache>
            </c:strRef>
          </c:cat>
          <c:val>
            <c:numRef>
              <c:f>'Gráfica 23'!$Q$4:$Q$35</c:f>
              <c:numCache>
                <c:formatCode>0.0</c:formatCode>
                <c:ptCount val="32"/>
                <c:pt idx="0">
                  <c:v>27.7</c:v>
                </c:pt>
                <c:pt idx="1">
                  <c:v>27.7</c:v>
                </c:pt>
                <c:pt idx="2">
                  <c:v>27.7</c:v>
                </c:pt>
                <c:pt idx="3">
                  <c:v>27.7</c:v>
                </c:pt>
                <c:pt idx="4">
                  <c:v>27.7</c:v>
                </c:pt>
                <c:pt idx="5">
                  <c:v>27.7</c:v>
                </c:pt>
                <c:pt idx="6">
                  <c:v>27.7</c:v>
                </c:pt>
                <c:pt idx="7">
                  <c:v>27.7</c:v>
                </c:pt>
                <c:pt idx="8">
                  <c:v>27.7</c:v>
                </c:pt>
                <c:pt idx="9">
                  <c:v>27.7</c:v>
                </c:pt>
                <c:pt idx="10">
                  <c:v>27.7</c:v>
                </c:pt>
                <c:pt idx="11">
                  <c:v>27.7</c:v>
                </c:pt>
                <c:pt idx="12">
                  <c:v>27.7</c:v>
                </c:pt>
                <c:pt idx="13">
                  <c:v>27.7</c:v>
                </c:pt>
                <c:pt idx="14">
                  <c:v>27.7</c:v>
                </c:pt>
                <c:pt idx="15">
                  <c:v>27.7</c:v>
                </c:pt>
                <c:pt idx="16">
                  <c:v>27.7</c:v>
                </c:pt>
                <c:pt idx="17">
                  <c:v>27.7</c:v>
                </c:pt>
                <c:pt idx="18">
                  <c:v>27.7</c:v>
                </c:pt>
                <c:pt idx="19">
                  <c:v>27.7</c:v>
                </c:pt>
                <c:pt idx="20">
                  <c:v>27.7</c:v>
                </c:pt>
                <c:pt idx="21">
                  <c:v>27.7</c:v>
                </c:pt>
                <c:pt idx="22">
                  <c:v>27.7</c:v>
                </c:pt>
                <c:pt idx="23">
                  <c:v>27.7</c:v>
                </c:pt>
                <c:pt idx="24">
                  <c:v>27.7</c:v>
                </c:pt>
                <c:pt idx="25">
                  <c:v>27.7</c:v>
                </c:pt>
                <c:pt idx="26">
                  <c:v>27.7</c:v>
                </c:pt>
                <c:pt idx="27">
                  <c:v>27.7</c:v>
                </c:pt>
                <c:pt idx="28">
                  <c:v>27.7</c:v>
                </c:pt>
                <c:pt idx="29">
                  <c:v>27.7</c:v>
                </c:pt>
                <c:pt idx="30">
                  <c:v>27.7</c:v>
                </c:pt>
                <c:pt idx="31">
                  <c:v>27.7</c:v>
                </c:pt>
              </c:numCache>
            </c:numRef>
          </c:val>
          <c:smooth val="0"/>
          <c:extLst>
            <c:ext xmlns:c16="http://schemas.microsoft.com/office/drawing/2014/chart" uri="{C3380CC4-5D6E-409C-BE32-E72D297353CC}">
              <c16:uniqueId val="{00000002-435B-423D-889A-88B95D5A9FF9}"/>
            </c:ext>
          </c:extLst>
        </c:ser>
        <c:ser>
          <c:idx val="3"/>
          <c:order val="3"/>
          <c:tx>
            <c:strRef>
              <c:f>'Gráfica 23'!$R$3</c:f>
              <c:strCache>
                <c:ptCount val="1"/>
                <c:pt idx="0">
                  <c:v>Nacional recuento
72.3%</c:v>
                </c:pt>
              </c:strCache>
            </c:strRef>
          </c:tx>
          <c:spPr>
            <a:ln w="15875" cap="rnd">
              <a:solidFill>
                <a:srgbClr val="767171"/>
              </a:solidFill>
              <a:prstDash val="sysDash"/>
              <a:round/>
            </a:ln>
            <a:effectLst/>
          </c:spPr>
          <c:marker>
            <c:symbol val="none"/>
          </c:marker>
          <c:cat>
            <c:strRef>
              <c:f>'Gráfica 23'!$K$4:$K$35</c:f>
              <c:strCache>
                <c:ptCount val="32"/>
                <c:pt idx="0">
                  <c:v>Oaxaca</c:v>
                </c:pt>
                <c:pt idx="1">
                  <c:v>Coahuila</c:v>
                </c:pt>
                <c:pt idx="2">
                  <c:v>Tabasco*</c:v>
                </c:pt>
                <c:pt idx="3">
                  <c:v>Veracruz*</c:v>
                </c:pt>
                <c:pt idx="4">
                  <c:v>Guerrero</c:v>
                </c:pt>
                <c:pt idx="5">
                  <c:v>Sinaloa</c:v>
                </c:pt>
                <c:pt idx="6">
                  <c:v>Colima</c:v>
                </c:pt>
                <c:pt idx="7">
                  <c:v>Puebla*</c:v>
                </c:pt>
                <c:pt idx="8">
                  <c:v>Hidalgo</c:v>
                </c:pt>
                <c:pt idx="9">
                  <c:v>Zacatecas</c:v>
                </c:pt>
                <c:pt idx="10">
                  <c:v>Yucatán*</c:v>
                </c:pt>
                <c:pt idx="11">
                  <c:v>Nayarit</c:v>
                </c:pt>
                <c:pt idx="12">
                  <c:v>Jalisco*</c:v>
                </c:pt>
                <c:pt idx="13">
                  <c:v>Durango</c:v>
                </c:pt>
                <c:pt idx="14">
                  <c:v>México</c:v>
                </c:pt>
                <c:pt idx="15">
                  <c:v>Guanajuato*</c:v>
                </c:pt>
                <c:pt idx="16">
                  <c:v>San Luis Potosí</c:v>
                </c:pt>
                <c:pt idx="17">
                  <c:v>Chihuahua</c:v>
                </c:pt>
                <c:pt idx="18">
                  <c:v>Chiapas*</c:v>
                </c:pt>
                <c:pt idx="19">
                  <c:v>Michoacán</c:v>
                </c:pt>
                <c:pt idx="20">
                  <c:v>Quintana Roo</c:v>
                </c:pt>
                <c:pt idx="21">
                  <c:v>Tlaxcala</c:v>
                </c:pt>
                <c:pt idx="22">
                  <c:v>Tamaulipas</c:v>
                </c:pt>
                <c:pt idx="23">
                  <c:v>Nuevo León</c:v>
                </c:pt>
                <c:pt idx="24">
                  <c:v>Aguascalientes</c:v>
                </c:pt>
                <c:pt idx="25">
                  <c:v>Baja California Sur</c:v>
                </c:pt>
                <c:pt idx="26">
                  <c:v>Querétaro</c:v>
                </c:pt>
                <c:pt idx="27">
                  <c:v>Ciudad de México*</c:v>
                </c:pt>
                <c:pt idx="28">
                  <c:v>Baja California</c:v>
                </c:pt>
                <c:pt idx="29">
                  <c:v>Morelos*</c:v>
                </c:pt>
                <c:pt idx="30">
                  <c:v>Sonora</c:v>
                </c:pt>
                <c:pt idx="31">
                  <c:v>Campeche</c:v>
                </c:pt>
              </c:strCache>
            </c:strRef>
          </c:cat>
          <c:val>
            <c:numRef>
              <c:f>'Gráfica 23'!$R$4:$R$35</c:f>
              <c:numCache>
                <c:formatCode>0.0</c:formatCode>
                <c:ptCount val="32"/>
                <c:pt idx="0">
                  <c:v>72.3</c:v>
                </c:pt>
                <c:pt idx="1">
                  <c:v>72.3</c:v>
                </c:pt>
                <c:pt idx="2">
                  <c:v>72.3</c:v>
                </c:pt>
                <c:pt idx="3">
                  <c:v>72.3</c:v>
                </c:pt>
                <c:pt idx="4">
                  <c:v>72.3</c:v>
                </c:pt>
                <c:pt idx="5">
                  <c:v>72.3</c:v>
                </c:pt>
                <c:pt idx="6">
                  <c:v>72.3</c:v>
                </c:pt>
                <c:pt idx="7">
                  <c:v>72.3</c:v>
                </c:pt>
                <c:pt idx="8">
                  <c:v>72.3</c:v>
                </c:pt>
                <c:pt idx="9">
                  <c:v>72.3</c:v>
                </c:pt>
                <c:pt idx="10">
                  <c:v>72.3</c:v>
                </c:pt>
                <c:pt idx="11">
                  <c:v>72.3</c:v>
                </c:pt>
                <c:pt idx="12">
                  <c:v>72.3</c:v>
                </c:pt>
                <c:pt idx="13">
                  <c:v>72.3</c:v>
                </c:pt>
                <c:pt idx="14">
                  <c:v>72.3</c:v>
                </c:pt>
                <c:pt idx="15">
                  <c:v>72.3</c:v>
                </c:pt>
                <c:pt idx="16">
                  <c:v>72.3</c:v>
                </c:pt>
                <c:pt idx="17">
                  <c:v>72.3</c:v>
                </c:pt>
                <c:pt idx="18">
                  <c:v>72.3</c:v>
                </c:pt>
                <c:pt idx="19">
                  <c:v>72.3</c:v>
                </c:pt>
                <c:pt idx="20">
                  <c:v>72.3</c:v>
                </c:pt>
                <c:pt idx="21">
                  <c:v>72.3</c:v>
                </c:pt>
                <c:pt idx="22">
                  <c:v>72.3</c:v>
                </c:pt>
                <c:pt idx="23">
                  <c:v>72.3</c:v>
                </c:pt>
                <c:pt idx="24">
                  <c:v>72.3</c:v>
                </c:pt>
                <c:pt idx="25">
                  <c:v>72.3</c:v>
                </c:pt>
                <c:pt idx="26">
                  <c:v>72.3</c:v>
                </c:pt>
                <c:pt idx="27">
                  <c:v>72.3</c:v>
                </c:pt>
                <c:pt idx="28">
                  <c:v>72.3</c:v>
                </c:pt>
                <c:pt idx="29">
                  <c:v>72.3</c:v>
                </c:pt>
                <c:pt idx="30">
                  <c:v>72.3</c:v>
                </c:pt>
                <c:pt idx="31">
                  <c:v>72.3</c:v>
                </c:pt>
              </c:numCache>
            </c:numRef>
          </c:val>
          <c:smooth val="0"/>
          <c:extLst>
            <c:ext xmlns:c16="http://schemas.microsoft.com/office/drawing/2014/chart" uri="{C3380CC4-5D6E-409C-BE32-E72D297353CC}">
              <c16:uniqueId val="{00000003-435B-423D-889A-88B95D5A9FF9}"/>
            </c:ext>
          </c:extLst>
        </c:ser>
        <c:dLbls>
          <c:showLegendKey val="0"/>
          <c:showVal val="0"/>
          <c:showCatName val="0"/>
          <c:showSerName val="0"/>
          <c:showPercent val="0"/>
          <c:showBubbleSize val="0"/>
        </c:dLbls>
        <c:marker val="1"/>
        <c:smooth val="0"/>
        <c:axId val="2122576672"/>
        <c:axId val="2018714176"/>
      </c:lineChart>
      <c:catAx>
        <c:axId val="2122576672"/>
        <c:scaling>
          <c:orientation val="minMax"/>
        </c:scaling>
        <c:delete val="0"/>
        <c:axPos val="b"/>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800" b="0" i="0" u="none" strike="noStrike" kern="1200" baseline="0">
                <a:solidFill>
                  <a:sysClr val="windowText" lastClr="000000"/>
                </a:solidFill>
                <a:latin typeface="Arial" panose="020B0604020202020204" pitchFamily="34" charset="0"/>
                <a:ea typeface="+mn-ea"/>
                <a:cs typeface="Arial" panose="020B0604020202020204" pitchFamily="34" charset="0"/>
              </a:defRPr>
            </a:pPr>
            <a:endParaRPr lang="es-MX"/>
          </a:p>
        </c:txPr>
        <c:crossAx val="2018714176"/>
        <c:crosses val="autoZero"/>
        <c:auto val="1"/>
        <c:lblAlgn val="ctr"/>
        <c:lblOffset val="100"/>
        <c:noMultiLvlLbl val="0"/>
      </c:catAx>
      <c:valAx>
        <c:axId val="2018714176"/>
        <c:scaling>
          <c:orientation val="minMax"/>
          <c:max val="100"/>
        </c:scaling>
        <c:delete val="0"/>
        <c:axPos val="l"/>
        <c:numFmt formatCode="0.0" sourceLinked="1"/>
        <c:majorTickMark val="none"/>
        <c:minorTickMark val="none"/>
        <c:tickLblPos val="nextTo"/>
        <c:spPr>
          <a:noFill/>
          <a:ln>
            <a:noFill/>
          </a:ln>
          <a:effectLst/>
        </c:spPr>
        <c:txPr>
          <a:bodyPr rot="-60000000" spcFirstLastPara="1" vertOverflow="ellipsis" vert="horz" wrap="square" anchor="ctr" anchorCtr="1"/>
          <a:lstStyle/>
          <a:p>
            <a:pPr>
              <a:defRPr sz="800" b="0" i="0" u="none" strike="noStrike" kern="1200" baseline="0">
                <a:solidFill>
                  <a:sysClr val="windowText" lastClr="000000"/>
                </a:solidFill>
                <a:latin typeface="Arial" panose="020B0604020202020204" pitchFamily="34" charset="0"/>
                <a:ea typeface="+mn-ea"/>
                <a:cs typeface="Arial" panose="020B0604020202020204" pitchFamily="34" charset="0"/>
              </a:defRPr>
            </a:pPr>
            <a:endParaRPr lang="es-MX"/>
          </a:p>
        </c:txPr>
        <c:crossAx val="2122576672"/>
        <c:crosses val="autoZero"/>
        <c:crossBetween val="between"/>
      </c:valAx>
      <c:spPr>
        <a:noFill/>
        <a:ln>
          <a:noFill/>
        </a:ln>
        <a:effectLst/>
      </c:spPr>
    </c:plotArea>
    <c:legend>
      <c:legendPos val="b"/>
      <c:overlay val="0"/>
      <c:spPr>
        <a:noFill/>
        <a:ln>
          <a:noFill/>
        </a:ln>
        <a:effectLst/>
      </c:spPr>
      <c:txPr>
        <a:bodyPr rot="0" spcFirstLastPara="1" vertOverflow="ellipsis" vert="horz" wrap="square" anchor="ctr" anchorCtr="1"/>
        <a:lstStyle/>
        <a:p>
          <a:pPr>
            <a:defRPr sz="800" b="0" i="0" u="none" strike="noStrike" kern="1200" baseline="0">
              <a:solidFill>
                <a:sysClr val="windowText" lastClr="000000"/>
              </a:solidFill>
              <a:latin typeface="Arial" panose="020B0604020202020204" pitchFamily="34" charset="0"/>
              <a:ea typeface="+mn-ea"/>
              <a:cs typeface="Arial" panose="020B0604020202020204" pitchFamily="34" charset="0"/>
            </a:defRPr>
          </a:pPr>
          <a:endParaRPr lang="es-MX"/>
        </a:p>
      </c:txPr>
    </c:legend>
    <c:plotVisOnly val="0"/>
    <c:dispBlanksAs val="gap"/>
    <c:extLst>
      <c:ext xmlns:c16r3="http://schemas.microsoft.com/office/drawing/2017/03/chart" uri="{56B9EC1D-385E-4148-901F-78D8002777C0}">
        <c16r3:dataDisplayOptions16>
          <c16r3:dispNaAsBlank val="1"/>
        </c16r3:dataDisplayOptions16>
      </c:ext>
    </c:extLst>
    <c:showDLblsOverMax val="0"/>
  </c:chart>
  <c:spPr>
    <a:solidFill>
      <a:schemeClr val="bg1"/>
    </a:solidFill>
    <a:ln w="9525" cap="flat" cmpd="sng" algn="ctr">
      <a:noFill/>
      <a:round/>
    </a:ln>
    <a:effectLst/>
  </c:spPr>
  <c:txPr>
    <a:bodyPr/>
    <a:lstStyle/>
    <a:p>
      <a:pPr>
        <a:defRPr sz="800">
          <a:solidFill>
            <a:sysClr val="windowText" lastClr="000000"/>
          </a:solidFill>
          <a:latin typeface="Arial" panose="020B0604020202020204" pitchFamily="34" charset="0"/>
          <a:cs typeface="Arial" panose="020B0604020202020204" pitchFamily="34" charset="0"/>
        </a:defRPr>
      </a:pPr>
      <a:endParaRPr lang="es-MX"/>
    </a:p>
  </c:txPr>
  <c:printSettings>
    <c:headerFooter/>
    <c:pageMargins b="0.75" l="0.7" r="0.7" t="0.75" header="0.3" footer="0.3"/>
    <c:pageSetup/>
  </c:printSettings>
</c:chartSpace>
</file>

<file path=xl/charts/chart3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barChart>
        <c:barDir val="col"/>
        <c:grouping val="clustered"/>
        <c:varyColors val="0"/>
        <c:ser>
          <c:idx val="0"/>
          <c:order val="0"/>
          <c:tx>
            <c:strRef>
              <c:f>'Gráfica 24'!$O$3</c:f>
              <c:strCache>
                <c:ptCount val="1"/>
                <c:pt idx="0">
                  <c:v>Cotejo</c:v>
                </c:pt>
              </c:strCache>
            </c:strRef>
          </c:tx>
          <c:spPr>
            <a:solidFill>
              <a:srgbClr val="D5007F">
                <a:alpha val="50196"/>
              </a:srgbClr>
            </a:solidFill>
            <a:ln>
              <a:noFill/>
            </a:ln>
            <a:effectLst/>
          </c:spPr>
          <c:invertIfNegative val="0"/>
          <c:cat>
            <c:strRef>
              <c:f>'Gráfica 24'!$K$4:$K$35</c:f>
              <c:strCache>
                <c:ptCount val="32"/>
                <c:pt idx="0">
                  <c:v>Oaxaca</c:v>
                </c:pt>
                <c:pt idx="1">
                  <c:v>Guerrero</c:v>
                </c:pt>
                <c:pt idx="2">
                  <c:v>Colima</c:v>
                </c:pt>
                <c:pt idx="3">
                  <c:v>Puebla*</c:v>
                </c:pt>
                <c:pt idx="4">
                  <c:v>Sinaloa</c:v>
                </c:pt>
                <c:pt idx="5">
                  <c:v>Veracruz*</c:v>
                </c:pt>
                <c:pt idx="6">
                  <c:v>Tabasco*</c:v>
                </c:pt>
                <c:pt idx="7">
                  <c:v>Hidalgo</c:v>
                </c:pt>
                <c:pt idx="8">
                  <c:v>Nayarit</c:v>
                </c:pt>
                <c:pt idx="9">
                  <c:v>Guanajuato*</c:v>
                </c:pt>
                <c:pt idx="10">
                  <c:v>Zacatecas</c:v>
                </c:pt>
                <c:pt idx="11">
                  <c:v>Yucatán*</c:v>
                </c:pt>
                <c:pt idx="12">
                  <c:v>Durango</c:v>
                </c:pt>
                <c:pt idx="13">
                  <c:v>Chiapas*</c:v>
                </c:pt>
                <c:pt idx="14">
                  <c:v>San Luis Potosí</c:v>
                </c:pt>
                <c:pt idx="15">
                  <c:v>México</c:v>
                </c:pt>
                <c:pt idx="16">
                  <c:v>Coahuila</c:v>
                </c:pt>
                <c:pt idx="17">
                  <c:v>Tamaulipas</c:v>
                </c:pt>
                <c:pt idx="18">
                  <c:v>Nuevo León</c:v>
                </c:pt>
                <c:pt idx="19">
                  <c:v>Jalisco*</c:v>
                </c:pt>
                <c:pt idx="20">
                  <c:v>Michoacán</c:v>
                </c:pt>
                <c:pt idx="21">
                  <c:v>Querétaro</c:v>
                </c:pt>
                <c:pt idx="22">
                  <c:v>Tlaxcala</c:v>
                </c:pt>
                <c:pt idx="23">
                  <c:v>Quintana Roo</c:v>
                </c:pt>
                <c:pt idx="24">
                  <c:v>Campeche</c:v>
                </c:pt>
                <c:pt idx="25">
                  <c:v>Aguascalientes</c:v>
                </c:pt>
                <c:pt idx="26">
                  <c:v>Morelos*</c:v>
                </c:pt>
                <c:pt idx="27">
                  <c:v>Ciudad de México*</c:v>
                </c:pt>
                <c:pt idx="28">
                  <c:v>Chihuahua</c:v>
                </c:pt>
                <c:pt idx="29">
                  <c:v>Sonora</c:v>
                </c:pt>
                <c:pt idx="30">
                  <c:v>Baja California</c:v>
                </c:pt>
                <c:pt idx="31">
                  <c:v>Baja California Sur</c:v>
                </c:pt>
              </c:strCache>
            </c:strRef>
          </c:cat>
          <c:val>
            <c:numRef>
              <c:f>'Gráfica 24'!$O$4:$O$35</c:f>
              <c:numCache>
                <c:formatCode>0.0</c:formatCode>
                <c:ptCount val="32"/>
                <c:pt idx="0">
                  <c:v>54.251556877062271</c:v>
                </c:pt>
                <c:pt idx="1">
                  <c:v>49.509186844601608</c:v>
                </c:pt>
                <c:pt idx="2">
                  <c:v>43.783707341830045</c:v>
                </c:pt>
                <c:pt idx="3">
                  <c:v>40.609057451365729</c:v>
                </c:pt>
                <c:pt idx="4">
                  <c:v>40.064568032741462</c:v>
                </c:pt>
                <c:pt idx="5">
                  <c:v>39.6482878299703</c:v>
                </c:pt>
                <c:pt idx="6">
                  <c:v>38.565122824385114</c:v>
                </c:pt>
                <c:pt idx="7">
                  <c:v>36.866685292133333</c:v>
                </c:pt>
                <c:pt idx="8">
                  <c:v>35.649092122903355</c:v>
                </c:pt>
                <c:pt idx="9">
                  <c:v>35.221828531574353</c:v>
                </c:pt>
                <c:pt idx="10">
                  <c:v>34.572281232139588</c:v>
                </c:pt>
                <c:pt idx="11">
                  <c:v>33.143470514653337</c:v>
                </c:pt>
                <c:pt idx="12">
                  <c:v>32.400548665108353</c:v>
                </c:pt>
                <c:pt idx="13">
                  <c:v>32.335228079254378</c:v>
                </c:pt>
                <c:pt idx="14">
                  <c:v>31.674008552348681</c:v>
                </c:pt>
                <c:pt idx="15">
                  <c:v>31.324917012951044</c:v>
                </c:pt>
                <c:pt idx="16">
                  <c:v>31.16379162711636</c:v>
                </c:pt>
                <c:pt idx="17">
                  <c:v>27.410804653871729</c:v>
                </c:pt>
                <c:pt idx="18">
                  <c:v>27.365414693911234</c:v>
                </c:pt>
                <c:pt idx="19">
                  <c:v>27.356662759265021</c:v>
                </c:pt>
                <c:pt idx="20">
                  <c:v>26.15352231369949</c:v>
                </c:pt>
                <c:pt idx="21">
                  <c:v>21.370514973926056</c:v>
                </c:pt>
                <c:pt idx="22">
                  <c:v>21.299736753964762</c:v>
                </c:pt>
                <c:pt idx="23">
                  <c:v>21.03592341666722</c:v>
                </c:pt>
                <c:pt idx="24">
                  <c:v>20.710035267808173</c:v>
                </c:pt>
                <c:pt idx="25">
                  <c:v>18.825745478561196</c:v>
                </c:pt>
                <c:pt idx="26">
                  <c:v>17.116286976876406</c:v>
                </c:pt>
                <c:pt idx="27">
                  <c:v>16.880259951978921</c:v>
                </c:pt>
                <c:pt idx="28">
                  <c:v>15.645762282910486</c:v>
                </c:pt>
                <c:pt idx="29">
                  <c:v>15.098796812855255</c:v>
                </c:pt>
                <c:pt idx="30">
                  <c:v>12.064411749365792</c:v>
                </c:pt>
                <c:pt idx="31">
                  <c:v>5.4377082799574907</c:v>
                </c:pt>
              </c:numCache>
            </c:numRef>
          </c:val>
          <c:extLst>
            <c:ext xmlns:c16="http://schemas.microsoft.com/office/drawing/2014/chart" uri="{C3380CC4-5D6E-409C-BE32-E72D297353CC}">
              <c16:uniqueId val="{00000000-6E5A-4230-8DE3-58F664544E44}"/>
            </c:ext>
          </c:extLst>
        </c:ser>
        <c:ser>
          <c:idx val="1"/>
          <c:order val="1"/>
          <c:tx>
            <c:strRef>
              <c:f>'Gráfica 24'!$P$3</c:f>
              <c:strCache>
                <c:ptCount val="1"/>
                <c:pt idx="0">
                  <c:v>Recuento</c:v>
                </c:pt>
              </c:strCache>
            </c:strRef>
          </c:tx>
          <c:spPr>
            <a:solidFill>
              <a:srgbClr val="767171">
                <a:alpha val="69804"/>
              </a:srgbClr>
            </a:solidFill>
            <a:ln>
              <a:noFill/>
            </a:ln>
            <a:effectLst/>
          </c:spPr>
          <c:invertIfNegative val="0"/>
          <c:cat>
            <c:strRef>
              <c:f>'Gráfica 24'!$K$4:$K$35</c:f>
              <c:strCache>
                <c:ptCount val="32"/>
                <c:pt idx="0">
                  <c:v>Oaxaca</c:v>
                </c:pt>
                <c:pt idx="1">
                  <c:v>Guerrero</c:v>
                </c:pt>
                <c:pt idx="2">
                  <c:v>Colima</c:v>
                </c:pt>
                <c:pt idx="3">
                  <c:v>Puebla*</c:v>
                </c:pt>
                <c:pt idx="4">
                  <c:v>Sinaloa</c:v>
                </c:pt>
                <c:pt idx="5">
                  <c:v>Veracruz*</c:v>
                </c:pt>
                <c:pt idx="6">
                  <c:v>Tabasco*</c:v>
                </c:pt>
                <c:pt idx="7">
                  <c:v>Hidalgo</c:v>
                </c:pt>
                <c:pt idx="8">
                  <c:v>Nayarit</c:v>
                </c:pt>
                <c:pt idx="9">
                  <c:v>Guanajuato*</c:v>
                </c:pt>
                <c:pt idx="10">
                  <c:v>Zacatecas</c:v>
                </c:pt>
                <c:pt idx="11">
                  <c:v>Yucatán*</c:v>
                </c:pt>
                <c:pt idx="12">
                  <c:v>Durango</c:v>
                </c:pt>
                <c:pt idx="13">
                  <c:v>Chiapas*</c:v>
                </c:pt>
                <c:pt idx="14">
                  <c:v>San Luis Potosí</c:v>
                </c:pt>
                <c:pt idx="15">
                  <c:v>México</c:v>
                </c:pt>
                <c:pt idx="16">
                  <c:v>Coahuila</c:v>
                </c:pt>
                <c:pt idx="17">
                  <c:v>Tamaulipas</c:v>
                </c:pt>
                <c:pt idx="18">
                  <c:v>Nuevo León</c:v>
                </c:pt>
                <c:pt idx="19">
                  <c:v>Jalisco*</c:v>
                </c:pt>
                <c:pt idx="20">
                  <c:v>Michoacán</c:v>
                </c:pt>
                <c:pt idx="21">
                  <c:v>Querétaro</c:v>
                </c:pt>
                <c:pt idx="22">
                  <c:v>Tlaxcala</c:v>
                </c:pt>
                <c:pt idx="23">
                  <c:v>Quintana Roo</c:v>
                </c:pt>
                <c:pt idx="24">
                  <c:v>Campeche</c:v>
                </c:pt>
                <c:pt idx="25">
                  <c:v>Aguascalientes</c:v>
                </c:pt>
                <c:pt idx="26">
                  <c:v>Morelos*</c:v>
                </c:pt>
                <c:pt idx="27">
                  <c:v>Ciudad de México*</c:v>
                </c:pt>
                <c:pt idx="28">
                  <c:v>Chihuahua</c:v>
                </c:pt>
                <c:pt idx="29">
                  <c:v>Sonora</c:v>
                </c:pt>
                <c:pt idx="30">
                  <c:v>Baja California</c:v>
                </c:pt>
                <c:pt idx="31">
                  <c:v>Baja California Sur</c:v>
                </c:pt>
              </c:strCache>
            </c:strRef>
          </c:cat>
          <c:val>
            <c:numRef>
              <c:f>'Gráfica 24'!$P$4:$P$35</c:f>
              <c:numCache>
                <c:formatCode>0.0</c:formatCode>
                <c:ptCount val="32"/>
                <c:pt idx="0">
                  <c:v>45.748443122937736</c:v>
                </c:pt>
                <c:pt idx="1">
                  <c:v>50.490813155398392</c:v>
                </c:pt>
                <c:pt idx="2">
                  <c:v>56.216292658169955</c:v>
                </c:pt>
                <c:pt idx="3">
                  <c:v>59.390942548634271</c:v>
                </c:pt>
                <c:pt idx="4">
                  <c:v>59.935431967258545</c:v>
                </c:pt>
                <c:pt idx="5">
                  <c:v>60.3517121700297</c:v>
                </c:pt>
                <c:pt idx="6">
                  <c:v>61.434877175614886</c:v>
                </c:pt>
                <c:pt idx="7">
                  <c:v>63.133314707866674</c:v>
                </c:pt>
                <c:pt idx="8">
                  <c:v>64.350907877096645</c:v>
                </c:pt>
                <c:pt idx="9">
                  <c:v>64.778171468425654</c:v>
                </c:pt>
                <c:pt idx="10">
                  <c:v>65.427718767860426</c:v>
                </c:pt>
                <c:pt idx="11">
                  <c:v>66.856529485346655</c:v>
                </c:pt>
                <c:pt idx="12">
                  <c:v>67.599451334891654</c:v>
                </c:pt>
                <c:pt idx="13">
                  <c:v>67.664771920745622</c:v>
                </c:pt>
                <c:pt idx="14">
                  <c:v>68.325991447651319</c:v>
                </c:pt>
                <c:pt idx="15">
                  <c:v>68.675082987048953</c:v>
                </c:pt>
                <c:pt idx="16">
                  <c:v>68.836208372883632</c:v>
                </c:pt>
                <c:pt idx="17">
                  <c:v>72.589195346128264</c:v>
                </c:pt>
                <c:pt idx="18">
                  <c:v>72.634585306088766</c:v>
                </c:pt>
                <c:pt idx="19">
                  <c:v>72.643337240734979</c:v>
                </c:pt>
                <c:pt idx="20">
                  <c:v>73.846477686300517</c:v>
                </c:pt>
                <c:pt idx="21">
                  <c:v>78.629485026073937</c:v>
                </c:pt>
                <c:pt idx="22">
                  <c:v>78.700263246035249</c:v>
                </c:pt>
                <c:pt idx="23">
                  <c:v>78.964076583332783</c:v>
                </c:pt>
                <c:pt idx="24">
                  <c:v>79.28996473219182</c:v>
                </c:pt>
                <c:pt idx="25">
                  <c:v>81.174254521438797</c:v>
                </c:pt>
                <c:pt idx="26">
                  <c:v>82.883713023123605</c:v>
                </c:pt>
                <c:pt idx="27">
                  <c:v>83.119740048021072</c:v>
                </c:pt>
                <c:pt idx="28">
                  <c:v>84.354237717089518</c:v>
                </c:pt>
                <c:pt idx="29">
                  <c:v>84.901203187144745</c:v>
                </c:pt>
                <c:pt idx="30">
                  <c:v>87.935588250634211</c:v>
                </c:pt>
                <c:pt idx="31">
                  <c:v>94.562291720042495</c:v>
                </c:pt>
              </c:numCache>
            </c:numRef>
          </c:val>
          <c:extLst>
            <c:ext xmlns:c16="http://schemas.microsoft.com/office/drawing/2014/chart" uri="{C3380CC4-5D6E-409C-BE32-E72D297353CC}">
              <c16:uniqueId val="{00000001-6E5A-4230-8DE3-58F664544E44}"/>
            </c:ext>
          </c:extLst>
        </c:ser>
        <c:dLbls>
          <c:showLegendKey val="0"/>
          <c:showVal val="0"/>
          <c:showCatName val="0"/>
          <c:showSerName val="0"/>
          <c:showPercent val="0"/>
          <c:showBubbleSize val="0"/>
        </c:dLbls>
        <c:gapWidth val="50"/>
        <c:overlap val="-27"/>
        <c:axId val="2122576672"/>
        <c:axId val="2018714176"/>
      </c:barChart>
      <c:lineChart>
        <c:grouping val="standard"/>
        <c:varyColors val="0"/>
        <c:ser>
          <c:idx val="2"/>
          <c:order val="2"/>
          <c:tx>
            <c:strRef>
              <c:f>'Gráfica 24'!$Q$3</c:f>
              <c:strCache>
                <c:ptCount val="1"/>
                <c:pt idx="0">
                  <c:v>Nacional cotejo
27.8%</c:v>
                </c:pt>
              </c:strCache>
            </c:strRef>
          </c:tx>
          <c:spPr>
            <a:ln w="28575" cap="rnd">
              <a:solidFill>
                <a:srgbClr val="D5007F"/>
              </a:solidFill>
              <a:prstDash val="sysDash"/>
              <a:round/>
            </a:ln>
            <a:effectLst/>
          </c:spPr>
          <c:marker>
            <c:symbol val="none"/>
          </c:marker>
          <c:cat>
            <c:strRef>
              <c:f>'Gráfica 24'!$K$4:$K$35</c:f>
              <c:strCache>
                <c:ptCount val="32"/>
                <c:pt idx="0">
                  <c:v>Oaxaca</c:v>
                </c:pt>
                <c:pt idx="1">
                  <c:v>Guerrero</c:v>
                </c:pt>
                <c:pt idx="2">
                  <c:v>Colima</c:v>
                </c:pt>
                <c:pt idx="3">
                  <c:v>Puebla*</c:v>
                </c:pt>
                <c:pt idx="4">
                  <c:v>Sinaloa</c:v>
                </c:pt>
                <c:pt idx="5">
                  <c:v>Veracruz*</c:v>
                </c:pt>
                <c:pt idx="6">
                  <c:v>Tabasco*</c:v>
                </c:pt>
                <c:pt idx="7">
                  <c:v>Hidalgo</c:v>
                </c:pt>
                <c:pt idx="8">
                  <c:v>Nayarit</c:v>
                </c:pt>
                <c:pt idx="9">
                  <c:v>Guanajuato*</c:v>
                </c:pt>
                <c:pt idx="10">
                  <c:v>Zacatecas</c:v>
                </c:pt>
                <c:pt idx="11">
                  <c:v>Yucatán*</c:v>
                </c:pt>
                <c:pt idx="12">
                  <c:v>Durango</c:v>
                </c:pt>
                <c:pt idx="13">
                  <c:v>Chiapas*</c:v>
                </c:pt>
                <c:pt idx="14">
                  <c:v>San Luis Potosí</c:v>
                </c:pt>
                <c:pt idx="15">
                  <c:v>México</c:v>
                </c:pt>
                <c:pt idx="16">
                  <c:v>Coahuila</c:v>
                </c:pt>
                <c:pt idx="17">
                  <c:v>Tamaulipas</c:v>
                </c:pt>
                <c:pt idx="18">
                  <c:v>Nuevo León</c:v>
                </c:pt>
                <c:pt idx="19">
                  <c:v>Jalisco*</c:v>
                </c:pt>
                <c:pt idx="20">
                  <c:v>Michoacán</c:v>
                </c:pt>
                <c:pt idx="21">
                  <c:v>Querétaro</c:v>
                </c:pt>
                <c:pt idx="22">
                  <c:v>Tlaxcala</c:v>
                </c:pt>
                <c:pt idx="23">
                  <c:v>Quintana Roo</c:v>
                </c:pt>
                <c:pt idx="24">
                  <c:v>Campeche</c:v>
                </c:pt>
                <c:pt idx="25">
                  <c:v>Aguascalientes</c:v>
                </c:pt>
                <c:pt idx="26">
                  <c:v>Morelos*</c:v>
                </c:pt>
                <c:pt idx="27">
                  <c:v>Ciudad de México*</c:v>
                </c:pt>
                <c:pt idx="28">
                  <c:v>Chihuahua</c:v>
                </c:pt>
                <c:pt idx="29">
                  <c:v>Sonora</c:v>
                </c:pt>
                <c:pt idx="30">
                  <c:v>Baja California</c:v>
                </c:pt>
                <c:pt idx="31">
                  <c:v>Baja California Sur</c:v>
                </c:pt>
              </c:strCache>
            </c:strRef>
          </c:cat>
          <c:val>
            <c:numRef>
              <c:f>'Gráfica 24'!$Q$4:$Q$35</c:f>
              <c:numCache>
                <c:formatCode>0.0</c:formatCode>
                <c:ptCount val="32"/>
                <c:pt idx="0">
                  <c:v>27.8</c:v>
                </c:pt>
                <c:pt idx="1">
                  <c:v>27.8</c:v>
                </c:pt>
                <c:pt idx="2">
                  <c:v>27.8</c:v>
                </c:pt>
                <c:pt idx="3">
                  <c:v>27.8</c:v>
                </c:pt>
                <c:pt idx="4">
                  <c:v>27.8</c:v>
                </c:pt>
                <c:pt idx="5">
                  <c:v>27.8</c:v>
                </c:pt>
                <c:pt idx="6">
                  <c:v>27.8</c:v>
                </c:pt>
                <c:pt idx="7">
                  <c:v>27.8</c:v>
                </c:pt>
                <c:pt idx="8">
                  <c:v>27.8</c:v>
                </c:pt>
                <c:pt idx="9">
                  <c:v>27.8</c:v>
                </c:pt>
                <c:pt idx="10">
                  <c:v>27.8</c:v>
                </c:pt>
                <c:pt idx="11">
                  <c:v>27.8</c:v>
                </c:pt>
                <c:pt idx="12">
                  <c:v>27.8</c:v>
                </c:pt>
                <c:pt idx="13">
                  <c:v>27.8</c:v>
                </c:pt>
                <c:pt idx="14">
                  <c:v>27.8</c:v>
                </c:pt>
                <c:pt idx="15">
                  <c:v>27.8</c:v>
                </c:pt>
                <c:pt idx="16">
                  <c:v>27.8</c:v>
                </c:pt>
                <c:pt idx="17">
                  <c:v>27.8</c:v>
                </c:pt>
                <c:pt idx="18">
                  <c:v>27.8</c:v>
                </c:pt>
                <c:pt idx="19">
                  <c:v>27.8</c:v>
                </c:pt>
                <c:pt idx="20">
                  <c:v>27.8</c:v>
                </c:pt>
                <c:pt idx="21">
                  <c:v>27.8</c:v>
                </c:pt>
                <c:pt idx="22">
                  <c:v>27.8</c:v>
                </c:pt>
                <c:pt idx="23">
                  <c:v>27.8</c:v>
                </c:pt>
                <c:pt idx="24">
                  <c:v>27.8</c:v>
                </c:pt>
                <c:pt idx="25">
                  <c:v>27.8</c:v>
                </c:pt>
                <c:pt idx="26">
                  <c:v>27.8</c:v>
                </c:pt>
                <c:pt idx="27">
                  <c:v>27.8</c:v>
                </c:pt>
                <c:pt idx="28">
                  <c:v>27.8</c:v>
                </c:pt>
                <c:pt idx="29">
                  <c:v>27.8</c:v>
                </c:pt>
                <c:pt idx="30">
                  <c:v>27.8</c:v>
                </c:pt>
                <c:pt idx="31">
                  <c:v>27.8</c:v>
                </c:pt>
              </c:numCache>
            </c:numRef>
          </c:val>
          <c:smooth val="0"/>
          <c:extLst>
            <c:ext xmlns:c16="http://schemas.microsoft.com/office/drawing/2014/chart" uri="{C3380CC4-5D6E-409C-BE32-E72D297353CC}">
              <c16:uniqueId val="{00000002-6E5A-4230-8DE3-58F664544E44}"/>
            </c:ext>
          </c:extLst>
        </c:ser>
        <c:ser>
          <c:idx val="3"/>
          <c:order val="3"/>
          <c:tx>
            <c:strRef>
              <c:f>'Gráfica 24'!$R$3</c:f>
              <c:strCache>
                <c:ptCount val="1"/>
                <c:pt idx="0">
                  <c:v>Nacional recuento
72.2%</c:v>
                </c:pt>
              </c:strCache>
            </c:strRef>
          </c:tx>
          <c:spPr>
            <a:ln w="28575" cap="rnd">
              <a:solidFill>
                <a:schemeClr val="bg1">
                  <a:lumMod val="75000"/>
                </a:schemeClr>
              </a:solidFill>
              <a:prstDash val="dash"/>
              <a:round/>
            </a:ln>
            <a:effectLst/>
          </c:spPr>
          <c:marker>
            <c:symbol val="none"/>
          </c:marker>
          <c:cat>
            <c:strRef>
              <c:f>'Gráfica 24'!$K$4:$K$35</c:f>
              <c:strCache>
                <c:ptCount val="32"/>
                <c:pt idx="0">
                  <c:v>Oaxaca</c:v>
                </c:pt>
                <c:pt idx="1">
                  <c:v>Guerrero</c:v>
                </c:pt>
                <c:pt idx="2">
                  <c:v>Colima</c:v>
                </c:pt>
                <c:pt idx="3">
                  <c:v>Puebla*</c:v>
                </c:pt>
                <c:pt idx="4">
                  <c:v>Sinaloa</c:v>
                </c:pt>
                <c:pt idx="5">
                  <c:v>Veracruz*</c:v>
                </c:pt>
                <c:pt idx="6">
                  <c:v>Tabasco*</c:v>
                </c:pt>
                <c:pt idx="7">
                  <c:v>Hidalgo</c:v>
                </c:pt>
                <c:pt idx="8">
                  <c:v>Nayarit</c:v>
                </c:pt>
                <c:pt idx="9">
                  <c:v>Guanajuato*</c:v>
                </c:pt>
                <c:pt idx="10">
                  <c:v>Zacatecas</c:v>
                </c:pt>
                <c:pt idx="11">
                  <c:v>Yucatán*</c:v>
                </c:pt>
                <c:pt idx="12">
                  <c:v>Durango</c:v>
                </c:pt>
                <c:pt idx="13">
                  <c:v>Chiapas*</c:v>
                </c:pt>
                <c:pt idx="14">
                  <c:v>San Luis Potosí</c:v>
                </c:pt>
                <c:pt idx="15">
                  <c:v>México</c:v>
                </c:pt>
                <c:pt idx="16">
                  <c:v>Coahuila</c:v>
                </c:pt>
                <c:pt idx="17">
                  <c:v>Tamaulipas</c:v>
                </c:pt>
                <c:pt idx="18">
                  <c:v>Nuevo León</c:v>
                </c:pt>
                <c:pt idx="19">
                  <c:v>Jalisco*</c:v>
                </c:pt>
                <c:pt idx="20">
                  <c:v>Michoacán</c:v>
                </c:pt>
                <c:pt idx="21">
                  <c:v>Querétaro</c:v>
                </c:pt>
                <c:pt idx="22">
                  <c:v>Tlaxcala</c:v>
                </c:pt>
                <c:pt idx="23">
                  <c:v>Quintana Roo</c:v>
                </c:pt>
                <c:pt idx="24">
                  <c:v>Campeche</c:v>
                </c:pt>
                <c:pt idx="25">
                  <c:v>Aguascalientes</c:v>
                </c:pt>
                <c:pt idx="26">
                  <c:v>Morelos*</c:v>
                </c:pt>
                <c:pt idx="27">
                  <c:v>Ciudad de México*</c:v>
                </c:pt>
                <c:pt idx="28">
                  <c:v>Chihuahua</c:v>
                </c:pt>
                <c:pt idx="29">
                  <c:v>Sonora</c:v>
                </c:pt>
                <c:pt idx="30">
                  <c:v>Baja California</c:v>
                </c:pt>
                <c:pt idx="31">
                  <c:v>Baja California Sur</c:v>
                </c:pt>
              </c:strCache>
            </c:strRef>
          </c:cat>
          <c:val>
            <c:numRef>
              <c:f>'Gráfica 24'!$R$4:$R$35</c:f>
              <c:numCache>
                <c:formatCode>0.0</c:formatCode>
                <c:ptCount val="32"/>
                <c:pt idx="0">
                  <c:v>72.2</c:v>
                </c:pt>
                <c:pt idx="1">
                  <c:v>72.2</c:v>
                </c:pt>
                <c:pt idx="2">
                  <c:v>72.2</c:v>
                </c:pt>
                <c:pt idx="3">
                  <c:v>72.2</c:v>
                </c:pt>
                <c:pt idx="4">
                  <c:v>72.2</c:v>
                </c:pt>
                <c:pt idx="5">
                  <c:v>72.2</c:v>
                </c:pt>
                <c:pt idx="6">
                  <c:v>72.2</c:v>
                </c:pt>
                <c:pt idx="7">
                  <c:v>72.2</c:v>
                </c:pt>
                <c:pt idx="8">
                  <c:v>72.2</c:v>
                </c:pt>
                <c:pt idx="9">
                  <c:v>72.2</c:v>
                </c:pt>
                <c:pt idx="10">
                  <c:v>72.2</c:v>
                </c:pt>
                <c:pt idx="11">
                  <c:v>72.2</c:v>
                </c:pt>
                <c:pt idx="12">
                  <c:v>72.2</c:v>
                </c:pt>
                <c:pt idx="13">
                  <c:v>72.2</c:v>
                </c:pt>
                <c:pt idx="14">
                  <c:v>72.2</c:v>
                </c:pt>
                <c:pt idx="15">
                  <c:v>72.2</c:v>
                </c:pt>
                <c:pt idx="16">
                  <c:v>72.2</c:v>
                </c:pt>
                <c:pt idx="17">
                  <c:v>72.2</c:v>
                </c:pt>
                <c:pt idx="18">
                  <c:v>72.2</c:v>
                </c:pt>
                <c:pt idx="19">
                  <c:v>72.2</c:v>
                </c:pt>
                <c:pt idx="20">
                  <c:v>72.2</c:v>
                </c:pt>
                <c:pt idx="21">
                  <c:v>72.2</c:v>
                </c:pt>
                <c:pt idx="22">
                  <c:v>72.2</c:v>
                </c:pt>
                <c:pt idx="23">
                  <c:v>72.2</c:v>
                </c:pt>
                <c:pt idx="24">
                  <c:v>72.2</c:v>
                </c:pt>
                <c:pt idx="25">
                  <c:v>72.2</c:v>
                </c:pt>
                <c:pt idx="26">
                  <c:v>72.2</c:v>
                </c:pt>
                <c:pt idx="27">
                  <c:v>72.2</c:v>
                </c:pt>
                <c:pt idx="28">
                  <c:v>72.2</c:v>
                </c:pt>
                <c:pt idx="29">
                  <c:v>72.2</c:v>
                </c:pt>
                <c:pt idx="30">
                  <c:v>72.2</c:v>
                </c:pt>
                <c:pt idx="31">
                  <c:v>72.2</c:v>
                </c:pt>
              </c:numCache>
            </c:numRef>
          </c:val>
          <c:smooth val="0"/>
          <c:extLst>
            <c:ext xmlns:c16="http://schemas.microsoft.com/office/drawing/2014/chart" uri="{C3380CC4-5D6E-409C-BE32-E72D297353CC}">
              <c16:uniqueId val="{00000003-6E5A-4230-8DE3-58F664544E44}"/>
            </c:ext>
          </c:extLst>
        </c:ser>
        <c:dLbls>
          <c:showLegendKey val="0"/>
          <c:showVal val="0"/>
          <c:showCatName val="0"/>
          <c:showSerName val="0"/>
          <c:showPercent val="0"/>
          <c:showBubbleSize val="0"/>
        </c:dLbls>
        <c:marker val="1"/>
        <c:smooth val="0"/>
        <c:axId val="2122576672"/>
        <c:axId val="2018714176"/>
      </c:lineChart>
      <c:catAx>
        <c:axId val="2122576672"/>
        <c:scaling>
          <c:orientation val="minMax"/>
        </c:scaling>
        <c:delete val="0"/>
        <c:axPos val="b"/>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800" b="0" i="0" u="none" strike="noStrike" kern="1200" baseline="0">
                <a:solidFill>
                  <a:sysClr val="windowText" lastClr="000000"/>
                </a:solidFill>
                <a:latin typeface="Arial" panose="020B0604020202020204" pitchFamily="34" charset="0"/>
                <a:ea typeface="+mn-ea"/>
                <a:cs typeface="Arial" panose="020B0604020202020204" pitchFamily="34" charset="0"/>
              </a:defRPr>
            </a:pPr>
            <a:endParaRPr lang="es-MX"/>
          </a:p>
        </c:txPr>
        <c:crossAx val="2018714176"/>
        <c:crosses val="autoZero"/>
        <c:auto val="1"/>
        <c:lblAlgn val="ctr"/>
        <c:lblOffset val="100"/>
        <c:noMultiLvlLbl val="0"/>
      </c:catAx>
      <c:valAx>
        <c:axId val="2018714176"/>
        <c:scaling>
          <c:orientation val="minMax"/>
          <c:max val="100"/>
        </c:scaling>
        <c:delete val="0"/>
        <c:axPos val="l"/>
        <c:numFmt formatCode="0.0" sourceLinked="1"/>
        <c:majorTickMark val="none"/>
        <c:minorTickMark val="none"/>
        <c:tickLblPos val="nextTo"/>
        <c:spPr>
          <a:noFill/>
          <a:ln>
            <a:noFill/>
          </a:ln>
          <a:effectLst/>
        </c:spPr>
        <c:txPr>
          <a:bodyPr rot="-60000000" spcFirstLastPara="1" vertOverflow="ellipsis" vert="horz" wrap="square" anchor="ctr" anchorCtr="1"/>
          <a:lstStyle/>
          <a:p>
            <a:pPr>
              <a:defRPr sz="800" b="0" i="0" u="none" strike="noStrike" kern="1200" baseline="0">
                <a:solidFill>
                  <a:sysClr val="windowText" lastClr="000000"/>
                </a:solidFill>
                <a:latin typeface="Arial" panose="020B0604020202020204" pitchFamily="34" charset="0"/>
                <a:ea typeface="+mn-ea"/>
                <a:cs typeface="Arial" panose="020B0604020202020204" pitchFamily="34" charset="0"/>
              </a:defRPr>
            </a:pPr>
            <a:endParaRPr lang="es-MX"/>
          </a:p>
        </c:txPr>
        <c:crossAx val="2122576672"/>
        <c:crosses val="autoZero"/>
        <c:crossBetween val="between"/>
      </c:valAx>
      <c:spPr>
        <a:noFill/>
        <a:ln>
          <a:noFill/>
        </a:ln>
        <a:effectLst/>
      </c:spPr>
    </c:plotArea>
    <c:legend>
      <c:legendPos val="b"/>
      <c:overlay val="0"/>
      <c:spPr>
        <a:noFill/>
        <a:ln>
          <a:noFill/>
        </a:ln>
        <a:effectLst/>
      </c:spPr>
      <c:txPr>
        <a:bodyPr rot="0" spcFirstLastPara="1" vertOverflow="ellipsis" vert="horz" wrap="square" anchor="ctr" anchorCtr="1"/>
        <a:lstStyle/>
        <a:p>
          <a:pPr>
            <a:defRPr sz="800" b="0" i="0" u="none" strike="noStrike" kern="1200" baseline="0">
              <a:solidFill>
                <a:sysClr val="windowText" lastClr="000000"/>
              </a:solidFill>
              <a:latin typeface="Arial" panose="020B0604020202020204" pitchFamily="34" charset="0"/>
              <a:ea typeface="+mn-ea"/>
              <a:cs typeface="Arial" panose="020B0604020202020204" pitchFamily="34" charset="0"/>
            </a:defRPr>
          </a:pPr>
          <a:endParaRPr lang="es-MX"/>
        </a:p>
      </c:txPr>
    </c:legend>
    <c:plotVisOnly val="0"/>
    <c:dispBlanksAs val="gap"/>
    <c:extLst>
      <c:ext xmlns:c16r3="http://schemas.microsoft.com/office/drawing/2017/03/chart" uri="{56B9EC1D-385E-4148-901F-78D8002777C0}">
        <c16r3:dataDisplayOptions16>
          <c16r3:dispNaAsBlank val="1"/>
        </c16r3:dataDisplayOptions16>
      </c:ext>
    </c:extLst>
    <c:showDLblsOverMax val="0"/>
  </c:chart>
  <c:spPr>
    <a:solidFill>
      <a:schemeClr val="bg1"/>
    </a:solidFill>
    <a:ln w="9525" cap="flat" cmpd="sng" algn="ctr">
      <a:noFill/>
      <a:round/>
    </a:ln>
    <a:effectLst/>
  </c:spPr>
  <c:txPr>
    <a:bodyPr/>
    <a:lstStyle/>
    <a:p>
      <a:pPr>
        <a:defRPr sz="800">
          <a:solidFill>
            <a:sysClr val="windowText" lastClr="000000"/>
          </a:solidFill>
          <a:latin typeface="Arial" panose="020B0604020202020204" pitchFamily="34" charset="0"/>
          <a:cs typeface="Arial" panose="020B0604020202020204" pitchFamily="34" charset="0"/>
        </a:defRPr>
      </a:pPr>
      <a:endParaRPr lang="es-MX"/>
    </a:p>
  </c:txPr>
  <c:printSettings>
    <c:headerFooter/>
    <c:pageMargins b="0.75" l="0.7" r="0.7" t="0.75" header="0.3" footer="0.3"/>
    <c:pageSetup/>
  </c:printSettings>
</c:chartSpace>
</file>

<file path=xl/charts/chart3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800" b="1" i="0" u="none" strike="noStrike" kern="1200" spc="0" baseline="0">
                <a:solidFill>
                  <a:sysClr val="windowText" lastClr="000000"/>
                </a:solidFill>
                <a:latin typeface="Arial" panose="020B0604020202020204" pitchFamily="34" charset="0"/>
                <a:ea typeface="+mn-ea"/>
                <a:cs typeface="Arial" panose="020B0604020202020204" pitchFamily="34" charset="0"/>
              </a:defRPr>
            </a:pPr>
            <a:r>
              <a:rPr lang="es-MX" sz="800" b="1"/>
              <a:t>Presidencia</a:t>
            </a:r>
          </a:p>
        </c:rich>
      </c:tx>
      <c:overlay val="0"/>
      <c:spPr>
        <a:noFill/>
        <a:ln>
          <a:noFill/>
        </a:ln>
        <a:effectLst/>
      </c:spPr>
      <c:txPr>
        <a:bodyPr rot="0" spcFirstLastPara="1" vertOverflow="ellipsis" vert="horz" wrap="square" anchor="ctr" anchorCtr="1"/>
        <a:lstStyle/>
        <a:p>
          <a:pPr>
            <a:defRPr sz="800" b="1" i="0" u="none" strike="noStrike" kern="1200" spc="0" baseline="0">
              <a:solidFill>
                <a:sysClr val="windowText" lastClr="000000"/>
              </a:solidFill>
              <a:latin typeface="Arial" panose="020B0604020202020204" pitchFamily="34" charset="0"/>
              <a:ea typeface="+mn-ea"/>
              <a:cs typeface="Arial" panose="020B0604020202020204" pitchFamily="34" charset="0"/>
            </a:defRPr>
          </a:pPr>
          <a:endParaRPr lang="es-MX"/>
        </a:p>
      </c:txPr>
    </c:title>
    <c:autoTitleDeleted val="0"/>
    <c:plotArea>
      <c:layout/>
      <c:barChart>
        <c:barDir val="col"/>
        <c:grouping val="percentStacked"/>
        <c:varyColors val="0"/>
        <c:ser>
          <c:idx val="2"/>
          <c:order val="0"/>
          <c:tx>
            <c:strRef>
              <c:f>'Gráfica 25'!$I$6</c:f>
              <c:strCache>
                <c:ptCount val="1"/>
                <c:pt idx="0">
                  <c:v>Recuento, Dif &lt;= 5</c:v>
                </c:pt>
              </c:strCache>
            </c:strRef>
          </c:tx>
          <c:spPr>
            <a:solidFill>
              <a:srgbClr val="D5007F"/>
            </a:solidFill>
            <a:ln>
              <a:noFill/>
            </a:ln>
            <a:effectLst/>
          </c:spPr>
          <c:invertIfNegative val="0"/>
          <c:dLbls>
            <c:spPr>
              <a:noFill/>
              <a:ln>
                <a:noFill/>
              </a:ln>
              <a:effectLst/>
            </c:spPr>
            <c:txPr>
              <a:bodyPr rot="0" spcFirstLastPara="1" vertOverflow="ellipsis" vert="horz" wrap="square" anchor="ctr" anchorCtr="1"/>
              <a:lstStyle/>
              <a:p>
                <a:pPr>
                  <a:defRPr sz="800" b="0" i="0" u="none" strike="noStrike" kern="1200" baseline="0">
                    <a:solidFill>
                      <a:schemeClr val="bg1"/>
                    </a:solidFill>
                    <a:latin typeface="Arial" panose="020B0604020202020204" pitchFamily="34" charset="0"/>
                    <a:ea typeface="+mn-ea"/>
                    <a:cs typeface="Arial" panose="020B0604020202020204" pitchFamily="34" charset="0"/>
                  </a:defRPr>
                </a:pPr>
                <a:endParaRPr lang="es-MX"/>
              </a:p>
            </c:txPr>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strRef>
              <c:f>'Gráfica 25'!$J$3:$M$3</c:f>
              <c:strCache>
                <c:ptCount val="4"/>
                <c:pt idx="0">
                  <c:v>Criterio I*
11.7</c:v>
                </c:pt>
                <c:pt idx="1">
                  <c:v>Criterio II*
64.2</c:v>
                </c:pt>
                <c:pt idx="2">
                  <c:v>Criterio III*
11.3</c:v>
                </c:pt>
                <c:pt idx="3">
                  <c:v>Criterio IV*
25.3</c:v>
                </c:pt>
              </c:strCache>
            </c:strRef>
          </c:cat>
          <c:val>
            <c:numRef>
              <c:f>'Gráfica 25'!$J$6:$M$6</c:f>
              <c:numCache>
                <c:formatCode>0.0</c:formatCode>
                <c:ptCount val="4"/>
                <c:pt idx="0">
                  <c:v>20.594785798506486</c:v>
                </c:pt>
                <c:pt idx="1">
                  <c:v>61.172450180421357</c:v>
                </c:pt>
                <c:pt idx="2">
                  <c:v>40.945691314216887</c:v>
                </c:pt>
                <c:pt idx="3">
                  <c:v>60.660611506049023</c:v>
                </c:pt>
              </c:numCache>
            </c:numRef>
          </c:val>
          <c:extLst>
            <c:ext xmlns:c16="http://schemas.microsoft.com/office/drawing/2014/chart" uri="{C3380CC4-5D6E-409C-BE32-E72D297353CC}">
              <c16:uniqueId val="{00000000-40ED-4A8A-89A1-5155635D6AE8}"/>
            </c:ext>
          </c:extLst>
        </c:ser>
        <c:ser>
          <c:idx val="3"/>
          <c:order val="1"/>
          <c:tx>
            <c:strRef>
              <c:f>'Gráfica 25'!$I$7</c:f>
              <c:strCache>
                <c:ptCount val="1"/>
                <c:pt idx="0">
                  <c:v>Recuento, Dif &gt; 5</c:v>
                </c:pt>
              </c:strCache>
            </c:strRef>
          </c:tx>
          <c:spPr>
            <a:solidFill>
              <a:srgbClr val="FF79DC"/>
            </a:solidFill>
            <a:ln>
              <a:noFill/>
            </a:ln>
            <a:effectLst/>
          </c:spPr>
          <c:invertIfNegative val="0"/>
          <c:dLbls>
            <c:spPr>
              <a:noFill/>
              <a:ln>
                <a:noFill/>
              </a:ln>
              <a:effectLst/>
            </c:spPr>
            <c:txPr>
              <a:bodyPr rot="0" spcFirstLastPara="1" vertOverflow="ellipsis" vert="horz" wrap="square" anchor="ctr" anchorCtr="1"/>
              <a:lstStyle/>
              <a:p>
                <a:pPr>
                  <a:defRPr sz="800" b="0" i="0" u="none" strike="noStrike" kern="1200" baseline="0">
                    <a:solidFill>
                      <a:sysClr val="windowText" lastClr="000000"/>
                    </a:solidFill>
                    <a:latin typeface="Arial" panose="020B0604020202020204" pitchFamily="34" charset="0"/>
                    <a:ea typeface="+mn-ea"/>
                    <a:cs typeface="Arial" panose="020B0604020202020204" pitchFamily="34" charset="0"/>
                  </a:defRPr>
                </a:pPr>
                <a:endParaRPr lang="es-MX"/>
              </a:p>
            </c:txPr>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strRef>
              <c:f>'Gráfica 25'!$J$3:$M$3</c:f>
              <c:strCache>
                <c:ptCount val="4"/>
                <c:pt idx="0">
                  <c:v>Criterio I*
11.7</c:v>
                </c:pt>
                <c:pt idx="1">
                  <c:v>Criterio II*
64.2</c:v>
                </c:pt>
                <c:pt idx="2">
                  <c:v>Criterio III*
11.3</c:v>
                </c:pt>
                <c:pt idx="3">
                  <c:v>Criterio IV*
25.3</c:v>
                </c:pt>
              </c:strCache>
            </c:strRef>
          </c:cat>
          <c:val>
            <c:numRef>
              <c:f>'Gráfica 25'!$J$7:$M$7</c:f>
              <c:numCache>
                <c:formatCode>0.0</c:formatCode>
                <c:ptCount val="4"/>
                <c:pt idx="0">
                  <c:v>61.915367483296215</c:v>
                </c:pt>
                <c:pt idx="1">
                  <c:v>29.708777073351705</c:v>
                </c:pt>
                <c:pt idx="2">
                  <c:v>45.972647926492421</c:v>
                </c:pt>
                <c:pt idx="3">
                  <c:v>34.935549969993026</c:v>
                </c:pt>
              </c:numCache>
            </c:numRef>
          </c:val>
          <c:extLst>
            <c:ext xmlns:c16="http://schemas.microsoft.com/office/drawing/2014/chart" uri="{C3380CC4-5D6E-409C-BE32-E72D297353CC}">
              <c16:uniqueId val="{00000001-40ED-4A8A-89A1-5155635D6AE8}"/>
            </c:ext>
          </c:extLst>
        </c:ser>
        <c:ser>
          <c:idx val="0"/>
          <c:order val="2"/>
          <c:tx>
            <c:strRef>
              <c:f>'Gráfica 25'!$I$4</c:f>
              <c:strCache>
                <c:ptCount val="1"/>
                <c:pt idx="0">
                  <c:v>Cotejo, Dif &lt;=5</c:v>
                </c:pt>
              </c:strCache>
            </c:strRef>
          </c:tx>
          <c:spPr>
            <a:solidFill>
              <a:schemeClr val="bg2">
                <a:lumMod val="50000"/>
              </a:schemeClr>
            </a:solidFill>
            <a:ln>
              <a:noFill/>
            </a:ln>
            <a:effectLst/>
          </c:spPr>
          <c:invertIfNegative val="0"/>
          <c:dLbls>
            <c:dLbl>
              <c:idx val="3"/>
              <c:layout>
                <c:manualLayout>
                  <c:x val="-9.7000643108723759E-17"/>
                  <c:y val="-5.7566966808574767E-3"/>
                </c:manualLayout>
              </c:layout>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2-40ED-4A8A-89A1-5155635D6AE8}"/>
                </c:ext>
              </c:extLst>
            </c:dLbl>
            <c:spPr>
              <a:noFill/>
              <a:ln>
                <a:noFill/>
              </a:ln>
              <a:effectLst/>
            </c:spPr>
            <c:txPr>
              <a:bodyPr rot="0" spcFirstLastPara="1" vertOverflow="ellipsis" vert="horz" wrap="square" anchor="ctr" anchorCtr="1"/>
              <a:lstStyle/>
              <a:p>
                <a:pPr>
                  <a:defRPr sz="800" b="0" i="0" u="none" strike="noStrike" kern="1200" baseline="0">
                    <a:solidFill>
                      <a:sysClr val="windowText" lastClr="000000"/>
                    </a:solidFill>
                    <a:latin typeface="Arial" panose="020B0604020202020204" pitchFamily="34" charset="0"/>
                    <a:ea typeface="+mn-ea"/>
                    <a:cs typeface="Arial" panose="020B0604020202020204" pitchFamily="34" charset="0"/>
                  </a:defRPr>
                </a:pPr>
                <a:endParaRPr lang="es-MX"/>
              </a:p>
            </c:txPr>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strRef>
              <c:f>'Gráfica 25'!$J$3:$M$3</c:f>
              <c:strCache>
                <c:ptCount val="4"/>
                <c:pt idx="0">
                  <c:v>Criterio I*
11.7</c:v>
                </c:pt>
                <c:pt idx="1">
                  <c:v>Criterio II*
64.2</c:v>
                </c:pt>
                <c:pt idx="2">
                  <c:v>Criterio III*
11.3</c:v>
                </c:pt>
                <c:pt idx="3">
                  <c:v>Criterio IV*
25.3</c:v>
                </c:pt>
              </c:strCache>
            </c:strRef>
          </c:cat>
          <c:val>
            <c:numRef>
              <c:f>'Gráfica 25'!$J$4:$M$4</c:f>
              <c:numCache>
                <c:formatCode>0.0</c:formatCode>
                <c:ptCount val="4"/>
                <c:pt idx="0">
                  <c:v>2.9215249574217212</c:v>
                </c:pt>
                <c:pt idx="1">
                  <c:v>4.8774279004415284</c:v>
                </c:pt>
                <c:pt idx="2">
                  <c:v>3.1538996681266966</c:v>
                </c:pt>
                <c:pt idx="3">
                  <c:v>2.6352130012445212</c:v>
                </c:pt>
              </c:numCache>
            </c:numRef>
          </c:val>
          <c:extLst>
            <c:ext xmlns:c16="http://schemas.microsoft.com/office/drawing/2014/chart" uri="{C3380CC4-5D6E-409C-BE32-E72D297353CC}">
              <c16:uniqueId val="{00000003-40ED-4A8A-89A1-5155635D6AE8}"/>
            </c:ext>
          </c:extLst>
        </c:ser>
        <c:ser>
          <c:idx val="1"/>
          <c:order val="3"/>
          <c:tx>
            <c:strRef>
              <c:f>'Gráfica 25'!$I$5</c:f>
              <c:strCache>
                <c:ptCount val="1"/>
                <c:pt idx="0">
                  <c:v>Cotejo, Dif &gt; 5</c:v>
                </c:pt>
              </c:strCache>
            </c:strRef>
          </c:tx>
          <c:spPr>
            <a:solidFill>
              <a:srgbClr val="B2B2B2"/>
            </a:solidFill>
            <a:ln>
              <a:noFill/>
            </a:ln>
            <a:effectLst/>
          </c:spPr>
          <c:invertIfNegative val="0"/>
          <c:dLbls>
            <c:spPr>
              <a:noFill/>
              <a:ln>
                <a:noFill/>
              </a:ln>
              <a:effectLst/>
            </c:spPr>
            <c:txPr>
              <a:bodyPr rot="0" spcFirstLastPara="1" vertOverflow="ellipsis" vert="horz" wrap="square" anchor="ctr" anchorCtr="1"/>
              <a:lstStyle/>
              <a:p>
                <a:pPr>
                  <a:defRPr sz="800" b="0" i="0" u="none" strike="noStrike" kern="1200" baseline="0">
                    <a:solidFill>
                      <a:sysClr val="windowText" lastClr="000000"/>
                    </a:solidFill>
                    <a:latin typeface="Arial" panose="020B0604020202020204" pitchFamily="34" charset="0"/>
                    <a:ea typeface="+mn-ea"/>
                    <a:cs typeface="Arial" panose="020B0604020202020204" pitchFamily="34" charset="0"/>
                  </a:defRPr>
                </a:pPr>
                <a:endParaRPr lang="es-MX"/>
              </a:p>
            </c:txPr>
            <c:dLblPos val="inBase"/>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strRef>
              <c:f>'Gráfica 25'!$J$3:$M$3</c:f>
              <c:strCache>
                <c:ptCount val="4"/>
                <c:pt idx="0">
                  <c:v>Criterio I*
11.7</c:v>
                </c:pt>
                <c:pt idx="1">
                  <c:v>Criterio II*
64.2</c:v>
                </c:pt>
                <c:pt idx="2">
                  <c:v>Criterio III*
11.3</c:v>
                </c:pt>
                <c:pt idx="3">
                  <c:v>Criterio IV*
25.3</c:v>
                </c:pt>
              </c:strCache>
            </c:strRef>
          </c:cat>
          <c:val>
            <c:numRef>
              <c:f>'Gráfica 25'!$J$5:$M$5</c:f>
              <c:numCache>
                <c:formatCode>0.0</c:formatCode>
                <c:ptCount val="4"/>
                <c:pt idx="0">
                  <c:v>14.568321760775579</c:v>
                </c:pt>
                <c:pt idx="1">
                  <c:v>4.2413448457854077</c:v>
                </c:pt>
                <c:pt idx="2">
                  <c:v>9.9277610911640011</c:v>
                </c:pt>
                <c:pt idx="3">
                  <c:v>1.7686255227134411</c:v>
                </c:pt>
              </c:numCache>
            </c:numRef>
          </c:val>
          <c:extLst>
            <c:ext xmlns:c16="http://schemas.microsoft.com/office/drawing/2014/chart" uri="{C3380CC4-5D6E-409C-BE32-E72D297353CC}">
              <c16:uniqueId val="{00000006-40ED-4A8A-89A1-5155635D6AE8}"/>
            </c:ext>
          </c:extLst>
        </c:ser>
        <c:dLbls>
          <c:showLegendKey val="0"/>
          <c:showVal val="0"/>
          <c:showCatName val="0"/>
          <c:showSerName val="0"/>
          <c:showPercent val="0"/>
          <c:showBubbleSize val="0"/>
        </c:dLbls>
        <c:gapWidth val="150"/>
        <c:overlap val="100"/>
        <c:axId val="721950288"/>
        <c:axId val="721948624"/>
      </c:barChart>
      <c:catAx>
        <c:axId val="721950288"/>
        <c:scaling>
          <c:orientation val="minMax"/>
        </c:scaling>
        <c:delete val="0"/>
        <c:axPos val="b"/>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800" b="0" i="0" u="none" strike="noStrike" kern="1200" baseline="0">
                <a:solidFill>
                  <a:sysClr val="windowText" lastClr="000000"/>
                </a:solidFill>
                <a:latin typeface="Arial" panose="020B0604020202020204" pitchFamily="34" charset="0"/>
                <a:ea typeface="+mn-ea"/>
                <a:cs typeface="Arial" panose="020B0604020202020204" pitchFamily="34" charset="0"/>
              </a:defRPr>
            </a:pPr>
            <a:endParaRPr lang="es-MX"/>
          </a:p>
        </c:txPr>
        <c:crossAx val="721948624"/>
        <c:crosses val="autoZero"/>
        <c:auto val="1"/>
        <c:lblAlgn val="ctr"/>
        <c:lblOffset val="100"/>
        <c:noMultiLvlLbl val="0"/>
      </c:catAx>
      <c:valAx>
        <c:axId val="721948624"/>
        <c:scaling>
          <c:orientation val="minMax"/>
        </c:scaling>
        <c:delete val="1"/>
        <c:axPos val="l"/>
        <c:numFmt formatCode="0%" sourceLinked="1"/>
        <c:majorTickMark val="none"/>
        <c:minorTickMark val="none"/>
        <c:tickLblPos val="nextTo"/>
        <c:crossAx val="721950288"/>
        <c:crosses val="autoZero"/>
        <c:crossBetween val="between"/>
      </c:valAx>
      <c:spPr>
        <a:noFill/>
        <a:ln>
          <a:noFill/>
        </a:ln>
        <a:effectLst/>
      </c:spPr>
    </c:plotArea>
    <c:legend>
      <c:legendPos val="b"/>
      <c:layout>
        <c:manualLayout>
          <c:xMode val="edge"/>
          <c:yMode val="edge"/>
          <c:x val="7.0924054533669123E-2"/>
          <c:y val="0.87872391850299303"/>
          <c:w val="0.85140417841028293"/>
          <c:h val="0.1198873330878889"/>
        </c:manualLayout>
      </c:layout>
      <c:overlay val="0"/>
      <c:spPr>
        <a:noFill/>
        <a:ln>
          <a:noFill/>
        </a:ln>
        <a:effectLst/>
      </c:spPr>
      <c:txPr>
        <a:bodyPr rot="0" spcFirstLastPara="1" vertOverflow="ellipsis" vert="horz" wrap="square" anchor="ctr" anchorCtr="1"/>
        <a:lstStyle/>
        <a:p>
          <a:pPr>
            <a:defRPr sz="800" b="0" i="0" u="none" strike="noStrike" kern="1200" baseline="0">
              <a:solidFill>
                <a:sysClr val="windowText" lastClr="000000"/>
              </a:solidFill>
              <a:latin typeface="Arial" panose="020B0604020202020204" pitchFamily="34" charset="0"/>
              <a:ea typeface="+mn-ea"/>
              <a:cs typeface="Arial" panose="020B0604020202020204" pitchFamily="34" charset="0"/>
            </a:defRPr>
          </a:pPr>
          <a:endParaRPr lang="es-MX"/>
        </a:p>
      </c:txPr>
    </c:legend>
    <c:plotVisOnly val="0"/>
    <c:dispBlanksAs val="gap"/>
    <c:extLst>
      <c:ext xmlns:c16r3="http://schemas.microsoft.com/office/drawing/2017/03/chart" uri="{56B9EC1D-385E-4148-901F-78D8002777C0}">
        <c16r3:dataDisplayOptions16>
          <c16r3:dispNaAsBlank val="1"/>
        </c16r3:dataDisplayOptions16>
      </c:ext>
    </c:extLst>
    <c:showDLblsOverMax val="0"/>
  </c:chart>
  <c:spPr>
    <a:solidFill>
      <a:schemeClr val="bg1"/>
    </a:solidFill>
    <a:ln w="9525" cap="flat" cmpd="sng" algn="ctr">
      <a:noFill/>
      <a:round/>
    </a:ln>
    <a:effectLst/>
  </c:spPr>
  <c:txPr>
    <a:bodyPr/>
    <a:lstStyle/>
    <a:p>
      <a:pPr>
        <a:defRPr sz="800">
          <a:solidFill>
            <a:sysClr val="windowText" lastClr="000000"/>
          </a:solidFill>
          <a:latin typeface="Arial" panose="020B0604020202020204" pitchFamily="34" charset="0"/>
          <a:cs typeface="Arial" panose="020B0604020202020204" pitchFamily="34" charset="0"/>
        </a:defRPr>
      </a:pPr>
      <a:endParaRPr lang="es-MX"/>
    </a:p>
  </c:txPr>
  <c:printSettings>
    <c:headerFooter/>
    <c:pageMargins b="0.75" l="0.7" r="0.7" t="0.75" header="0.3" footer="0.3"/>
    <c:pageSetup/>
  </c:printSettings>
</c:chartSpace>
</file>

<file path=xl/charts/chart3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800" b="1" i="0" u="none" strike="noStrike" kern="1200" spc="0" baseline="0">
                <a:solidFill>
                  <a:sysClr val="windowText" lastClr="000000"/>
                </a:solidFill>
                <a:latin typeface="Arial" panose="020B0604020202020204" pitchFamily="34" charset="0"/>
                <a:ea typeface="+mn-ea"/>
                <a:cs typeface="Arial" panose="020B0604020202020204" pitchFamily="34" charset="0"/>
              </a:defRPr>
            </a:pPr>
            <a:r>
              <a:rPr lang="es-MX" sz="800" b="1"/>
              <a:t>Senadurías</a:t>
            </a:r>
          </a:p>
        </c:rich>
      </c:tx>
      <c:overlay val="0"/>
      <c:spPr>
        <a:noFill/>
        <a:ln>
          <a:noFill/>
        </a:ln>
        <a:effectLst/>
      </c:spPr>
      <c:txPr>
        <a:bodyPr rot="0" spcFirstLastPara="1" vertOverflow="ellipsis" vert="horz" wrap="square" anchor="ctr" anchorCtr="1"/>
        <a:lstStyle/>
        <a:p>
          <a:pPr>
            <a:defRPr sz="800" b="1" i="0" u="none" strike="noStrike" kern="1200" spc="0" baseline="0">
              <a:solidFill>
                <a:sysClr val="windowText" lastClr="000000"/>
              </a:solidFill>
              <a:latin typeface="Arial" panose="020B0604020202020204" pitchFamily="34" charset="0"/>
              <a:ea typeface="+mn-ea"/>
              <a:cs typeface="Arial" panose="020B0604020202020204" pitchFamily="34" charset="0"/>
            </a:defRPr>
          </a:pPr>
          <a:endParaRPr lang="es-MX"/>
        </a:p>
      </c:txPr>
    </c:title>
    <c:autoTitleDeleted val="0"/>
    <c:plotArea>
      <c:layout/>
      <c:barChart>
        <c:barDir val="col"/>
        <c:grouping val="percentStacked"/>
        <c:varyColors val="0"/>
        <c:ser>
          <c:idx val="2"/>
          <c:order val="0"/>
          <c:tx>
            <c:strRef>
              <c:f>'Gráfica 25'!$U$6</c:f>
              <c:strCache>
                <c:ptCount val="1"/>
                <c:pt idx="0">
                  <c:v>Recuento, Dif &lt;= 5</c:v>
                </c:pt>
              </c:strCache>
            </c:strRef>
          </c:tx>
          <c:spPr>
            <a:solidFill>
              <a:srgbClr val="D5007F"/>
            </a:solidFill>
            <a:ln>
              <a:noFill/>
            </a:ln>
            <a:effectLst/>
          </c:spPr>
          <c:invertIfNegative val="0"/>
          <c:dLbls>
            <c:spPr>
              <a:noFill/>
              <a:ln>
                <a:noFill/>
              </a:ln>
              <a:effectLst/>
            </c:spPr>
            <c:txPr>
              <a:bodyPr rot="0" spcFirstLastPara="1" vertOverflow="ellipsis" vert="horz" wrap="square" anchor="ctr" anchorCtr="1"/>
              <a:lstStyle/>
              <a:p>
                <a:pPr>
                  <a:defRPr sz="800" b="0" i="0" u="none" strike="noStrike" kern="1200" baseline="0">
                    <a:solidFill>
                      <a:schemeClr val="bg1"/>
                    </a:solidFill>
                    <a:latin typeface="Arial" panose="020B0604020202020204" pitchFamily="34" charset="0"/>
                    <a:ea typeface="+mn-ea"/>
                    <a:cs typeface="Arial" panose="020B0604020202020204" pitchFamily="34" charset="0"/>
                  </a:defRPr>
                </a:pPr>
                <a:endParaRPr lang="es-MX"/>
              </a:p>
            </c:txPr>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strRef>
              <c:f>'Gráfica 25'!$V$3:$Y$3</c:f>
              <c:strCache>
                <c:ptCount val="4"/>
                <c:pt idx="0">
                  <c:v>Criterio I*
11.2</c:v>
                </c:pt>
                <c:pt idx="1">
                  <c:v>Criterio II*
64.2</c:v>
                </c:pt>
                <c:pt idx="2">
                  <c:v>Criterio III*
10.7</c:v>
                </c:pt>
                <c:pt idx="3">
                  <c:v>Criterio IV*
24.1</c:v>
                </c:pt>
              </c:strCache>
            </c:strRef>
          </c:cat>
          <c:val>
            <c:numRef>
              <c:f>'Gráfica 25'!$V$6:$Y$6</c:f>
              <c:numCache>
                <c:formatCode>0.0</c:formatCode>
                <c:ptCount val="4"/>
                <c:pt idx="0">
                  <c:v>21.46014371126892</c:v>
                </c:pt>
                <c:pt idx="1">
                  <c:v>61.705255797424904</c:v>
                </c:pt>
                <c:pt idx="2">
                  <c:v>37.372549218300861</c:v>
                </c:pt>
                <c:pt idx="3">
                  <c:v>59.138614008914736</c:v>
                </c:pt>
              </c:numCache>
            </c:numRef>
          </c:val>
          <c:extLst>
            <c:ext xmlns:c16="http://schemas.microsoft.com/office/drawing/2014/chart" uri="{C3380CC4-5D6E-409C-BE32-E72D297353CC}">
              <c16:uniqueId val="{00000000-1F67-49EE-85FA-6A1FE5F265F4}"/>
            </c:ext>
          </c:extLst>
        </c:ser>
        <c:ser>
          <c:idx val="3"/>
          <c:order val="1"/>
          <c:tx>
            <c:strRef>
              <c:f>'Gráfica 25'!$U$7</c:f>
              <c:strCache>
                <c:ptCount val="1"/>
                <c:pt idx="0">
                  <c:v>Recuento, Dif &gt; 5</c:v>
                </c:pt>
              </c:strCache>
            </c:strRef>
          </c:tx>
          <c:spPr>
            <a:solidFill>
              <a:srgbClr val="FF79DC"/>
            </a:solidFill>
            <a:ln>
              <a:noFill/>
            </a:ln>
            <a:effectLst/>
          </c:spPr>
          <c:invertIfNegative val="0"/>
          <c:dLbls>
            <c:spPr>
              <a:noFill/>
              <a:ln>
                <a:noFill/>
              </a:ln>
              <a:effectLst/>
            </c:spPr>
            <c:txPr>
              <a:bodyPr rot="0" spcFirstLastPara="1" vertOverflow="ellipsis" vert="horz" wrap="square" anchor="ctr" anchorCtr="1"/>
              <a:lstStyle/>
              <a:p>
                <a:pPr>
                  <a:defRPr sz="800" b="0" i="0" u="none" strike="noStrike" kern="1200" baseline="0">
                    <a:solidFill>
                      <a:sysClr val="windowText" lastClr="000000"/>
                    </a:solidFill>
                    <a:latin typeface="Arial" panose="020B0604020202020204" pitchFamily="34" charset="0"/>
                    <a:ea typeface="+mn-ea"/>
                    <a:cs typeface="Arial" panose="020B0604020202020204" pitchFamily="34" charset="0"/>
                  </a:defRPr>
                </a:pPr>
                <a:endParaRPr lang="es-MX"/>
              </a:p>
            </c:txPr>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strRef>
              <c:f>'Gráfica 25'!$V$3:$Y$3</c:f>
              <c:strCache>
                <c:ptCount val="4"/>
                <c:pt idx="0">
                  <c:v>Criterio I*
11.2</c:v>
                </c:pt>
                <c:pt idx="1">
                  <c:v>Criterio II*
64.2</c:v>
                </c:pt>
                <c:pt idx="2">
                  <c:v>Criterio III*
10.7</c:v>
                </c:pt>
                <c:pt idx="3">
                  <c:v>Criterio IV*
24.1</c:v>
                </c:pt>
              </c:strCache>
            </c:strRef>
          </c:cat>
          <c:val>
            <c:numRef>
              <c:f>'Gráfica 25'!$V$7:$Y$7</c:f>
              <c:numCache>
                <c:formatCode>0.0</c:formatCode>
                <c:ptCount val="4"/>
                <c:pt idx="0">
                  <c:v>64.887805665828836</c:v>
                </c:pt>
                <c:pt idx="1">
                  <c:v>30.301685318160853</c:v>
                </c:pt>
                <c:pt idx="2">
                  <c:v>50.922977237240318</c:v>
                </c:pt>
                <c:pt idx="3">
                  <c:v>37.320412450175297</c:v>
                </c:pt>
              </c:numCache>
            </c:numRef>
          </c:val>
          <c:extLst>
            <c:ext xmlns:c16="http://schemas.microsoft.com/office/drawing/2014/chart" uri="{C3380CC4-5D6E-409C-BE32-E72D297353CC}">
              <c16:uniqueId val="{00000001-1F67-49EE-85FA-6A1FE5F265F4}"/>
            </c:ext>
          </c:extLst>
        </c:ser>
        <c:ser>
          <c:idx val="0"/>
          <c:order val="2"/>
          <c:tx>
            <c:strRef>
              <c:f>'Gráfica 25'!$U$4</c:f>
              <c:strCache>
                <c:ptCount val="1"/>
                <c:pt idx="0">
                  <c:v>Cotejo, Dif &lt;=5</c:v>
                </c:pt>
              </c:strCache>
            </c:strRef>
          </c:tx>
          <c:spPr>
            <a:solidFill>
              <a:schemeClr val="bg2">
                <a:lumMod val="50000"/>
              </a:schemeClr>
            </a:solidFill>
            <a:ln>
              <a:noFill/>
            </a:ln>
            <a:effectLst/>
          </c:spPr>
          <c:invertIfNegative val="0"/>
          <c:dLbls>
            <c:dLbl>
              <c:idx val="3"/>
              <c:layout>
                <c:manualLayout>
                  <c:x val="-9.7000643108723759E-17"/>
                  <c:y val="-5.7566966808574767E-3"/>
                </c:manualLayout>
              </c:layout>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2-1F67-49EE-85FA-6A1FE5F265F4}"/>
                </c:ext>
              </c:extLst>
            </c:dLbl>
            <c:spPr>
              <a:noFill/>
              <a:ln>
                <a:noFill/>
              </a:ln>
              <a:effectLst/>
            </c:spPr>
            <c:txPr>
              <a:bodyPr rot="0" spcFirstLastPara="1" vertOverflow="ellipsis" vert="horz" wrap="square" anchor="ctr" anchorCtr="1"/>
              <a:lstStyle/>
              <a:p>
                <a:pPr>
                  <a:defRPr sz="800" b="0" i="0" u="none" strike="noStrike" kern="1200" baseline="0">
                    <a:solidFill>
                      <a:sysClr val="windowText" lastClr="000000"/>
                    </a:solidFill>
                    <a:latin typeface="Arial" panose="020B0604020202020204" pitchFamily="34" charset="0"/>
                    <a:ea typeface="+mn-ea"/>
                    <a:cs typeface="Arial" panose="020B0604020202020204" pitchFamily="34" charset="0"/>
                  </a:defRPr>
                </a:pPr>
                <a:endParaRPr lang="es-MX"/>
              </a:p>
            </c:txPr>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strRef>
              <c:f>'Gráfica 25'!$V$3:$Y$3</c:f>
              <c:strCache>
                <c:ptCount val="4"/>
                <c:pt idx="0">
                  <c:v>Criterio I*
11.2</c:v>
                </c:pt>
                <c:pt idx="1">
                  <c:v>Criterio II*
64.2</c:v>
                </c:pt>
                <c:pt idx="2">
                  <c:v>Criterio III*
10.7</c:v>
                </c:pt>
                <c:pt idx="3">
                  <c:v>Criterio IV*
24.1</c:v>
                </c:pt>
              </c:strCache>
            </c:strRef>
          </c:cat>
          <c:val>
            <c:numRef>
              <c:f>'Gráfica 25'!$V$4:$Y$4</c:f>
              <c:numCache>
                <c:formatCode>0.0</c:formatCode>
                <c:ptCount val="4"/>
                <c:pt idx="0">
                  <c:v>2.594340122766623</c:v>
                </c:pt>
                <c:pt idx="1">
                  <c:v>4.3639001930724133</c:v>
                </c:pt>
                <c:pt idx="2">
                  <c:v>4.0157721079158373</c:v>
                </c:pt>
                <c:pt idx="3">
                  <c:v>2.4882893121184635</c:v>
                </c:pt>
              </c:numCache>
            </c:numRef>
          </c:val>
          <c:extLst>
            <c:ext xmlns:c16="http://schemas.microsoft.com/office/drawing/2014/chart" uri="{C3380CC4-5D6E-409C-BE32-E72D297353CC}">
              <c16:uniqueId val="{00000003-1F67-49EE-85FA-6A1FE5F265F4}"/>
            </c:ext>
          </c:extLst>
        </c:ser>
        <c:ser>
          <c:idx val="1"/>
          <c:order val="3"/>
          <c:tx>
            <c:strRef>
              <c:f>'Gráfica 25'!$U$5</c:f>
              <c:strCache>
                <c:ptCount val="1"/>
                <c:pt idx="0">
                  <c:v>Cotejo, Dif &gt; 5</c:v>
                </c:pt>
              </c:strCache>
            </c:strRef>
          </c:tx>
          <c:spPr>
            <a:solidFill>
              <a:srgbClr val="B2B2B2"/>
            </a:solidFill>
            <a:ln>
              <a:noFill/>
            </a:ln>
            <a:effectLst/>
          </c:spPr>
          <c:invertIfNegative val="0"/>
          <c:dLbls>
            <c:spPr>
              <a:noFill/>
              <a:ln>
                <a:noFill/>
              </a:ln>
              <a:effectLst/>
            </c:spPr>
            <c:txPr>
              <a:bodyPr rot="0" spcFirstLastPara="1" vertOverflow="ellipsis" vert="horz" wrap="square" anchor="ctr" anchorCtr="1"/>
              <a:lstStyle/>
              <a:p>
                <a:pPr>
                  <a:defRPr sz="800" b="0" i="0" u="none" strike="noStrike" kern="1200" baseline="0">
                    <a:solidFill>
                      <a:sysClr val="windowText" lastClr="000000"/>
                    </a:solidFill>
                    <a:latin typeface="Arial" panose="020B0604020202020204" pitchFamily="34" charset="0"/>
                    <a:ea typeface="+mn-ea"/>
                    <a:cs typeface="Arial" panose="020B0604020202020204" pitchFamily="34" charset="0"/>
                  </a:defRPr>
                </a:pPr>
                <a:endParaRPr lang="es-MX"/>
              </a:p>
            </c:txPr>
            <c:dLblPos val="inBase"/>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strRef>
              <c:f>'Gráfica 25'!$V$3:$Y$3</c:f>
              <c:strCache>
                <c:ptCount val="4"/>
                <c:pt idx="0">
                  <c:v>Criterio I*
11.2</c:v>
                </c:pt>
                <c:pt idx="1">
                  <c:v>Criterio II*
64.2</c:v>
                </c:pt>
                <c:pt idx="2">
                  <c:v>Criterio III*
10.7</c:v>
                </c:pt>
                <c:pt idx="3">
                  <c:v>Criterio IV*
24.1</c:v>
                </c:pt>
              </c:strCache>
            </c:strRef>
          </c:cat>
          <c:val>
            <c:numRef>
              <c:f>'Gráfica 25'!$V$5:$Y$5</c:f>
              <c:numCache>
                <c:formatCode>0.0</c:formatCode>
                <c:ptCount val="4"/>
                <c:pt idx="0">
                  <c:v>11.057710500135624</c:v>
                </c:pt>
                <c:pt idx="1">
                  <c:v>3.6291586913418272</c:v>
                </c:pt>
                <c:pt idx="2">
                  <c:v>7.6887014365429831</c:v>
                </c:pt>
                <c:pt idx="3">
                  <c:v>1.052684228791513</c:v>
                </c:pt>
              </c:numCache>
            </c:numRef>
          </c:val>
          <c:extLst>
            <c:ext xmlns:c16="http://schemas.microsoft.com/office/drawing/2014/chart" uri="{C3380CC4-5D6E-409C-BE32-E72D297353CC}">
              <c16:uniqueId val="{00000004-1F67-49EE-85FA-6A1FE5F265F4}"/>
            </c:ext>
          </c:extLst>
        </c:ser>
        <c:dLbls>
          <c:showLegendKey val="0"/>
          <c:showVal val="0"/>
          <c:showCatName val="0"/>
          <c:showSerName val="0"/>
          <c:showPercent val="0"/>
          <c:showBubbleSize val="0"/>
        </c:dLbls>
        <c:gapWidth val="150"/>
        <c:overlap val="100"/>
        <c:axId val="721950288"/>
        <c:axId val="721948624"/>
      </c:barChart>
      <c:catAx>
        <c:axId val="721950288"/>
        <c:scaling>
          <c:orientation val="minMax"/>
        </c:scaling>
        <c:delete val="0"/>
        <c:axPos val="b"/>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800" b="0" i="0" u="none" strike="noStrike" kern="1200" baseline="0">
                <a:solidFill>
                  <a:sysClr val="windowText" lastClr="000000"/>
                </a:solidFill>
                <a:latin typeface="Arial" panose="020B0604020202020204" pitchFamily="34" charset="0"/>
                <a:ea typeface="+mn-ea"/>
                <a:cs typeface="Arial" panose="020B0604020202020204" pitchFamily="34" charset="0"/>
              </a:defRPr>
            </a:pPr>
            <a:endParaRPr lang="es-MX"/>
          </a:p>
        </c:txPr>
        <c:crossAx val="721948624"/>
        <c:crosses val="autoZero"/>
        <c:auto val="1"/>
        <c:lblAlgn val="ctr"/>
        <c:lblOffset val="100"/>
        <c:noMultiLvlLbl val="0"/>
      </c:catAx>
      <c:valAx>
        <c:axId val="721948624"/>
        <c:scaling>
          <c:orientation val="minMax"/>
        </c:scaling>
        <c:delete val="1"/>
        <c:axPos val="l"/>
        <c:numFmt formatCode="0%" sourceLinked="1"/>
        <c:majorTickMark val="none"/>
        <c:minorTickMark val="none"/>
        <c:tickLblPos val="nextTo"/>
        <c:crossAx val="721950288"/>
        <c:crosses val="autoZero"/>
        <c:crossBetween val="between"/>
      </c:valAx>
      <c:spPr>
        <a:noFill/>
        <a:ln>
          <a:noFill/>
        </a:ln>
        <a:effectLst/>
      </c:spPr>
    </c:plotArea>
    <c:legend>
      <c:legendPos val="b"/>
      <c:layout>
        <c:manualLayout>
          <c:xMode val="edge"/>
          <c:yMode val="edge"/>
          <c:x val="7.4297873696961975E-2"/>
          <c:y val="0.87872391850299303"/>
          <c:w val="0.85140417841028293"/>
          <c:h val="0.1198873330878889"/>
        </c:manualLayout>
      </c:layout>
      <c:overlay val="0"/>
      <c:spPr>
        <a:noFill/>
        <a:ln>
          <a:noFill/>
        </a:ln>
        <a:effectLst/>
      </c:spPr>
      <c:txPr>
        <a:bodyPr rot="0" spcFirstLastPara="1" vertOverflow="ellipsis" vert="horz" wrap="square" anchor="ctr" anchorCtr="1"/>
        <a:lstStyle/>
        <a:p>
          <a:pPr>
            <a:defRPr sz="800" b="0" i="0" u="none" strike="noStrike" kern="1200" baseline="0">
              <a:solidFill>
                <a:sysClr val="windowText" lastClr="000000"/>
              </a:solidFill>
              <a:latin typeface="Arial" panose="020B0604020202020204" pitchFamily="34" charset="0"/>
              <a:ea typeface="+mn-ea"/>
              <a:cs typeface="Arial" panose="020B0604020202020204" pitchFamily="34" charset="0"/>
            </a:defRPr>
          </a:pPr>
          <a:endParaRPr lang="es-MX"/>
        </a:p>
      </c:txPr>
    </c:legend>
    <c:plotVisOnly val="0"/>
    <c:dispBlanksAs val="gap"/>
    <c:extLst>
      <c:ext xmlns:c16r3="http://schemas.microsoft.com/office/drawing/2017/03/chart" uri="{56B9EC1D-385E-4148-901F-78D8002777C0}">
        <c16r3:dataDisplayOptions16>
          <c16r3:dispNaAsBlank val="1"/>
        </c16r3:dataDisplayOptions16>
      </c:ext>
    </c:extLst>
    <c:showDLblsOverMax val="0"/>
  </c:chart>
  <c:spPr>
    <a:solidFill>
      <a:schemeClr val="bg1"/>
    </a:solidFill>
    <a:ln w="9525" cap="flat" cmpd="sng" algn="ctr">
      <a:noFill/>
      <a:round/>
    </a:ln>
    <a:effectLst/>
  </c:spPr>
  <c:txPr>
    <a:bodyPr/>
    <a:lstStyle/>
    <a:p>
      <a:pPr>
        <a:defRPr sz="800">
          <a:solidFill>
            <a:sysClr val="windowText" lastClr="000000"/>
          </a:solidFill>
          <a:latin typeface="Arial" panose="020B0604020202020204" pitchFamily="34" charset="0"/>
          <a:cs typeface="Arial" panose="020B0604020202020204" pitchFamily="34" charset="0"/>
        </a:defRPr>
      </a:pPr>
      <a:endParaRPr lang="es-MX"/>
    </a:p>
  </c:txPr>
  <c:printSettings>
    <c:headerFooter/>
    <c:pageMargins b="0.75" l="0.7" r="0.7" t="0.75" header="0.3" footer="0.3"/>
    <c:pageSetup/>
  </c:printSettings>
</c:chartSpace>
</file>

<file path=xl/charts/chart39.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800" b="1" i="0" u="none" strike="noStrike" kern="1200" spc="0" baseline="0">
                <a:solidFill>
                  <a:sysClr val="windowText" lastClr="000000"/>
                </a:solidFill>
                <a:latin typeface="Arial" panose="020B0604020202020204" pitchFamily="34" charset="0"/>
                <a:ea typeface="+mn-ea"/>
                <a:cs typeface="Arial" panose="020B0604020202020204" pitchFamily="34" charset="0"/>
              </a:defRPr>
            </a:pPr>
            <a:r>
              <a:rPr lang="es-MX" sz="800" b="1"/>
              <a:t>Diputaciones</a:t>
            </a:r>
            <a:r>
              <a:rPr lang="es-MX" sz="800" b="1" baseline="0"/>
              <a:t> Federales</a:t>
            </a:r>
            <a:endParaRPr lang="es-MX" sz="800" b="1"/>
          </a:p>
        </c:rich>
      </c:tx>
      <c:overlay val="0"/>
      <c:spPr>
        <a:noFill/>
        <a:ln>
          <a:noFill/>
        </a:ln>
        <a:effectLst/>
      </c:spPr>
      <c:txPr>
        <a:bodyPr rot="0" spcFirstLastPara="1" vertOverflow="ellipsis" vert="horz" wrap="square" anchor="ctr" anchorCtr="1"/>
        <a:lstStyle/>
        <a:p>
          <a:pPr>
            <a:defRPr sz="800" b="1" i="0" u="none" strike="noStrike" kern="1200" spc="0" baseline="0">
              <a:solidFill>
                <a:sysClr val="windowText" lastClr="000000"/>
              </a:solidFill>
              <a:latin typeface="Arial" panose="020B0604020202020204" pitchFamily="34" charset="0"/>
              <a:ea typeface="+mn-ea"/>
              <a:cs typeface="Arial" panose="020B0604020202020204" pitchFamily="34" charset="0"/>
            </a:defRPr>
          </a:pPr>
          <a:endParaRPr lang="es-MX"/>
        </a:p>
      </c:txPr>
    </c:title>
    <c:autoTitleDeleted val="0"/>
    <c:plotArea>
      <c:layout/>
      <c:barChart>
        <c:barDir val="col"/>
        <c:grouping val="percentStacked"/>
        <c:varyColors val="0"/>
        <c:ser>
          <c:idx val="2"/>
          <c:order val="0"/>
          <c:tx>
            <c:strRef>
              <c:f>'Gráfica 25'!$AG$6</c:f>
              <c:strCache>
                <c:ptCount val="1"/>
                <c:pt idx="0">
                  <c:v>Recuento, Dif &lt;= 5</c:v>
                </c:pt>
              </c:strCache>
            </c:strRef>
          </c:tx>
          <c:spPr>
            <a:solidFill>
              <a:srgbClr val="D5007F"/>
            </a:solidFill>
            <a:ln>
              <a:noFill/>
            </a:ln>
            <a:effectLst/>
          </c:spPr>
          <c:invertIfNegative val="0"/>
          <c:dLbls>
            <c:spPr>
              <a:noFill/>
              <a:ln>
                <a:noFill/>
              </a:ln>
              <a:effectLst/>
            </c:spPr>
            <c:txPr>
              <a:bodyPr rot="0" spcFirstLastPara="1" vertOverflow="ellipsis" vert="horz" wrap="square" anchor="ctr" anchorCtr="1"/>
              <a:lstStyle/>
              <a:p>
                <a:pPr>
                  <a:defRPr sz="800" b="0" i="0" u="none" strike="noStrike" kern="1200" baseline="0">
                    <a:solidFill>
                      <a:schemeClr val="bg1"/>
                    </a:solidFill>
                    <a:latin typeface="Arial" panose="020B0604020202020204" pitchFamily="34" charset="0"/>
                    <a:ea typeface="+mn-ea"/>
                    <a:cs typeface="Arial" panose="020B0604020202020204" pitchFamily="34" charset="0"/>
                  </a:defRPr>
                </a:pPr>
                <a:endParaRPr lang="es-MX"/>
              </a:p>
            </c:txPr>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strRef>
              <c:f>'Gráfica 25'!$AH$3:$AK$3</c:f>
              <c:strCache>
                <c:ptCount val="4"/>
                <c:pt idx="0">
                  <c:v>Criterio I*
11.9</c:v>
                </c:pt>
                <c:pt idx="1">
                  <c:v>Criterio II*
63.0</c:v>
                </c:pt>
                <c:pt idx="2">
                  <c:v>Criterio III*
10.3</c:v>
                </c:pt>
                <c:pt idx="3">
                  <c:v>Criterio IV*
23.0</c:v>
                </c:pt>
              </c:strCache>
            </c:strRef>
          </c:cat>
          <c:val>
            <c:numRef>
              <c:f>'Gráfica 25'!$AH$6:$AK$6</c:f>
              <c:numCache>
                <c:formatCode>0.0</c:formatCode>
                <c:ptCount val="4"/>
                <c:pt idx="0">
                  <c:v>25.24391315970308</c:v>
                </c:pt>
                <c:pt idx="1">
                  <c:v>61.629247673208056</c:v>
                </c:pt>
                <c:pt idx="2">
                  <c:v>38.439431533206331</c:v>
                </c:pt>
                <c:pt idx="3">
                  <c:v>57.51097330076653</c:v>
                </c:pt>
              </c:numCache>
            </c:numRef>
          </c:val>
          <c:extLst>
            <c:ext xmlns:c16="http://schemas.microsoft.com/office/drawing/2014/chart" uri="{C3380CC4-5D6E-409C-BE32-E72D297353CC}">
              <c16:uniqueId val="{00000000-D06A-4A83-A79E-68AC0CF2497A}"/>
            </c:ext>
          </c:extLst>
        </c:ser>
        <c:ser>
          <c:idx val="3"/>
          <c:order val="1"/>
          <c:tx>
            <c:strRef>
              <c:f>'Gráfica 25'!$AG$7</c:f>
              <c:strCache>
                <c:ptCount val="1"/>
                <c:pt idx="0">
                  <c:v>Recuento, Dif &gt; 5</c:v>
                </c:pt>
              </c:strCache>
            </c:strRef>
          </c:tx>
          <c:spPr>
            <a:solidFill>
              <a:srgbClr val="FF79DC"/>
            </a:solidFill>
            <a:ln>
              <a:noFill/>
            </a:ln>
            <a:effectLst/>
          </c:spPr>
          <c:invertIfNegative val="0"/>
          <c:dLbls>
            <c:spPr>
              <a:noFill/>
              <a:ln>
                <a:noFill/>
              </a:ln>
              <a:effectLst/>
            </c:spPr>
            <c:txPr>
              <a:bodyPr rot="0" spcFirstLastPara="1" vertOverflow="ellipsis" vert="horz" wrap="square" anchor="ctr" anchorCtr="1"/>
              <a:lstStyle/>
              <a:p>
                <a:pPr>
                  <a:defRPr sz="800" b="0" i="0" u="none" strike="noStrike" kern="1200" baseline="0">
                    <a:solidFill>
                      <a:sysClr val="windowText" lastClr="000000"/>
                    </a:solidFill>
                    <a:latin typeface="Arial" panose="020B0604020202020204" pitchFamily="34" charset="0"/>
                    <a:ea typeface="+mn-ea"/>
                    <a:cs typeface="Arial" panose="020B0604020202020204" pitchFamily="34" charset="0"/>
                  </a:defRPr>
                </a:pPr>
                <a:endParaRPr lang="es-MX"/>
              </a:p>
            </c:txPr>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strRef>
              <c:f>'Gráfica 25'!$AH$3:$AK$3</c:f>
              <c:strCache>
                <c:ptCount val="4"/>
                <c:pt idx="0">
                  <c:v>Criterio I*
11.9</c:v>
                </c:pt>
                <c:pt idx="1">
                  <c:v>Criterio II*
63.0</c:v>
                </c:pt>
                <c:pt idx="2">
                  <c:v>Criterio III*
10.3</c:v>
                </c:pt>
                <c:pt idx="3">
                  <c:v>Criterio IV*
23.0</c:v>
                </c:pt>
              </c:strCache>
            </c:strRef>
          </c:cat>
          <c:val>
            <c:numRef>
              <c:f>'Gráfica 25'!$AH$7:$AK$7</c:f>
              <c:numCache>
                <c:formatCode>0.0</c:formatCode>
                <c:ptCount val="4"/>
                <c:pt idx="0">
                  <c:v>61.81052231997699</c:v>
                </c:pt>
                <c:pt idx="1">
                  <c:v>30.304851574166587</c:v>
                </c:pt>
                <c:pt idx="2">
                  <c:v>49.470174811758689</c:v>
                </c:pt>
                <c:pt idx="3">
                  <c:v>37.222378732266101</c:v>
                </c:pt>
              </c:numCache>
            </c:numRef>
          </c:val>
          <c:extLst>
            <c:ext xmlns:c16="http://schemas.microsoft.com/office/drawing/2014/chart" uri="{C3380CC4-5D6E-409C-BE32-E72D297353CC}">
              <c16:uniqueId val="{00000001-D06A-4A83-A79E-68AC0CF2497A}"/>
            </c:ext>
          </c:extLst>
        </c:ser>
        <c:ser>
          <c:idx val="0"/>
          <c:order val="2"/>
          <c:tx>
            <c:strRef>
              <c:f>'Gráfica 25'!$AG$4</c:f>
              <c:strCache>
                <c:ptCount val="1"/>
                <c:pt idx="0">
                  <c:v>Cotejo, Dif &lt;=5</c:v>
                </c:pt>
              </c:strCache>
            </c:strRef>
          </c:tx>
          <c:spPr>
            <a:solidFill>
              <a:schemeClr val="bg2">
                <a:lumMod val="50000"/>
              </a:schemeClr>
            </a:solidFill>
            <a:ln>
              <a:noFill/>
            </a:ln>
            <a:effectLst/>
          </c:spPr>
          <c:invertIfNegative val="0"/>
          <c:dLbls>
            <c:dLbl>
              <c:idx val="3"/>
              <c:layout>
                <c:manualLayout>
                  <c:x val="-9.7000643108723759E-17"/>
                  <c:y val="-5.7566966808574767E-3"/>
                </c:manualLayout>
              </c:layout>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2-D06A-4A83-A79E-68AC0CF2497A}"/>
                </c:ext>
              </c:extLst>
            </c:dLbl>
            <c:spPr>
              <a:noFill/>
              <a:ln>
                <a:noFill/>
              </a:ln>
              <a:effectLst/>
            </c:spPr>
            <c:txPr>
              <a:bodyPr rot="0" spcFirstLastPara="1" vertOverflow="ellipsis" vert="horz" wrap="square" anchor="ctr" anchorCtr="1"/>
              <a:lstStyle/>
              <a:p>
                <a:pPr>
                  <a:defRPr sz="800" b="0" i="0" u="none" strike="noStrike" kern="1200" baseline="0">
                    <a:solidFill>
                      <a:sysClr val="windowText" lastClr="000000"/>
                    </a:solidFill>
                    <a:latin typeface="Arial" panose="020B0604020202020204" pitchFamily="34" charset="0"/>
                    <a:ea typeface="+mn-ea"/>
                    <a:cs typeface="Arial" panose="020B0604020202020204" pitchFamily="34" charset="0"/>
                  </a:defRPr>
                </a:pPr>
                <a:endParaRPr lang="es-MX"/>
              </a:p>
            </c:txPr>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strRef>
              <c:f>'Gráfica 25'!$AH$3:$AK$3</c:f>
              <c:strCache>
                <c:ptCount val="4"/>
                <c:pt idx="0">
                  <c:v>Criterio I*
11.9</c:v>
                </c:pt>
                <c:pt idx="1">
                  <c:v>Criterio II*
63.0</c:v>
                </c:pt>
                <c:pt idx="2">
                  <c:v>Criterio III*
10.3</c:v>
                </c:pt>
                <c:pt idx="3">
                  <c:v>Criterio IV*
23.0</c:v>
                </c:pt>
              </c:strCache>
            </c:strRef>
          </c:cat>
          <c:val>
            <c:numRef>
              <c:f>'Gráfica 25'!$AH$4:$AK$4</c:f>
              <c:numCache>
                <c:formatCode>0.0</c:formatCode>
                <c:ptCount val="4"/>
                <c:pt idx="0">
                  <c:v>1.4787883565983453</c:v>
                </c:pt>
                <c:pt idx="1">
                  <c:v>4.5541386939372668</c:v>
                </c:pt>
                <c:pt idx="2">
                  <c:v>2.9417612710269556</c:v>
                </c:pt>
                <c:pt idx="3">
                  <c:v>3.4504313816020211</c:v>
                </c:pt>
              </c:numCache>
            </c:numRef>
          </c:val>
          <c:extLst>
            <c:ext xmlns:c16="http://schemas.microsoft.com/office/drawing/2014/chart" uri="{C3380CC4-5D6E-409C-BE32-E72D297353CC}">
              <c16:uniqueId val="{00000003-D06A-4A83-A79E-68AC0CF2497A}"/>
            </c:ext>
          </c:extLst>
        </c:ser>
        <c:ser>
          <c:idx val="1"/>
          <c:order val="3"/>
          <c:tx>
            <c:strRef>
              <c:f>'Gráfica 25'!$AG$5</c:f>
              <c:strCache>
                <c:ptCount val="1"/>
                <c:pt idx="0">
                  <c:v>Cotejo, Dif &gt; 5</c:v>
                </c:pt>
              </c:strCache>
            </c:strRef>
          </c:tx>
          <c:spPr>
            <a:solidFill>
              <a:srgbClr val="B2B2B2"/>
            </a:solidFill>
            <a:ln>
              <a:noFill/>
            </a:ln>
            <a:effectLst/>
          </c:spPr>
          <c:invertIfNegative val="0"/>
          <c:dLbls>
            <c:spPr>
              <a:noFill/>
              <a:ln>
                <a:noFill/>
              </a:ln>
              <a:effectLst/>
            </c:spPr>
            <c:txPr>
              <a:bodyPr rot="0" spcFirstLastPara="1" vertOverflow="ellipsis" vert="horz" wrap="square" anchor="ctr" anchorCtr="1"/>
              <a:lstStyle/>
              <a:p>
                <a:pPr>
                  <a:defRPr sz="800" b="0" i="0" u="none" strike="noStrike" kern="1200" baseline="0">
                    <a:solidFill>
                      <a:sysClr val="windowText" lastClr="000000"/>
                    </a:solidFill>
                    <a:latin typeface="Arial" panose="020B0604020202020204" pitchFamily="34" charset="0"/>
                    <a:ea typeface="+mn-ea"/>
                    <a:cs typeface="Arial" panose="020B0604020202020204" pitchFamily="34" charset="0"/>
                  </a:defRPr>
                </a:pPr>
                <a:endParaRPr lang="es-MX"/>
              </a:p>
            </c:txPr>
            <c:dLblPos val="inBase"/>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strRef>
              <c:f>'Gráfica 25'!$AH$3:$AK$3</c:f>
              <c:strCache>
                <c:ptCount val="4"/>
                <c:pt idx="0">
                  <c:v>Criterio I*
11.9</c:v>
                </c:pt>
                <c:pt idx="1">
                  <c:v>Criterio II*
63.0</c:v>
                </c:pt>
                <c:pt idx="2">
                  <c:v>Criterio III*
10.3</c:v>
                </c:pt>
                <c:pt idx="3">
                  <c:v>Criterio IV*
23.0</c:v>
                </c:pt>
              </c:strCache>
            </c:strRef>
          </c:cat>
          <c:val>
            <c:numRef>
              <c:f>'Gráfica 25'!$AH$5:$AK$5</c:f>
              <c:numCache>
                <c:formatCode>0.0</c:formatCode>
                <c:ptCount val="4"/>
                <c:pt idx="0">
                  <c:v>11.46677616372159</c:v>
                </c:pt>
                <c:pt idx="1">
                  <c:v>3.5117620586880989</c:v>
                </c:pt>
                <c:pt idx="2">
                  <c:v>9.1486323840080299</c:v>
                </c:pt>
                <c:pt idx="3">
                  <c:v>1.8162165853653549</c:v>
                </c:pt>
              </c:numCache>
            </c:numRef>
          </c:val>
          <c:extLst>
            <c:ext xmlns:c16="http://schemas.microsoft.com/office/drawing/2014/chart" uri="{C3380CC4-5D6E-409C-BE32-E72D297353CC}">
              <c16:uniqueId val="{00000004-D06A-4A83-A79E-68AC0CF2497A}"/>
            </c:ext>
          </c:extLst>
        </c:ser>
        <c:dLbls>
          <c:showLegendKey val="0"/>
          <c:showVal val="0"/>
          <c:showCatName val="0"/>
          <c:showSerName val="0"/>
          <c:showPercent val="0"/>
          <c:showBubbleSize val="0"/>
        </c:dLbls>
        <c:gapWidth val="150"/>
        <c:overlap val="100"/>
        <c:axId val="721950288"/>
        <c:axId val="721948624"/>
      </c:barChart>
      <c:catAx>
        <c:axId val="721950288"/>
        <c:scaling>
          <c:orientation val="minMax"/>
        </c:scaling>
        <c:delete val="0"/>
        <c:axPos val="b"/>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800" b="0" i="0" u="none" strike="noStrike" kern="1200" baseline="0">
                <a:solidFill>
                  <a:sysClr val="windowText" lastClr="000000"/>
                </a:solidFill>
                <a:latin typeface="Arial" panose="020B0604020202020204" pitchFamily="34" charset="0"/>
                <a:ea typeface="+mn-ea"/>
                <a:cs typeface="Arial" panose="020B0604020202020204" pitchFamily="34" charset="0"/>
              </a:defRPr>
            </a:pPr>
            <a:endParaRPr lang="es-MX"/>
          </a:p>
        </c:txPr>
        <c:crossAx val="721948624"/>
        <c:crosses val="autoZero"/>
        <c:auto val="1"/>
        <c:lblAlgn val="ctr"/>
        <c:lblOffset val="100"/>
        <c:noMultiLvlLbl val="0"/>
      </c:catAx>
      <c:valAx>
        <c:axId val="721948624"/>
        <c:scaling>
          <c:orientation val="minMax"/>
        </c:scaling>
        <c:delete val="1"/>
        <c:axPos val="l"/>
        <c:numFmt formatCode="0%" sourceLinked="1"/>
        <c:majorTickMark val="none"/>
        <c:minorTickMark val="none"/>
        <c:tickLblPos val="nextTo"/>
        <c:crossAx val="721950288"/>
        <c:crosses val="autoZero"/>
        <c:crossBetween val="between"/>
      </c:valAx>
      <c:spPr>
        <a:noFill/>
        <a:ln>
          <a:noFill/>
        </a:ln>
        <a:effectLst/>
      </c:spPr>
    </c:plotArea>
    <c:legend>
      <c:legendPos val="b"/>
      <c:layout>
        <c:manualLayout>
          <c:xMode val="edge"/>
          <c:yMode val="edge"/>
          <c:x val="7.0924054533669123E-2"/>
          <c:y val="0.87872391850299303"/>
          <c:w val="0.85140417841028293"/>
          <c:h val="0.1198873330878889"/>
        </c:manualLayout>
      </c:layout>
      <c:overlay val="0"/>
      <c:spPr>
        <a:noFill/>
        <a:ln>
          <a:noFill/>
        </a:ln>
        <a:effectLst/>
      </c:spPr>
      <c:txPr>
        <a:bodyPr rot="0" spcFirstLastPara="1" vertOverflow="ellipsis" vert="horz" wrap="square" anchor="ctr" anchorCtr="1"/>
        <a:lstStyle/>
        <a:p>
          <a:pPr>
            <a:defRPr sz="800" b="0" i="0" u="none" strike="noStrike" kern="1200" baseline="0">
              <a:solidFill>
                <a:sysClr val="windowText" lastClr="000000"/>
              </a:solidFill>
              <a:latin typeface="Arial" panose="020B0604020202020204" pitchFamily="34" charset="0"/>
              <a:ea typeface="+mn-ea"/>
              <a:cs typeface="Arial" panose="020B0604020202020204" pitchFamily="34" charset="0"/>
            </a:defRPr>
          </a:pPr>
          <a:endParaRPr lang="es-MX"/>
        </a:p>
      </c:txPr>
    </c:legend>
    <c:plotVisOnly val="0"/>
    <c:dispBlanksAs val="gap"/>
    <c:extLst>
      <c:ext xmlns:c16r3="http://schemas.microsoft.com/office/drawing/2017/03/chart" uri="{56B9EC1D-385E-4148-901F-78D8002777C0}">
        <c16r3:dataDisplayOptions16>
          <c16r3:dispNaAsBlank val="1"/>
        </c16r3:dataDisplayOptions16>
      </c:ext>
    </c:extLst>
    <c:showDLblsOverMax val="0"/>
  </c:chart>
  <c:spPr>
    <a:solidFill>
      <a:schemeClr val="bg1"/>
    </a:solidFill>
    <a:ln w="9525" cap="flat" cmpd="sng" algn="ctr">
      <a:noFill/>
      <a:round/>
    </a:ln>
    <a:effectLst/>
  </c:spPr>
  <c:txPr>
    <a:bodyPr/>
    <a:lstStyle/>
    <a:p>
      <a:pPr>
        <a:defRPr sz="800">
          <a:solidFill>
            <a:sysClr val="windowText" lastClr="000000"/>
          </a:solidFill>
          <a:latin typeface="Arial" panose="020B0604020202020204" pitchFamily="34" charset="0"/>
          <a:cs typeface="Arial" panose="020B0604020202020204" pitchFamily="34" charset="0"/>
        </a:defRPr>
      </a:pPr>
      <a:endParaRPr lang="es-MX"/>
    </a:p>
  </c:txPr>
  <c:printSettings>
    <c:headerFooter/>
    <c:pageMargins b="0.75" l="0.7" r="0.7" t="0.75" header="0.3" footer="0.3"/>
    <c:pageSetup/>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960" b="0" i="0" u="none" strike="noStrike" kern="1200" spc="0" baseline="0">
                <a:solidFill>
                  <a:sysClr val="windowText" lastClr="000000"/>
                </a:solidFill>
                <a:latin typeface="Arial" panose="020B0604020202020204" pitchFamily="34" charset="0"/>
                <a:ea typeface="+mn-ea"/>
                <a:cs typeface="Arial" panose="020B0604020202020204" pitchFamily="34" charset="0"/>
              </a:defRPr>
            </a:pPr>
            <a:r>
              <a:rPr lang="es-MX"/>
              <a:t>Presidencia</a:t>
            </a:r>
          </a:p>
        </c:rich>
      </c:tx>
      <c:overlay val="0"/>
      <c:spPr>
        <a:noFill/>
        <a:ln>
          <a:noFill/>
        </a:ln>
        <a:effectLst/>
      </c:spPr>
      <c:txPr>
        <a:bodyPr rot="0" spcFirstLastPara="1" vertOverflow="ellipsis" vert="horz" wrap="square" anchor="ctr" anchorCtr="1"/>
        <a:lstStyle/>
        <a:p>
          <a:pPr>
            <a:defRPr sz="960" b="0" i="0" u="none" strike="noStrike" kern="1200" spc="0" baseline="0">
              <a:solidFill>
                <a:sysClr val="windowText" lastClr="000000"/>
              </a:solidFill>
              <a:latin typeface="Arial" panose="020B0604020202020204" pitchFamily="34" charset="0"/>
              <a:ea typeface="+mn-ea"/>
              <a:cs typeface="Arial" panose="020B0604020202020204" pitchFamily="34" charset="0"/>
            </a:defRPr>
          </a:pPr>
          <a:endParaRPr lang="es-MX"/>
        </a:p>
      </c:txPr>
    </c:title>
    <c:autoTitleDeleted val="0"/>
    <c:plotArea>
      <c:layout/>
      <c:barChart>
        <c:barDir val="col"/>
        <c:grouping val="clustered"/>
        <c:varyColors val="0"/>
        <c:ser>
          <c:idx val="0"/>
          <c:order val="0"/>
          <c:tx>
            <c:strRef>
              <c:f>'Gráfica 2'!$H$4</c:f>
              <c:strCache>
                <c:ptCount val="1"/>
                <c:pt idx="0">
                  <c:v>Con información</c:v>
                </c:pt>
              </c:strCache>
            </c:strRef>
          </c:tx>
          <c:spPr>
            <a:solidFill>
              <a:srgbClr val="8C5A3C"/>
            </a:solidFill>
            <a:ln>
              <a:noFill/>
            </a:ln>
            <a:effectLst/>
          </c:spPr>
          <c:invertIfNegative val="0"/>
          <c:dLbls>
            <c:dLbl>
              <c:idx val="0"/>
              <c:layout>
                <c:manualLayout>
                  <c:x val="0"/>
                  <c:y val="2.3528278396964641E-2"/>
                </c:manualLayout>
              </c:layout>
              <c:dLblPos val="outEnd"/>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0-D0E8-40BC-88C7-5B0172940AB7}"/>
                </c:ext>
              </c:extLst>
            </c:dLbl>
            <c:dLbl>
              <c:idx val="1"/>
              <c:layout>
                <c:manualLayout>
                  <c:x val="3.2088866451949198E-3"/>
                  <c:y val="2.9410347996205805E-2"/>
                </c:manualLayout>
              </c:layout>
              <c:dLblPos val="outEnd"/>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1-D0E8-40BC-88C7-5B0172940AB7}"/>
                </c:ext>
              </c:extLst>
            </c:dLbl>
            <c:dLbl>
              <c:idx val="2"/>
              <c:layout>
                <c:manualLayout>
                  <c:x val="3.2088866451949198E-3"/>
                  <c:y val="2.3528278396964641E-2"/>
                </c:manualLayout>
              </c:layout>
              <c:dLblPos val="outEnd"/>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2-D0E8-40BC-88C7-5B0172940AB7}"/>
                </c:ext>
              </c:extLst>
            </c:dLbl>
            <c:dLbl>
              <c:idx val="3"/>
              <c:layout>
                <c:manualLayout>
                  <c:x val="0"/>
                  <c:y val="2.3528278396964666E-2"/>
                </c:manualLayout>
              </c:layout>
              <c:dLblPos val="outEnd"/>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3-D0E8-40BC-88C7-5B0172940AB7}"/>
                </c:ext>
              </c:extLst>
            </c:dLbl>
            <c:dLbl>
              <c:idx val="4"/>
              <c:layout>
                <c:manualLayout>
                  <c:x val="-1.1765781779732907E-16"/>
                  <c:y val="2.3528278396964666E-2"/>
                </c:manualLayout>
              </c:layout>
              <c:dLblPos val="outEnd"/>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4-D0E8-40BC-88C7-5B0172940AB7}"/>
                </c:ext>
              </c:extLst>
            </c:dLbl>
            <c:dLbl>
              <c:idx val="5"/>
              <c:layout>
                <c:manualLayout>
                  <c:x val="0"/>
                  <c:y val="2.3528278396964666E-2"/>
                </c:manualLayout>
              </c:layout>
              <c:dLblPos val="outEnd"/>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5-D0E8-40BC-88C7-5B0172940AB7}"/>
                </c:ext>
              </c:extLst>
            </c:dLbl>
            <c:spPr>
              <a:noFill/>
              <a:ln>
                <a:noFill/>
              </a:ln>
              <a:effectLst/>
            </c:spPr>
            <c:txPr>
              <a:bodyPr rot="0" spcFirstLastPara="1" vertOverflow="ellipsis" vert="horz" wrap="square" anchor="ctr" anchorCtr="1"/>
              <a:lstStyle/>
              <a:p>
                <a:pPr>
                  <a:defRPr sz="800" b="0" i="0" u="none" strike="noStrike" kern="1200" baseline="0">
                    <a:solidFill>
                      <a:sysClr val="windowText" lastClr="000000"/>
                    </a:solidFill>
                    <a:latin typeface="Arial" panose="020B0604020202020204" pitchFamily="34" charset="0"/>
                    <a:ea typeface="+mn-ea"/>
                    <a:cs typeface="Arial" panose="020B0604020202020204" pitchFamily="34" charset="0"/>
                  </a:defRPr>
                </a:pPr>
                <a:endParaRPr lang="es-MX"/>
              </a:p>
            </c:txPr>
            <c:dLblPos val="outEnd"/>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strRef>
              <c:f>'Gráfica 2'!$G$5:$G$10</c:f>
              <c:strCache>
                <c:ptCount val="6"/>
                <c:pt idx="0">
                  <c:v>Boletas sobrantes 
(BS)</c:v>
                </c:pt>
                <c:pt idx="1">
                  <c:v>Personas que votaron
(PV)</c:v>
                </c:pt>
                <c:pt idx="2">
                  <c:v>RPPCIV*</c:v>
                </c:pt>
                <c:pt idx="3">
                  <c:v>Suma de Votantes
(SV)**</c:v>
                </c:pt>
                <c:pt idx="4">
                  <c:v>Resultado de la votación
(RV)</c:v>
                </c:pt>
                <c:pt idx="5">
                  <c:v>Votos sacados de las urnas
(VSU)</c:v>
                </c:pt>
              </c:strCache>
            </c:strRef>
          </c:cat>
          <c:val>
            <c:numRef>
              <c:f>'Gráfica 2'!$H$5:$H$10</c:f>
              <c:numCache>
                <c:formatCode>0.0</c:formatCode>
                <c:ptCount val="6"/>
                <c:pt idx="0">
                  <c:v>96.242379968735605</c:v>
                </c:pt>
                <c:pt idx="1">
                  <c:v>96.899999999999991</c:v>
                </c:pt>
                <c:pt idx="2">
                  <c:v>96.103430429353025</c:v>
                </c:pt>
                <c:pt idx="3">
                  <c:v>96.059657142906104</c:v>
                </c:pt>
                <c:pt idx="4">
                  <c:v>98.494306589615931</c:v>
                </c:pt>
                <c:pt idx="5">
                  <c:v>89.569478917484517</c:v>
                </c:pt>
              </c:numCache>
            </c:numRef>
          </c:val>
          <c:extLst>
            <c:ext xmlns:c16="http://schemas.microsoft.com/office/drawing/2014/chart" uri="{C3380CC4-5D6E-409C-BE32-E72D297353CC}">
              <c16:uniqueId val="{00000000-3A50-44CB-BC6B-D4A351D0E999}"/>
            </c:ext>
          </c:extLst>
        </c:ser>
        <c:ser>
          <c:idx val="1"/>
          <c:order val="1"/>
          <c:tx>
            <c:strRef>
              <c:f>'Gráfica 2'!$I$4</c:f>
              <c:strCache>
                <c:ptCount val="1"/>
                <c:pt idx="0">
                  <c:v>Blanco o Vacío</c:v>
                </c:pt>
              </c:strCache>
            </c:strRef>
          </c:tx>
          <c:spPr>
            <a:solidFill>
              <a:srgbClr val="8C5A3C">
                <a:alpha val="50000"/>
              </a:srgbClr>
            </a:solidFill>
            <a:ln>
              <a:noFill/>
            </a:ln>
            <a:effectLst/>
          </c:spPr>
          <c:invertIfNegative val="0"/>
          <c:dLbls>
            <c:dLbl>
              <c:idx val="0"/>
              <c:layout>
                <c:manualLayout>
                  <c:x val="0"/>
                  <c:y val="1.1764139198482333E-2"/>
                </c:manualLayout>
              </c:layout>
              <c:dLblPos val="outEnd"/>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C-D0E8-40BC-88C7-5B0172940AB7}"/>
                </c:ext>
              </c:extLst>
            </c:dLbl>
            <c:dLbl>
              <c:idx val="1"/>
              <c:layout>
                <c:manualLayout>
                  <c:x val="-5.8828908898664534E-17"/>
                  <c:y val="5.8820695992411664E-3"/>
                </c:manualLayout>
              </c:layout>
              <c:spPr>
                <a:noFill/>
                <a:ln>
                  <a:noFill/>
                </a:ln>
                <a:effectLst/>
              </c:spPr>
              <c:txPr>
                <a:bodyPr rot="0" spcFirstLastPara="1" vertOverflow="ellipsis" vert="horz" wrap="square" anchor="ctr" anchorCtr="1"/>
                <a:lstStyle/>
                <a:p>
                  <a:pPr algn="r">
                    <a:defRPr sz="800" b="0" i="0" u="none" strike="noStrike" kern="1200" baseline="0">
                      <a:solidFill>
                        <a:sysClr val="windowText" lastClr="000000"/>
                      </a:solidFill>
                      <a:latin typeface="Arial" panose="020B0604020202020204" pitchFamily="34" charset="0"/>
                      <a:ea typeface="+mn-ea"/>
                      <a:cs typeface="Arial" panose="020B0604020202020204" pitchFamily="34" charset="0"/>
                    </a:defRPr>
                  </a:pPr>
                  <a:endParaRPr lang="es-MX"/>
                </a:p>
              </c:txPr>
              <c:dLblPos val="outEnd"/>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D-D0E8-40BC-88C7-5B0172940AB7}"/>
                </c:ext>
              </c:extLst>
            </c:dLbl>
            <c:dLbl>
              <c:idx val="2"/>
              <c:layout>
                <c:manualLayout>
                  <c:x val="0"/>
                  <c:y val="1.1764139198482333E-2"/>
                </c:manualLayout>
              </c:layout>
              <c:dLblPos val="outEnd"/>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E-D0E8-40BC-88C7-5B0172940AB7}"/>
                </c:ext>
              </c:extLst>
            </c:dLbl>
            <c:dLbl>
              <c:idx val="3"/>
              <c:layout>
                <c:manualLayout>
                  <c:x val="3.2090129793148092E-3"/>
                  <c:y val="1.176437077602561E-2"/>
                </c:manualLayout>
              </c:layout>
              <c:dLblPos val="outEnd"/>
              <c:showLegendKey val="0"/>
              <c:showVal val="1"/>
              <c:showCatName val="0"/>
              <c:showSerName val="0"/>
              <c:showPercent val="0"/>
              <c:showBubbleSize val="0"/>
              <c:extLst>
                <c:ext xmlns:c15="http://schemas.microsoft.com/office/drawing/2012/chart" uri="{CE6537A1-D6FC-4f65-9D91-7224C49458BB}">
                  <c15:layout>
                    <c:manualLayout>
                      <c:w val="5.4952310133082882E-2"/>
                      <c:h val="7.1732070340289292E-2"/>
                    </c:manualLayout>
                  </c15:layout>
                </c:ext>
                <c:ext xmlns:c16="http://schemas.microsoft.com/office/drawing/2014/chart" uri="{C3380CC4-5D6E-409C-BE32-E72D297353CC}">
                  <c16:uniqueId val="{0000000F-D0E8-40BC-88C7-5B0172940AB7}"/>
                </c:ext>
              </c:extLst>
            </c:dLbl>
            <c:dLbl>
              <c:idx val="5"/>
              <c:layout>
                <c:manualLayout>
                  <c:x val="3.2088866451949198E-3"/>
                  <c:y val="1.1764139198482333E-2"/>
                </c:manualLayout>
              </c:layout>
              <c:dLblPos val="outEnd"/>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0-9FC6-4293-9287-5CD0BCA9FEA9}"/>
                </c:ext>
              </c:extLst>
            </c:dLbl>
            <c:spPr>
              <a:noFill/>
              <a:ln>
                <a:noFill/>
              </a:ln>
              <a:effectLst/>
            </c:spPr>
            <c:txPr>
              <a:bodyPr rot="0" spcFirstLastPara="1" vertOverflow="ellipsis" vert="horz" wrap="square" anchor="ctr" anchorCtr="1"/>
              <a:lstStyle/>
              <a:p>
                <a:pPr>
                  <a:defRPr sz="800" b="0" i="0" u="none" strike="noStrike" kern="1200" baseline="0">
                    <a:solidFill>
                      <a:sysClr val="windowText" lastClr="000000"/>
                    </a:solidFill>
                    <a:latin typeface="Arial" panose="020B0604020202020204" pitchFamily="34" charset="0"/>
                    <a:ea typeface="+mn-ea"/>
                    <a:cs typeface="Arial" panose="020B0604020202020204" pitchFamily="34" charset="0"/>
                  </a:defRPr>
                </a:pPr>
                <a:endParaRPr lang="es-MX"/>
              </a:p>
            </c:txPr>
            <c:dLblPos val="outEnd"/>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strRef>
              <c:f>'Gráfica 2'!$G$5:$G$10</c:f>
              <c:strCache>
                <c:ptCount val="6"/>
                <c:pt idx="0">
                  <c:v>Boletas sobrantes 
(BS)</c:v>
                </c:pt>
                <c:pt idx="1">
                  <c:v>Personas que votaron
(PV)</c:v>
                </c:pt>
                <c:pt idx="2">
                  <c:v>RPPCIV*</c:v>
                </c:pt>
                <c:pt idx="3">
                  <c:v>Suma de Votantes
(SV)**</c:v>
                </c:pt>
                <c:pt idx="4">
                  <c:v>Resultado de la votación
(RV)</c:v>
                </c:pt>
                <c:pt idx="5">
                  <c:v>Votos sacados de las urnas
(VSU)</c:v>
                </c:pt>
              </c:strCache>
            </c:strRef>
          </c:cat>
          <c:val>
            <c:numRef>
              <c:f>'Gráfica 2'!$I$5:$I$10</c:f>
              <c:numCache>
                <c:formatCode>0.0</c:formatCode>
                <c:ptCount val="6"/>
                <c:pt idx="0">
                  <c:v>3.5007731641005528</c:v>
                </c:pt>
                <c:pt idx="1">
                  <c:v>2.8477566375607553</c:v>
                </c:pt>
                <c:pt idx="2">
                  <c:v>3.6578154959537139</c:v>
                </c:pt>
                <c:pt idx="3">
                  <c:v>3.5477760305237362</c:v>
                </c:pt>
                <c:pt idx="4">
                  <c:v>1.2949070046436524</c:v>
                </c:pt>
                <c:pt idx="5">
                  <c:v>10.225417093166111</c:v>
                </c:pt>
              </c:numCache>
            </c:numRef>
          </c:val>
          <c:extLst>
            <c:ext xmlns:c16="http://schemas.microsoft.com/office/drawing/2014/chart" uri="{C3380CC4-5D6E-409C-BE32-E72D297353CC}">
              <c16:uniqueId val="{00000001-3A50-44CB-BC6B-D4A351D0E999}"/>
            </c:ext>
          </c:extLst>
        </c:ser>
        <c:ser>
          <c:idx val="2"/>
          <c:order val="2"/>
          <c:tx>
            <c:strRef>
              <c:f>'Gráfica 2'!$J$4</c:f>
              <c:strCache>
                <c:ptCount val="1"/>
                <c:pt idx="0">
                  <c:v>Ilegible</c:v>
                </c:pt>
              </c:strCache>
            </c:strRef>
          </c:tx>
          <c:spPr>
            <a:solidFill>
              <a:schemeClr val="bg1">
                <a:lumMod val="50000"/>
              </a:schemeClr>
            </a:solidFill>
            <a:ln>
              <a:solidFill>
                <a:schemeClr val="bg1">
                  <a:lumMod val="75000"/>
                </a:schemeClr>
              </a:solidFill>
            </a:ln>
            <a:effectLst/>
          </c:spPr>
          <c:invertIfNegative val="0"/>
          <c:dLbls>
            <c:dLbl>
              <c:idx val="0"/>
              <c:layout>
                <c:manualLayout>
                  <c:x val="1.283554658077965E-2"/>
                  <c:y val="0"/>
                </c:manualLayout>
              </c:layout>
              <c:dLblPos val="outEnd"/>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9-D0E8-40BC-88C7-5B0172940AB7}"/>
                </c:ext>
              </c:extLst>
            </c:dLbl>
            <c:dLbl>
              <c:idx val="1"/>
              <c:layout>
                <c:manualLayout>
                  <c:x val="1.2835546580779679E-2"/>
                  <c:y val="-5.8820695992412748E-3"/>
                </c:manualLayout>
              </c:layout>
              <c:dLblPos val="outEnd"/>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A-D0E8-40BC-88C7-5B0172940AB7}"/>
                </c:ext>
              </c:extLst>
            </c:dLbl>
            <c:dLbl>
              <c:idx val="2"/>
              <c:layout>
                <c:manualLayout>
                  <c:x val="9.6266599355847009E-3"/>
                  <c:y val="-1.0783669691402991E-16"/>
                </c:manualLayout>
              </c:layout>
              <c:dLblPos val="outEnd"/>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B-D0E8-40BC-88C7-5B0172940AB7}"/>
                </c:ext>
              </c:extLst>
            </c:dLbl>
            <c:dLbl>
              <c:idx val="3"/>
              <c:layout>
                <c:manualLayout>
                  <c:x val="9.6266599355847582E-3"/>
                  <c:y val="0"/>
                </c:manualLayout>
              </c:layout>
              <c:dLblPos val="outEnd"/>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6-D0E8-40BC-88C7-5B0172940AB7}"/>
                </c:ext>
              </c:extLst>
            </c:dLbl>
            <c:dLbl>
              <c:idx val="4"/>
              <c:layout>
                <c:manualLayout>
                  <c:x val="9.6266599355847582E-3"/>
                  <c:y val="0"/>
                </c:manualLayout>
              </c:layout>
              <c:dLblPos val="outEnd"/>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8-D0E8-40BC-88C7-5B0172940AB7}"/>
                </c:ext>
              </c:extLst>
            </c:dLbl>
            <c:dLbl>
              <c:idx val="5"/>
              <c:layout>
                <c:manualLayout>
                  <c:x val="1.2835546580779561E-2"/>
                  <c:y val="-1.0783669691402991E-16"/>
                </c:manualLayout>
              </c:layout>
              <c:dLblPos val="outEnd"/>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7-D0E8-40BC-88C7-5B0172940AB7}"/>
                </c:ext>
              </c:extLst>
            </c:dLbl>
            <c:spPr>
              <a:noFill/>
              <a:ln>
                <a:noFill/>
              </a:ln>
              <a:effectLst/>
            </c:spPr>
            <c:txPr>
              <a:bodyPr rot="0" spcFirstLastPara="1" vertOverflow="ellipsis" vert="horz" wrap="square" anchor="ctr" anchorCtr="1"/>
              <a:lstStyle/>
              <a:p>
                <a:pPr algn="r">
                  <a:defRPr sz="800" b="0" i="0" u="none" strike="noStrike" kern="1200" baseline="0">
                    <a:solidFill>
                      <a:sysClr val="windowText" lastClr="000000"/>
                    </a:solidFill>
                    <a:latin typeface="Arial" panose="020B0604020202020204" pitchFamily="34" charset="0"/>
                    <a:ea typeface="+mn-ea"/>
                    <a:cs typeface="Arial" panose="020B0604020202020204" pitchFamily="34" charset="0"/>
                  </a:defRPr>
                </a:pPr>
                <a:endParaRPr lang="es-MX"/>
              </a:p>
            </c:txPr>
            <c:dLblPos val="outEnd"/>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strRef>
              <c:f>'Gráfica 2'!$G$5:$G$10</c:f>
              <c:strCache>
                <c:ptCount val="6"/>
                <c:pt idx="0">
                  <c:v>Boletas sobrantes 
(BS)</c:v>
                </c:pt>
                <c:pt idx="1">
                  <c:v>Personas que votaron
(PV)</c:v>
                </c:pt>
                <c:pt idx="2">
                  <c:v>RPPCIV*</c:v>
                </c:pt>
                <c:pt idx="3">
                  <c:v>Suma de Votantes
(SV)**</c:v>
                </c:pt>
                <c:pt idx="4">
                  <c:v>Resultado de la votación
(RV)</c:v>
                </c:pt>
                <c:pt idx="5">
                  <c:v>Votos sacados de las urnas
(VSU)</c:v>
                </c:pt>
              </c:strCache>
            </c:strRef>
          </c:cat>
          <c:val>
            <c:numRef>
              <c:f>'Gráfica 2'!$J$5:$J$10</c:f>
              <c:numCache>
                <c:formatCode>0.0</c:formatCode>
                <c:ptCount val="6"/>
                <c:pt idx="0">
                  <c:v>0.25684686716383764</c:v>
                </c:pt>
                <c:pt idx="1">
                  <c:v>0.33908697183931807</c:v>
                </c:pt>
                <c:pt idx="2">
                  <c:v>0.23875407469327112</c:v>
                </c:pt>
                <c:pt idx="3">
                  <c:v>0.39256682657015851</c:v>
                </c:pt>
                <c:pt idx="4">
                  <c:v>0.21078640574041743</c:v>
                </c:pt>
                <c:pt idx="5">
                  <c:v>0.20510398934936611</c:v>
                </c:pt>
              </c:numCache>
            </c:numRef>
          </c:val>
          <c:extLst>
            <c:ext xmlns:c16="http://schemas.microsoft.com/office/drawing/2014/chart" uri="{C3380CC4-5D6E-409C-BE32-E72D297353CC}">
              <c16:uniqueId val="{00000003-3A50-44CB-BC6B-D4A351D0E999}"/>
            </c:ext>
          </c:extLst>
        </c:ser>
        <c:dLbls>
          <c:dLblPos val="outEnd"/>
          <c:showLegendKey val="0"/>
          <c:showVal val="1"/>
          <c:showCatName val="0"/>
          <c:showSerName val="0"/>
          <c:showPercent val="0"/>
          <c:showBubbleSize val="0"/>
        </c:dLbls>
        <c:gapWidth val="150"/>
        <c:axId val="1737725312"/>
        <c:axId val="1695654400"/>
      </c:barChart>
      <c:catAx>
        <c:axId val="1737725312"/>
        <c:scaling>
          <c:orientation val="minMax"/>
        </c:scaling>
        <c:delete val="0"/>
        <c:axPos val="b"/>
        <c:numFmt formatCode="General" sourceLinked="1"/>
        <c:majorTickMark val="none"/>
        <c:minorTickMark val="none"/>
        <c:tickLblPos val="nextTo"/>
        <c:spPr>
          <a:noFill/>
          <a:ln w="9525" cap="flat" cmpd="thickThin" algn="ctr">
            <a:solidFill>
              <a:schemeClr val="tx1"/>
            </a:solidFill>
            <a:round/>
          </a:ln>
          <a:effectLst/>
        </c:spPr>
        <c:txPr>
          <a:bodyPr rot="0" spcFirstLastPara="1" vertOverflow="ellipsis" wrap="square" anchor="ctr" anchorCtr="1"/>
          <a:lstStyle/>
          <a:p>
            <a:pPr>
              <a:defRPr sz="800" b="0" i="0" u="none" strike="noStrike" kern="1200" baseline="0">
                <a:solidFill>
                  <a:sysClr val="windowText" lastClr="000000"/>
                </a:solidFill>
                <a:latin typeface="Arial" panose="020B0604020202020204" pitchFamily="34" charset="0"/>
                <a:ea typeface="+mn-ea"/>
                <a:cs typeface="Arial" panose="020B0604020202020204" pitchFamily="34" charset="0"/>
              </a:defRPr>
            </a:pPr>
            <a:endParaRPr lang="es-MX"/>
          </a:p>
        </c:txPr>
        <c:crossAx val="1695654400"/>
        <c:crosses val="autoZero"/>
        <c:auto val="1"/>
        <c:lblAlgn val="ctr"/>
        <c:lblOffset val="100"/>
        <c:noMultiLvlLbl val="0"/>
      </c:catAx>
      <c:valAx>
        <c:axId val="1695654400"/>
        <c:scaling>
          <c:orientation val="minMax"/>
          <c:max val="100"/>
          <c:min val="0"/>
        </c:scaling>
        <c:delete val="1"/>
        <c:axPos val="l"/>
        <c:numFmt formatCode="0.0" sourceLinked="1"/>
        <c:majorTickMark val="none"/>
        <c:minorTickMark val="none"/>
        <c:tickLblPos val="nextTo"/>
        <c:crossAx val="1737725312"/>
        <c:crosses val="autoZero"/>
        <c:crossBetween val="between"/>
      </c:valAx>
      <c:spPr>
        <a:noFill/>
        <a:ln>
          <a:noFill/>
        </a:ln>
        <a:effectLst>
          <a:softEdge rad="0"/>
        </a:effectLst>
      </c:spPr>
    </c:plotArea>
    <c:legend>
      <c:legendPos val="b"/>
      <c:layout>
        <c:manualLayout>
          <c:xMode val="edge"/>
          <c:yMode val="edge"/>
          <c:x val="0.18932129126956265"/>
          <c:y val="0.87261981993894511"/>
          <c:w val="0.62135716508430761"/>
          <c:h val="8.6563647391070586E-2"/>
        </c:manualLayout>
      </c:layout>
      <c:overlay val="0"/>
      <c:spPr>
        <a:noFill/>
        <a:ln>
          <a:noFill/>
        </a:ln>
        <a:effectLst/>
      </c:spPr>
      <c:txPr>
        <a:bodyPr rot="0" spcFirstLastPara="1" vertOverflow="ellipsis" vert="horz" wrap="square" anchor="ctr" anchorCtr="1"/>
        <a:lstStyle/>
        <a:p>
          <a:pPr>
            <a:defRPr sz="800" b="0" i="0" u="none" strike="noStrike" kern="1200" baseline="0">
              <a:solidFill>
                <a:sysClr val="windowText" lastClr="000000"/>
              </a:solidFill>
              <a:latin typeface="Arial" panose="020B0604020202020204" pitchFamily="34" charset="0"/>
              <a:ea typeface="+mn-ea"/>
              <a:cs typeface="Arial" panose="020B0604020202020204" pitchFamily="34" charset="0"/>
            </a:defRPr>
          </a:pPr>
          <a:endParaRPr lang="es-MX"/>
        </a:p>
      </c:txPr>
    </c:legend>
    <c:plotVisOnly val="0"/>
    <c:dispBlanksAs val="gap"/>
    <c:extLst>
      <c:ext xmlns:c16r3="http://schemas.microsoft.com/office/drawing/2017/03/chart" uri="{56B9EC1D-385E-4148-901F-78D8002777C0}">
        <c16r3:dataDisplayOptions16>
          <c16r3:dispNaAsBlank val="1"/>
        </c16r3:dataDisplayOptions16>
      </c:ext>
    </c:extLst>
    <c:showDLblsOverMax val="0"/>
  </c:chart>
  <c:spPr>
    <a:solidFill>
      <a:schemeClr val="bg1"/>
    </a:solidFill>
    <a:ln w="9525" cap="flat" cmpd="sng" algn="ctr">
      <a:noFill/>
      <a:round/>
    </a:ln>
    <a:effectLst/>
  </c:spPr>
  <c:txPr>
    <a:bodyPr/>
    <a:lstStyle/>
    <a:p>
      <a:pPr>
        <a:defRPr sz="800">
          <a:solidFill>
            <a:sysClr val="windowText" lastClr="000000"/>
          </a:solidFill>
          <a:latin typeface="Arial" panose="020B0604020202020204" pitchFamily="34" charset="0"/>
          <a:cs typeface="Arial" panose="020B0604020202020204" pitchFamily="34" charset="0"/>
        </a:defRPr>
      </a:pPr>
      <a:endParaRPr lang="es-MX"/>
    </a:p>
  </c:txPr>
  <c:printSettings>
    <c:headerFooter/>
    <c:pageMargins b="0.75" l="0.7" r="0.7" t="0.75" header="0.3" footer="0.3"/>
    <c:pageSetup/>
  </c:printSettings>
</c:chartSpace>
</file>

<file path=xl/charts/chart40.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3"/>
    </mc:Choice>
    <mc:Fallback>
      <c:style val="3"/>
    </mc:Fallback>
  </mc:AlternateContent>
  <c:chart>
    <c:autoTitleDeleted val="1"/>
    <c:plotArea>
      <c:layout/>
      <c:barChart>
        <c:barDir val="bar"/>
        <c:grouping val="percentStacked"/>
        <c:varyColors val="0"/>
        <c:ser>
          <c:idx val="0"/>
          <c:order val="0"/>
          <c:tx>
            <c:strRef>
              <c:f>'Gráfica 26'!$N$15</c:f>
              <c:strCache>
                <c:ptCount val="1"/>
                <c:pt idx="0">
                  <c:v>Muy alta</c:v>
                </c:pt>
              </c:strCache>
            </c:strRef>
          </c:tx>
          <c:spPr>
            <a:solidFill>
              <a:srgbClr val="D5007F"/>
            </a:solidFill>
            <a:ln>
              <a:noFill/>
            </a:ln>
            <a:effectLst/>
          </c:spPr>
          <c:invertIfNegative val="0"/>
          <c:dLbls>
            <c:spPr>
              <a:noFill/>
              <a:ln>
                <a:noFill/>
              </a:ln>
              <a:effectLst/>
            </c:spPr>
            <c:txPr>
              <a:bodyPr rot="0" spcFirstLastPara="1" vertOverflow="ellipsis" vert="horz" wrap="square" anchor="ctr" anchorCtr="1"/>
              <a:lstStyle/>
              <a:p>
                <a:pPr>
                  <a:defRPr sz="800" b="0" i="0" u="none" strike="noStrike" kern="1200" baseline="0">
                    <a:solidFill>
                      <a:schemeClr val="bg1"/>
                    </a:solidFill>
                    <a:latin typeface="Arial" panose="020B0604020202020204" pitchFamily="34" charset="0"/>
                    <a:ea typeface="+mn-ea"/>
                    <a:cs typeface="Arial" panose="020B0604020202020204" pitchFamily="34" charset="0"/>
                  </a:defRPr>
                </a:pPr>
                <a:endParaRPr lang="es-MX"/>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strRef>
              <c:f>'Gráfica 26'!$M$16:$M$18</c:f>
              <c:strCache>
                <c:ptCount val="3"/>
                <c:pt idx="0">
                  <c:v>Diputaciones</c:v>
                </c:pt>
                <c:pt idx="1">
                  <c:v>Senadurías</c:v>
                </c:pt>
                <c:pt idx="2">
                  <c:v>Presidencia</c:v>
                </c:pt>
              </c:strCache>
            </c:strRef>
          </c:cat>
          <c:val>
            <c:numRef>
              <c:f>'Gráfica 26'!$N$16:$N$18</c:f>
              <c:numCache>
                <c:formatCode>0.0</c:formatCode>
                <c:ptCount val="3"/>
                <c:pt idx="0">
                  <c:v>61.07059513684576</c:v>
                </c:pt>
                <c:pt idx="1">
                  <c:v>61.727860180603855</c:v>
                </c:pt>
                <c:pt idx="2">
                  <c:v>63.097951644166706</c:v>
                </c:pt>
              </c:numCache>
            </c:numRef>
          </c:val>
          <c:extLst>
            <c:ext xmlns:c16="http://schemas.microsoft.com/office/drawing/2014/chart" uri="{C3380CC4-5D6E-409C-BE32-E72D297353CC}">
              <c16:uniqueId val="{00000000-6D43-4E0D-97A6-99D217A7D84A}"/>
            </c:ext>
          </c:extLst>
        </c:ser>
        <c:ser>
          <c:idx val="1"/>
          <c:order val="1"/>
          <c:tx>
            <c:strRef>
              <c:f>'Gráfica 26'!$O$15</c:f>
              <c:strCache>
                <c:ptCount val="1"/>
                <c:pt idx="0">
                  <c:v>Alta</c:v>
                </c:pt>
              </c:strCache>
            </c:strRef>
          </c:tx>
          <c:spPr>
            <a:solidFill>
              <a:srgbClr val="D5007F">
                <a:alpha val="60000"/>
              </a:srgbClr>
            </a:solidFill>
            <a:ln>
              <a:noFill/>
            </a:ln>
            <a:effectLst/>
          </c:spPr>
          <c:invertIfNegative val="0"/>
          <c:dLbls>
            <c:spPr>
              <a:noFill/>
              <a:ln>
                <a:noFill/>
              </a:ln>
              <a:effectLst/>
            </c:spPr>
            <c:txPr>
              <a:bodyPr rot="0" spcFirstLastPara="1" vertOverflow="ellipsis" vert="horz" wrap="square" anchor="ctr" anchorCtr="1"/>
              <a:lstStyle/>
              <a:p>
                <a:pPr>
                  <a:defRPr sz="800" b="0" i="0" u="none" strike="noStrike" kern="1200" baseline="0">
                    <a:solidFill>
                      <a:schemeClr val="bg1"/>
                    </a:solidFill>
                    <a:latin typeface="Arial" panose="020B0604020202020204" pitchFamily="34" charset="0"/>
                    <a:ea typeface="+mn-ea"/>
                    <a:cs typeface="Arial" panose="020B0604020202020204" pitchFamily="34" charset="0"/>
                  </a:defRPr>
                </a:pPr>
                <a:endParaRPr lang="es-MX"/>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strRef>
              <c:f>'Gráfica 26'!$M$16:$M$18</c:f>
              <c:strCache>
                <c:ptCount val="3"/>
                <c:pt idx="0">
                  <c:v>Diputaciones</c:v>
                </c:pt>
                <c:pt idx="1">
                  <c:v>Senadurías</c:v>
                </c:pt>
                <c:pt idx="2">
                  <c:v>Presidencia</c:v>
                </c:pt>
              </c:strCache>
            </c:strRef>
          </c:cat>
          <c:val>
            <c:numRef>
              <c:f>'Gráfica 26'!$O$16:$O$18</c:f>
              <c:numCache>
                <c:formatCode>0.0</c:formatCode>
                <c:ptCount val="3"/>
                <c:pt idx="0">
                  <c:v>23.318009536737179</c:v>
                </c:pt>
                <c:pt idx="1">
                  <c:v>24.773253956253281</c:v>
                </c:pt>
                <c:pt idx="2">
                  <c:v>23.16082572368202</c:v>
                </c:pt>
              </c:numCache>
            </c:numRef>
          </c:val>
          <c:extLst>
            <c:ext xmlns:c16="http://schemas.microsoft.com/office/drawing/2014/chart" uri="{C3380CC4-5D6E-409C-BE32-E72D297353CC}">
              <c16:uniqueId val="{00000001-6D43-4E0D-97A6-99D217A7D84A}"/>
            </c:ext>
          </c:extLst>
        </c:ser>
        <c:ser>
          <c:idx val="2"/>
          <c:order val="2"/>
          <c:tx>
            <c:strRef>
              <c:f>'Gráfica 26'!$P$15</c:f>
              <c:strCache>
                <c:ptCount val="1"/>
                <c:pt idx="0">
                  <c:v>Media</c:v>
                </c:pt>
              </c:strCache>
            </c:strRef>
          </c:tx>
          <c:spPr>
            <a:solidFill>
              <a:srgbClr val="D5007F">
                <a:alpha val="30000"/>
              </a:srgbClr>
            </a:solidFill>
            <a:ln>
              <a:noFill/>
            </a:ln>
            <a:effectLst/>
          </c:spPr>
          <c:invertIfNegative val="0"/>
          <c:dLbls>
            <c:spPr>
              <a:noFill/>
              <a:ln>
                <a:noFill/>
              </a:ln>
              <a:effectLst/>
            </c:spPr>
            <c:txPr>
              <a:bodyPr rot="0" spcFirstLastPara="1" vertOverflow="ellipsis" vert="horz" wrap="square" anchor="ctr" anchorCtr="1"/>
              <a:lstStyle/>
              <a:p>
                <a:pPr>
                  <a:defRPr sz="800" b="0" i="0" u="none" strike="noStrike" kern="1200" baseline="0">
                    <a:solidFill>
                      <a:schemeClr val="bg1"/>
                    </a:solidFill>
                    <a:latin typeface="Arial" panose="020B0604020202020204" pitchFamily="34" charset="0"/>
                    <a:ea typeface="+mn-ea"/>
                    <a:cs typeface="Arial" panose="020B0604020202020204" pitchFamily="34" charset="0"/>
                  </a:defRPr>
                </a:pPr>
                <a:endParaRPr lang="es-MX"/>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strRef>
              <c:f>'Gráfica 26'!$M$16:$M$18</c:f>
              <c:strCache>
                <c:ptCount val="3"/>
                <c:pt idx="0">
                  <c:v>Diputaciones</c:v>
                </c:pt>
                <c:pt idx="1">
                  <c:v>Senadurías</c:v>
                </c:pt>
                <c:pt idx="2">
                  <c:v>Presidencia</c:v>
                </c:pt>
              </c:strCache>
            </c:strRef>
          </c:cat>
          <c:val>
            <c:numRef>
              <c:f>'Gráfica 26'!$P$16:$P$18</c:f>
              <c:numCache>
                <c:formatCode>0.0</c:formatCode>
                <c:ptCount val="3"/>
                <c:pt idx="0">
                  <c:v>9.3931297494366248</c:v>
                </c:pt>
                <c:pt idx="1">
                  <c:v>8.5001636639610538</c:v>
                </c:pt>
                <c:pt idx="2">
                  <c:v>8.5222000214221385</c:v>
                </c:pt>
              </c:numCache>
            </c:numRef>
          </c:val>
          <c:extLst>
            <c:ext xmlns:c16="http://schemas.microsoft.com/office/drawing/2014/chart" uri="{C3380CC4-5D6E-409C-BE32-E72D297353CC}">
              <c16:uniqueId val="{00000002-6D43-4E0D-97A6-99D217A7D84A}"/>
            </c:ext>
          </c:extLst>
        </c:ser>
        <c:ser>
          <c:idx val="3"/>
          <c:order val="3"/>
          <c:tx>
            <c:strRef>
              <c:f>'Gráfica 26'!$Q$15</c:f>
              <c:strCache>
                <c:ptCount val="1"/>
                <c:pt idx="0">
                  <c:v>Baja</c:v>
                </c:pt>
              </c:strCache>
            </c:strRef>
          </c:tx>
          <c:spPr>
            <a:solidFill>
              <a:srgbClr val="D5007F">
                <a:alpha val="50000"/>
              </a:srgbClr>
            </a:solidFill>
            <a:ln>
              <a:noFill/>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800" b="0" i="0" u="none" strike="noStrike" kern="1200" baseline="0">
                    <a:solidFill>
                      <a:sysClr val="windowText" lastClr="000000"/>
                    </a:solidFill>
                    <a:latin typeface="Arial" panose="020B0604020202020204" pitchFamily="34" charset="0"/>
                    <a:ea typeface="+mn-ea"/>
                    <a:cs typeface="Arial" panose="020B0604020202020204" pitchFamily="34" charset="0"/>
                  </a:defRPr>
                </a:pPr>
                <a:endParaRPr lang="es-MX"/>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strRef>
              <c:f>'Gráfica 26'!$M$16:$M$18</c:f>
              <c:strCache>
                <c:ptCount val="3"/>
                <c:pt idx="0">
                  <c:v>Diputaciones</c:v>
                </c:pt>
                <c:pt idx="1">
                  <c:v>Senadurías</c:v>
                </c:pt>
                <c:pt idx="2">
                  <c:v>Presidencia</c:v>
                </c:pt>
              </c:strCache>
            </c:strRef>
          </c:cat>
          <c:val>
            <c:numRef>
              <c:f>'Gráfica 26'!$Q$16:$Q$18</c:f>
              <c:numCache>
                <c:formatCode>0.0</c:formatCode>
                <c:ptCount val="3"/>
                <c:pt idx="0">
                  <c:v>2.6911141040289497</c:v>
                </c:pt>
                <c:pt idx="1">
                  <c:v>2.547660825388165</c:v>
                </c:pt>
                <c:pt idx="2">
                  <c:v>2.3405372392935888</c:v>
                </c:pt>
              </c:numCache>
            </c:numRef>
          </c:val>
          <c:extLst>
            <c:ext xmlns:c16="http://schemas.microsoft.com/office/drawing/2014/chart" uri="{C3380CC4-5D6E-409C-BE32-E72D297353CC}">
              <c16:uniqueId val="{00000003-6D43-4E0D-97A6-99D217A7D84A}"/>
            </c:ext>
          </c:extLst>
        </c:ser>
        <c:ser>
          <c:idx val="4"/>
          <c:order val="4"/>
          <c:tx>
            <c:strRef>
              <c:f>'Gráfica 26'!$R$15</c:f>
              <c:strCache>
                <c:ptCount val="1"/>
                <c:pt idx="0">
                  <c:v>Muy baja</c:v>
                </c:pt>
              </c:strCache>
            </c:strRef>
          </c:tx>
          <c:spPr>
            <a:solidFill>
              <a:schemeClr val="bg2">
                <a:lumMod val="50000"/>
                <a:alpha val="50000"/>
              </a:schemeClr>
            </a:solidFill>
            <a:ln>
              <a:noFill/>
            </a:ln>
            <a:effectLst/>
          </c:spPr>
          <c:invertIfNegative val="0"/>
          <c:cat>
            <c:strRef>
              <c:f>'Gráfica 26'!$M$16:$M$18</c:f>
              <c:strCache>
                <c:ptCount val="3"/>
                <c:pt idx="0">
                  <c:v>Diputaciones</c:v>
                </c:pt>
                <c:pt idx="1">
                  <c:v>Senadurías</c:v>
                </c:pt>
                <c:pt idx="2">
                  <c:v>Presidencia</c:v>
                </c:pt>
              </c:strCache>
            </c:strRef>
          </c:cat>
          <c:val>
            <c:numRef>
              <c:f>'Gráfica 26'!$R$16:$R$18</c:f>
              <c:numCache>
                <c:formatCode>0.0</c:formatCode>
                <c:ptCount val="3"/>
                <c:pt idx="0">
                  <c:v>2.6817478292782573</c:v>
                </c:pt>
                <c:pt idx="1">
                  <c:v>1.7398155811838325</c:v>
                </c:pt>
                <c:pt idx="2">
                  <c:v>2.1910947387253339</c:v>
                </c:pt>
              </c:numCache>
            </c:numRef>
          </c:val>
          <c:extLst>
            <c:ext xmlns:c16="http://schemas.microsoft.com/office/drawing/2014/chart" uri="{C3380CC4-5D6E-409C-BE32-E72D297353CC}">
              <c16:uniqueId val="{00000004-6D43-4E0D-97A6-99D217A7D84A}"/>
            </c:ext>
          </c:extLst>
        </c:ser>
        <c:ser>
          <c:idx val="5"/>
          <c:order val="5"/>
          <c:tx>
            <c:strRef>
              <c:f>'Gráfica 26'!$S$15</c:f>
              <c:strCache>
                <c:ptCount val="1"/>
                <c:pt idx="0">
                  <c:v>Nula</c:v>
                </c:pt>
              </c:strCache>
            </c:strRef>
          </c:tx>
          <c:spPr>
            <a:solidFill>
              <a:schemeClr val="bg2">
                <a:lumMod val="50000"/>
              </a:schemeClr>
            </a:solidFill>
            <a:ln>
              <a:noFill/>
            </a:ln>
            <a:effectLst/>
          </c:spPr>
          <c:invertIfNegative val="0"/>
          <c:cat>
            <c:strRef>
              <c:f>'Gráfica 26'!$M$16:$M$18</c:f>
              <c:strCache>
                <c:ptCount val="3"/>
                <c:pt idx="0">
                  <c:v>Diputaciones</c:v>
                </c:pt>
                <c:pt idx="1">
                  <c:v>Senadurías</c:v>
                </c:pt>
                <c:pt idx="2">
                  <c:v>Presidencia</c:v>
                </c:pt>
              </c:strCache>
            </c:strRef>
          </c:cat>
          <c:val>
            <c:numRef>
              <c:f>'Gráfica 26'!$S$16:$S$18</c:f>
              <c:numCache>
                <c:formatCode>0.0</c:formatCode>
                <c:ptCount val="3"/>
                <c:pt idx="0">
                  <c:v>0.84540364367321585</c:v>
                </c:pt>
                <c:pt idx="1">
                  <c:v>0.71124579260980658</c:v>
                </c:pt>
                <c:pt idx="2">
                  <c:v>0.68739063271021139</c:v>
                </c:pt>
              </c:numCache>
            </c:numRef>
          </c:val>
          <c:extLst>
            <c:ext xmlns:c16="http://schemas.microsoft.com/office/drawing/2014/chart" uri="{C3380CC4-5D6E-409C-BE32-E72D297353CC}">
              <c16:uniqueId val="{00000005-6D43-4E0D-97A6-99D217A7D84A}"/>
            </c:ext>
          </c:extLst>
        </c:ser>
        <c:dLbls>
          <c:showLegendKey val="0"/>
          <c:showVal val="0"/>
          <c:showCatName val="0"/>
          <c:showSerName val="0"/>
          <c:showPercent val="0"/>
          <c:showBubbleSize val="0"/>
        </c:dLbls>
        <c:gapWidth val="50"/>
        <c:overlap val="100"/>
        <c:axId val="146180944"/>
        <c:axId val="146174288"/>
      </c:barChart>
      <c:catAx>
        <c:axId val="146180944"/>
        <c:scaling>
          <c:orientation val="minMax"/>
        </c:scaling>
        <c:delete val="0"/>
        <c:axPos val="l"/>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800" b="0" i="0" u="none" strike="noStrike" kern="1200" baseline="0">
                <a:solidFill>
                  <a:sysClr val="windowText" lastClr="000000"/>
                </a:solidFill>
                <a:latin typeface="Arial" panose="020B0604020202020204" pitchFamily="34" charset="0"/>
                <a:ea typeface="+mn-ea"/>
                <a:cs typeface="Arial" panose="020B0604020202020204" pitchFamily="34" charset="0"/>
              </a:defRPr>
            </a:pPr>
            <a:endParaRPr lang="es-MX"/>
          </a:p>
        </c:txPr>
        <c:crossAx val="146174288"/>
        <c:crosses val="autoZero"/>
        <c:auto val="1"/>
        <c:lblAlgn val="ctr"/>
        <c:lblOffset val="100"/>
        <c:noMultiLvlLbl val="0"/>
      </c:catAx>
      <c:valAx>
        <c:axId val="146174288"/>
        <c:scaling>
          <c:orientation val="minMax"/>
        </c:scaling>
        <c:delete val="0"/>
        <c:axPos val="b"/>
        <c:majorGridlines>
          <c:spPr>
            <a:ln w="9525" cap="flat" cmpd="sng" algn="ctr">
              <a:solidFill>
                <a:schemeClr val="tx1">
                  <a:lumMod val="15000"/>
                  <a:lumOff val="85000"/>
                </a:schemeClr>
              </a:solidFill>
              <a:round/>
            </a:ln>
            <a:effectLst/>
          </c:spPr>
        </c:majorGridlines>
        <c:numFmt formatCode="0%" sourceLinked="1"/>
        <c:majorTickMark val="out"/>
        <c:minorTickMark val="none"/>
        <c:tickLblPos val="nextTo"/>
        <c:spPr>
          <a:noFill/>
          <a:ln>
            <a:noFill/>
          </a:ln>
          <a:effectLst/>
        </c:spPr>
        <c:txPr>
          <a:bodyPr rot="-60000000" spcFirstLastPara="1" vertOverflow="ellipsis" vert="horz" wrap="square" anchor="ctr" anchorCtr="1"/>
          <a:lstStyle/>
          <a:p>
            <a:pPr>
              <a:defRPr sz="800" b="0" i="0" u="none" strike="noStrike" kern="1200" baseline="0">
                <a:solidFill>
                  <a:sysClr val="windowText" lastClr="000000"/>
                </a:solidFill>
                <a:latin typeface="Arial" panose="020B0604020202020204" pitchFamily="34" charset="0"/>
                <a:ea typeface="+mn-ea"/>
                <a:cs typeface="Arial" panose="020B0604020202020204" pitchFamily="34" charset="0"/>
              </a:defRPr>
            </a:pPr>
            <a:endParaRPr lang="es-MX"/>
          </a:p>
        </c:txPr>
        <c:crossAx val="146180944"/>
        <c:crosses val="autoZero"/>
        <c:crossBetween val="between"/>
      </c:valAx>
      <c:spPr>
        <a:noFill/>
        <a:ln>
          <a:noFill/>
        </a:ln>
        <a:effectLst/>
      </c:spPr>
    </c:plotArea>
    <c:legend>
      <c:legendPos val="b"/>
      <c:overlay val="0"/>
      <c:spPr>
        <a:noFill/>
        <a:ln>
          <a:noFill/>
        </a:ln>
        <a:effectLst/>
      </c:spPr>
      <c:txPr>
        <a:bodyPr rot="0" spcFirstLastPara="1" vertOverflow="ellipsis" vert="horz" wrap="square" anchor="ctr" anchorCtr="1"/>
        <a:lstStyle/>
        <a:p>
          <a:pPr>
            <a:defRPr sz="800" b="0" i="0" u="none" strike="noStrike" kern="1200" baseline="0">
              <a:solidFill>
                <a:sysClr val="windowText" lastClr="000000"/>
              </a:solidFill>
              <a:latin typeface="Arial" panose="020B0604020202020204" pitchFamily="34" charset="0"/>
              <a:ea typeface="+mn-ea"/>
              <a:cs typeface="Arial" panose="020B0604020202020204" pitchFamily="34" charset="0"/>
            </a:defRPr>
          </a:pPr>
          <a:endParaRPr lang="es-MX"/>
        </a:p>
      </c:txPr>
    </c:legend>
    <c:plotVisOnly val="0"/>
    <c:dispBlanksAs val="gap"/>
    <c:extLst>
      <c:ext xmlns:c16r3="http://schemas.microsoft.com/office/drawing/2017/03/chart" uri="{56B9EC1D-385E-4148-901F-78D8002777C0}">
        <c16r3:dataDisplayOptions16>
          <c16r3:dispNaAsBlank val="1"/>
        </c16r3:dataDisplayOptions16>
      </c:ext>
    </c:extLst>
    <c:showDLblsOverMax val="0"/>
  </c:chart>
  <c:spPr>
    <a:solidFill>
      <a:schemeClr val="bg1"/>
    </a:solidFill>
    <a:ln w="9525" cap="flat" cmpd="sng" algn="ctr">
      <a:noFill/>
      <a:round/>
    </a:ln>
    <a:effectLst/>
  </c:spPr>
  <c:txPr>
    <a:bodyPr/>
    <a:lstStyle/>
    <a:p>
      <a:pPr>
        <a:defRPr sz="800" b="0">
          <a:solidFill>
            <a:sysClr val="windowText" lastClr="000000"/>
          </a:solidFill>
          <a:latin typeface="Arial" panose="020B0604020202020204" pitchFamily="34" charset="0"/>
          <a:cs typeface="Arial" panose="020B0604020202020204" pitchFamily="34" charset="0"/>
        </a:defRPr>
      </a:pPr>
      <a:endParaRPr lang="es-MX"/>
    </a:p>
  </c:txPr>
  <c:printSettings>
    <c:headerFooter/>
    <c:pageMargins b="0.75" l="0.7" r="0.7" t="0.75" header="0.3" footer="0.3"/>
    <c:pageSetup/>
  </c:printSettings>
</c:chartSpace>
</file>

<file path=xl/charts/chart4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3"/>
    </mc:Choice>
    <mc:Fallback>
      <c:style val="3"/>
    </mc:Fallback>
  </mc:AlternateContent>
  <c:chart>
    <c:autoTitleDeleted val="1"/>
    <c:plotArea>
      <c:layout/>
      <c:barChart>
        <c:barDir val="col"/>
        <c:grouping val="percentStacked"/>
        <c:varyColors val="0"/>
        <c:ser>
          <c:idx val="0"/>
          <c:order val="0"/>
          <c:tx>
            <c:strRef>
              <c:f>'Gráfica 27'!$O$7</c:f>
              <c:strCache>
                <c:ptCount val="1"/>
                <c:pt idx="0">
                  <c:v>Muy alta</c:v>
                </c:pt>
              </c:strCache>
            </c:strRef>
          </c:tx>
          <c:spPr>
            <a:solidFill>
              <a:srgbClr val="8C5A3C"/>
            </a:solidFill>
            <a:ln>
              <a:noFill/>
            </a:ln>
            <a:effectLst/>
          </c:spPr>
          <c:invertIfNegative val="0"/>
          <c:dLbls>
            <c:spPr>
              <a:noFill/>
              <a:ln>
                <a:noFill/>
              </a:ln>
              <a:effectLst/>
            </c:spPr>
            <c:txPr>
              <a:bodyPr rot="-5400000" spcFirstLastPara="1" vertOverflow="ellipsis" wrap="square" anchor="ctr" anchorCtr="1"/>
              <a:lstStyle/>
              <a:p>
                <a:pPr>
                  <a:defRPr sz="800" b="0" i="0" u="none" strike="noStrike" kern="1200" baseline="0">
                    <a:solidFill>
                      <a:schemeClr val="bg1"/>
                    </a:solidFill>
                    <a:latin typeface="Arial" panose="020B0604020202020204" pitchFamily="34" charset="0"/>
                    <a:ea typeface="+mn-ea"/>
                    <a:cs typeface="Arial" panose="020B0604020202020204" pitchFamily="34" charset="0"/>
                  </a:defRPr>
                </a:pPr>
                <a:endParaRPr lang="es-MX"/>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cat>
            <c:strRef>
              <c:f>'Gráfica 27'!$N$11:$N$42</c:f>
              <c:strCache>
                <c:ptCount val="32"/>
                <c:pt idx="0">
                  <c:v>Colima</c:v>
                </c:pt>
                <c:pt idx="1">
                  <c:v>Ciudad de México</c:v>
                </c:pt>
                <c:pt idx="2">
                  <c:v>Puebla</c:v>
                </c:pt>
                <c:pt idx="3">
                  <c:v>Oaxaca</c:v>
                </c:pt>
                <c:pt idx="4">
                  <c:v>Querétaro</c:v>
                </c:pt>
                <c:pt idx="5">
                  <c:v>Morelos</c:v>
                </c:pt>
                <c:pt idx="6">
                  <c:v>México</c:v>
                </c:pt>
                <c:pt idx="7">
                  <c:v>Aguascalientes</c:v>
                </c:pt>
                <c:pt idx="8">
                  <c:v>Guanajuato</c:v>
                </c:pt>
                <c:pt idx="9">
                  <c:v>Veracruz</c:v>
                </c:pt>
                <c:pt idx="10">
                  <c:v>Michoacán</c:v>
                </c:pt>
                <c:pt idx="11">
                  <c:v>Nuevo León</c:v>
                </c:pt>
                <c:pt idx="12">
                  <c:v>Yucatán</c:v>
                </c:pt>
                <c:pt idx="13">
                  <c:v>Hidalgo</c:v>
                </c:pt>
                <c:pt idx="14">
                  <c:v>Baja California Sur</c:v>
                </c:pt>
                <c:pt idx="15">
                  <c:v>San Luis Potosí</c:v>
                </c:pt>
                <c:pt idx="16">
                  <c:v>Tlaxcala</c:v>
                </c:pt>
                <c:pt idx="17">
                  <c:v>Guerrero</c:v>
                </c:pt>
                <c:pt idx="18">
                  <c:v>Jalisco</c:v>
                </c:pt>
                <c:pt idx="19">
                  <c:v>Chiapas</c:v>
                </c:pt>
                <c:pt idx="20">
                  <c:v>Tabasco</c:v>
                </c:pt>
                <c:pt idx="21">
                  <c:v>Tamaulipas</c:v>
                </c:pt>
                <c:pt idx="22">
                  <c:v>Quintana Roo</c:v>
                </c:pt>
                <c:pt idx="23">
                  <c:v>Nayarit</c:v>
                </c:pt>
                <c:pt idx="24">
                  <c:v>Durango</c:v>
                </c:pt>
                <c:pt idx="25">
                  <c:v>Zacatecas</c:v>
                </c:pt>
                <c:pt idx="26">
                  <c:v>Baja California</c:v>
                </c:pt>
                <c:pt idx="27">
                  <c:v>Campeche</c:v>
                </c:pt>
                <c:pt idx="28">
                  <c:v>Sonora</c:v>
                </c:pt>
                <c:pt idx="29">
                  <c:v>Coahuila</c:v>
                </c:pt>
                <c:pt idx="30">
                  <c:v>Chihuahua</c:v>
                </c:pt>
                <c:pt idx="31">
                  <c:v>Sinaloa</c:v>
                </c:pt>
              </c:strCache>
            </c:strRef>
          </c:cat>
          <c:val>
            <c:numRef>
              <c:f>'Gráfica 27'!$O$11:$O$42</c:f>
              <c:numCache>
                <c:formatCode>0.0</c:formatCode>
                <c:ptCount val="32"/>
                <c:pt idx="0">
                  <c:v>77.82411931025932</c:v>
                </c:pt>
                <c:pt idx="1">
                  <c:v>75.315279035836596</c:v>
                </c:pt>
                <c:pt idx="2">
                  <c:v>71.5809824857443</c:v>
                </c:pt>
                <c:pt idx="3">
                  <c:v>71.151716232871706</c:v>
                </c:pt>
                <c:pt idx="4">
                  <c:v>70.778456816934195</c:v>
                </c:pt>
                <c:pt idx="5">
                  <c:v>67.532181472054845</c:v>
                </c:pt>
                <c:pt idx="6">
                  <c:v>67.434274084082233</c:v>
                </c:pt>
                <c:pt idx="7">
                  <c:v>66.341024281853507</c:v>
                </c:pt>
                <c:pt idx="8">
                  <c:v>65.915815560503859</c:v>
                </c:pt>
                <c:pt idx="9">
                  <c:v>65.30430149232096</c:v>
                </c:pt>
                <c:pt idx="10">
                  <c:v>65.038682084805174</c:v>
                </c:pt>
                <c:pt idx="11">
                  <c:v>62.891008139566694</c:v>
                </c:pt>
                <c:pt idx="12">
                  <c:v>61.73315585503348</c:v>
                </c:pt>
                <c:pt idx="13">
                  <c:v>61.198927652261162</c:v>
                </c:pt>
                <c:pt idx="14">
                  <c:v>60.054806829015462</c:v>
                </c:pt>
                <c:pt idx="15">
                  <c:v>59.617724735306119</c:v>
                </c:pt>
                <c:pt idx="16">
                  <c:v>58.777482905021436</c:v>
                </c:pt>
                <c:pt idx="17">
                  <c:v>57.996360145488211</c:v>
                </c:pt>
                <c:pt idx="18">
                  <c:v>57.184635274161046</c:v>
                </c:pt>
                <c:pt idx="19">
                  <c:v>57.160400137250477</c:v>
                </c:pt>
                <c:pt idx="20">
                  <c:v>55.945372449446637</c:v>
                </c:pt>
                <c:pt idx="21">
                  <c:v>54.943552076466965</c:v>
                </c:pt>
                <c:pt idx="22">
                  <c:v>54.061044665722861</c:v>
                </c:pt>
                <c:pt idx="23">
                  <c:v>52.178052522178277</c:v>
                </c:pt>
                <c:pt idx="24">
                  <c:v>51.548463375852293</c:v>
                </c:pt>
                <c:pt idx="25">
                  <c:v>50.064200017408744</c:v>
                </c:pt>
                <c:pt idx="26">
                  <c:v>49.34535022031033</c:v>
                </c:pt>
                <c:pt idx="27">
                  <c:v>49.118627623017211</c:v>
                </c:pt>
                <c:pt idx="28">
                  <c:v>49.08889064260719</c:v>
                </c:pt>
                <c:pt idx="29">
                  <c:v>48.806570137491228</c:v>
                </c:pt>
                <c:pt idx="30">
                  <c:v>48.354885816280643</c:v>
                </c:pt>
                <c:pt idx="31">
                  <c:v>47.381594890213705</c:v>
                </c:pt>
              </c:numCache>
            </c:numRef>
          </c:val>
          <c:extLst>
            <c:ext xmlns:c16="http://schemas.microsoft.com/office/drawing/2014/chart" uri="{C3380CC4-5D6E-409C-BE32-E72D297353CC}">
              <c16:uniqueId val="{00000000-DD67-4EEC-B9B4-F60E41DA43C5}"/>
            </c:ext>
          </c:extLst>
        </c:ser>
        <c:ser>
          <c:idx val="1"/>
          <c:order val="1"/>
          <c:tx>
            <c:strRef>
              <c:f>'Gráfica 27'!$P$7</c:f>
              <c:strCache>
                <c:ptCount val="1"/>
                <c:pt idx="0">
                  <c:v>Alta</c:v>
                </c:pt>
              </c:strCache>
            </c:strRef>
          </c:tx>
          <c:spPr>
            <a:solidFill>
              <a:srgbClr val="8C5A3C">
                <a:alpha val="85000"/>
              </a:srgbClr>
            </a:solidFill>
            <a:ln>
              <a:noFill/>
            </a:ln>
            <a:effectLst/>
          </c:spPr>
          <c:invertIfNegative val="0"/>
          <c:dLbls>
            <c:spPr>
              <a:noFill/>
              <a:ln>
                <a:noFill/>
              </a:ln>
              <a:effectLst/>
            </c:spPr>
            <c:txPr>
              <a:bodyPr rot="-5400000" spcFirstLastPara="1" vertOverflow="ellipsis" wrap="square" anchor="ctr" anchorCtr="1"/>
              <a:lstStyle/>
              <a:p>
                <a:pPr>
                  <a:defRPr sz="800" b="0" i="0" u="none" strike="noStrike" kern="1200" baseline="0">
                    <a:solidFill>
                      <a:schemeClr val="bg1"/>
                    </a:solidFill>
                    <a:latin typeface="Arial" panose="020B0604020202020204" pitchFamily="34" charset="0"/>
                    <a:ea typeface="+mn-ea"/>
                    <a:cs typeface="Arial" panose="020B0604020202020204" pitchFamily="34" charset="0"/>
                  </a:defRPr>
                </a:pPr>
                <a:endParaRPr lang="es-MX"/>
              </a:p>
            </c:txPr>
            <c:dLblPos val="inEnd"/>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strRef>
              <c:f>'Gráfica 27'!$N$11:$N$42</c:f>
              <c:strCache>
                <c:ptCount val="32"/>
                <c:pt idx="0">
                  <c:v>Colima</c:v>
                </c:pt>
                <c:pt idx="1">
                  <c:v>Ciudad de México</c:v>
                </c:pt>
                <c:pt idx="2">
                  <c:v>Puebla</c:v>
                </c:pt>
                <c:pt idx="3">
                  <c:v>Oaxaca</c:v>
                </c:pt>
                <c:pt idx="4">
                  <c:v>Querétaro</c:v>
                </c:pt>
                <c:pt idx="5">
                  <c:v>Morelos</c:v>
                </c:pt>
                <c:pt idx="6">
                  <c:v>México</c:v>
                </c:pt>
                <c:pt idx="7">
                  <c:v>Aguascalientes</c:v>
                </c:pt>
                <c:pt idx="8">
                  <c:v>Guanajuato</c:v>
                </c:pt>
                <c:pt idx="9">
                  <c:v>Veracruz</c:v>
                </c:pt>
                <c:pt idx="10">
                  <c:v>Michoacán</c:v>
                </c:pt>
                <c:pt idx="11">
                  <c:v>Nuevo León</c:v>
                </c:pt>
                <c:pt idx="12">
                  <c:v>Yucatán</c:v>
                </c:pt>
                <c:pt idx="13">
                  <c:v>Hidalgo</c:v>
                </c:pt>
                <c:pt idx="14">
                  <c:v>Baja California Sur</c:v>
                </c:pt>
                <c:pt idx="15">
                  <c:v>San Luis Potosí</c:v>
                </c:pt>
                <c:pt idx="16">
                  <c:v>Tlaxcala</c:v>
                </c:pt>
                <c:pt idx="17">
                  <c:v>Guerrero</c:v>
                </c:pt>
                <c:pt idx="18">
                  <c:v>Jalisco</c:v>
                </c:pt>
                <c:pt idx="19">
                  <c:v>Chiapas</c:v>
                </c:pt>
                <c:pt idx="20">
                  <c:v>Tabasco</c:v>
                </c:pt>
                <c:pt idx="21">
                  <c:v>Tamaulipas</c:v>
                </c:pt>
                <c:pt idx="22">
                  <c:v>Quintana Roo</c:v>
                </c:pt>
                <c:pt idx="23">
                  <c:v>Nayarit</c:v>
                </c:pt>
                <c:pt idx="24">
                  <c:v>Durango</c:v>
                </c:pt>
                <c:pt idx="25">
                  <c:v>Zacatecas</c:v>
                </c:pt>
                <c:pt idx="26">
                  <c:v>Baja California</c:v>
                </c:pt>
                <c:pt idx="27">
                  <c:v>Campeche</c:v>
                </c:pt>
                <c:pt idx="28">
                  <c:v>Sonora</c:v>
                </c:pt>
                <c:pt idx="29">
                  <c:v>Coahuila</c:v>
                </c:pt>
                <c:pt idx="30">
                  <c:v>Chihuahua</c:v>
                </c:pt>
                <c:pt idx="31">
                  <c:v>Sinaloa</c:v>
                </c:pt>
              </c:strCache>
            </c:strRef>
          </c:cat>
          <c:val>
            <c:numRef>
              <c:f>'Gráfica 27'!$P$11:$P$42</c:f>
              <c:numCache>
                <c:formatCode>0.0</c:formatCode>
                <c:ptCount val="32"/>
                <c:pt idx="0">
                  <c:v>16.748844979791571</c:v>
                </c:pt>
                <c:pt idx="1">
                  <c:v>18.319599456884454</c:v>
                </c:pt>
                <c:pt idx="2">
                  <c:v>21.086496114228979</c:v>
                </c:pt>
                <c:pt idx="3">
                  <c:v>17.179496655086197</c:v>
                </c:pt>
                <c:pt idx="4">
                  <c:v>22.143184276102357</c:v>
                </c:pt>
                <c:pt idx="5">
                  <c:v>22.940327931309074</c:v>
                </c:pt>
                <c:pt idx="6">
                  <c:v>23.107840946620488</c:v>
                </c:pt>
                <c:pt idx="7">
                  <c:v>21.91642796141323</c:v>
                </c:pt>
                <c:pt idx="8">
                  <c:v>22.785149230092269</c:v>
                </c:pt>
                <c:pt idx="9">
                  <c:v>22.422417658793297</c:v>
                </c:pt>
                <c:pt idx="10">
                  <c:v>22.556335948847742</c:v>
                </c:pt>
                <c:pt idx="11">
                  <c:v>23.183169349313108</c:v>
                </c:pt>
                <c:pt idx="12">
                  <c:v>20.99440962294603</c:v>
                </c:pt>
                <c:pt idx="13">
                  <c:v>21.98422047013111</c:v>
                </c:pt>
                <c:pt idx="14">
                  <c:v>25.863009354465149</c:v>
                </c:pt>
                <c:pt idx="15">
                  <c:v>28.452088893939443</c:v>
                </c:pt>
                <c:pt idx="16">
                  <c:v>26.638005014057679</c:v>
                </c:pt>
                <c:pt idx="17">
                  <c:v>24.340009683329921</c:v>
                </c:pt>
                <c:pt idx="18">
                  <c:v>25.073177694508725</c:v>
                </c:pt>
                <c:pt idx="19">
                  <c:v>20.725514915802965</c:v>
                </c:pt>
                <c:pt idx="20">
                  <c:v>30.296479783857265</c:v>
                </c:pt>
                <c:pt idx="21">
                  <c:v>25.130005135367806</c:v>
                </c:pt>
                <c:pt idx="22">
                  <c:v>26.300981841430506</c:v>
                </c:pt>
                <c:pt idx="23">
                  <c:v>28.881442848869032</c:v>
                </c:pt>
                <c:pt idx="24">
                  <c:v>27.859495735210622</c:v>
                </c:pt>
                <c:pt idx="25">
                  <c:v>22.151887066640846</c:v>
                </c:pt>
                <c:pt idx="26">
                  <c:v>28.381871780065154</c:v>
                </c:pt>
                <c:pt idx="27">
                  <c:v>28.902146832951907</c:v>
                </c:pt>
                <c:pt idx="28">
                  <c:v>27.682102228737591</c:v>
                </c:pt>
                <c:pt idx="29">
                  <c:v>30.210077381997134</c:v>
                </c:pt>
                <c:pt idx="30">
                  <c:v>24.860076462721771</c:v>
                </c:pt>
                <c:pt idx="31">
                  <c:v>29.389028931858775</c:v>
                </c:pt>
              </c:numCache>
            </c:numRef>
          </c:val>
          <c:extLst>
            <c:ext xmlns:c16="http://schemas.microsoft.com/office/drawing/2014/chart" uri="{C3380CC4-5D6E-409C-BE32-E72D297353CC}">
              <c16:uniqueId val="{00000001-DD67-4EEC-B9B4-F60E41DA43C5}"/>
            </c:ext>
          </c:extLst>
        </c:ser>
        <c:ser>
          <c:idx val="2"/>
          <c:order val="2"/>
          <c:tx>
            <c:strRef>
              <c:f>'Gráfica 27'!$Q$7</c:f>
              <c:strCache>
                <c:ptCount val="1"/>
                <c:pt idx="0">
                  <c:v>Media</c:v>
                </c:pt>
              </c:strCache>
            </c:strRef>
          </c:tx>
          <c:spPr>
            <a:solidFill>
              <a:srgbClr val="8C5A3C">
                <a:alpha val="70000"/>
              </a:srgbClr>
            </a:solidFill>
            <a:ln>
              <a:noFill/>
            </a:ln>
            <a:effectLst/>
          </c:spPr>
          <c:invertIfNegative val="0"/>
          <c:cat>
            <c:strRef>
              <c:f>'Gráfica 27'!$N$11:$N$42</c:f>
              <c:strCache>
                <c:ptCount val="32"/>
                <c:pt idx="0">
                  <c:v>Colima</c:v>
                </c:pt>
                <c:pt idx="1">
                  <c:v>Ciudad de México</c:v>
                </c:pt>
                <c:pt idx="2">
                  <c:v>Puebla</c:v>
                </c:pt>
                <c:pt idx="3">
                  <c:v>Oaxaca</c:v>
                </c:pt>
                <c:pt idx="4">
                  <c:v>Querétaro</c:v>
                </c:pt>
                <c:pt idx="5">
                  <c:v>Morelos</c:v>
                </c:pt>
                <c:pt idx="6">
                  <c:v>México</c:v>
                </c:pt>
                <c:pt idx="7">
                  <c:v>Aguascalientes</c:v>
                </c:pt>
                <c:pt idx="8">
                  <c:v>Guanajuato</c:v>
                </c:pt>
                <c:pt idx="9">
                  <c:v>Veracruz</c:v>
                </c:pt>
                <c:pt idx="10">
                  <c:v>Michoacán</c:v>
                </c:pt>
                <c:pt idx="11">
                  <c:v>Nuevo León</c:v>
                </c:pt>
                <c:pt idx="12">
                  <c:v>Yucatán</c:v>
                </c:pt>
                <c:pt idx="13">
                  <c:v>Hidalgo</c:v>
                </c:pt>
                <c:pt idx="14">
                  <c:v>Baja California Sur</c:v>
                </c:pt>
                <c:pt idx="15">
                  <c:v>San Luis Potosí</c:v>
                </c:pt>
                <c:pt idx="16">
                  <c:v>Tlaxcala</c:v>
                </c:pt>
                <c:pt idx="17">
                  <c:v>Guerrero</c:v>
                </c:pt>
                <c:pt idx="18">
                  <c:v>Jalisco</c:v>
                </c:pt>
                <c:pt idx="19">
                  <c:v>Chiapas</c:v>
                </c:pt>
                <c:pt idx="20">
                  <c:v>Tabasco</c:v>
                </c:pt>
                <c:pt idx="21">
                  <c:v>Tamaulipas</c:v>
                </c:pt>
                <c:pt idx="22">
                  <c:v>Quintana Roo</c:v>
                </c:pt>
                <c:pt idx="23">
                  <c:v>Nayarit</c:v>
                </c:pt>
                <c:pt idx="24">
                  <c:v>Durango</c:v>
                </c:pt>
                <c:pt idx="25">
                  <c:v>Zacatecas</c:v>
                </c:pt>
                <c:pt idx="26">
                  <c:v>Baja California</c:v>
                </c:pt>
                <c:pt idx="27">
                  <c:v>Campeche</c:v>
                </c:pt>
                <c:pt idx="28">
                  <c:v>Sonora</c:v>
                </c:pt>
                <c:pt idx="29">
                  <c:v>Coahuila</c:v>
                </c:pt>
                <c:pt idx="30">
                  <c:v>Chihuahua</c:v>
                </c:pt>
                <c:pt idx="31">
                  <c:v>Sinaloa</c:v>
                </c:pt>
              </c:strCache>
            </c:strRef>
          </c:cat>
          <c:val>
            <c:numRef>
              <c:f>'Gráfica 27'!$Q$11:$Q$42</c:f>
              <c:numCache>
                <c:formatCode>0.0</c:formatCode>
                <c:ptCount val="32"/>
                <c:pt idx="0">
                  <c:v>3.5395983866641632</c:v>
                </c:pt>
                <c:pt idx="1">
                  <c:v>4.1799111932961797</c:v>
                </c:pt>
                <c:pt idx="2">
                  <c:v>5.0297503018599867</c:v>
                </c:pt>
                <c:pt idx="3">
                  <c:v>7.968572138483494</c:v>
                </c:pt>
                <c:pt idx="4">
                  <c:v>4.8436588170092545</c:v>
                </c:pt>
                <c:pt idx="5">
                  <c:v>5.4647873422063862</c:v>
                </c:pt>
                <c:pt idx="6">
                  <c:v>6.8545133072831694</c:v>
                </c:pt>
                <c:pt idx="7">
                  <c:v>7.0470329958496825</c:v>
                </c:pt>
                <c:pt idx="8">
                  <c:v>7.5763891917660793</c:v>
                </c:pt>
                <c:pt idx="9">
                  <c:v>7.0270027517007145</c:v>
                </c:pt>
                <c:pt idx="10">
                  <c:v>7.7349386562782767</c:v>
                </c:pt>
                <c:pt idx="11">
                  <c:v>8.7934191911602202</c:v>
                </c:pt>
                <c:pt idx="12">
                  <c:v>9.252914985267811</c:v>
                </c:pt>
                <c:pt idx="13">
                  <c:v>10.216159656166624</c:v>
                </c:pt>
                <c:pt idx="14">
                  <c:v>9.4851340187462974</c:v>
                </c:pt>
                <c:pt idx="15">
                  <c:v>7.4937224142790066</c:v>
                </c:pt>
                <c:pt idx="16">
                  <c:v>10.446838707936452</c:v>
                </c:pt>
                <c:pt idx="17">
                  <c:v>11.932527221310561</c:v>
                </c:pt>
                <c:pt idx="18">
                  <c:v>10.816944457732761</c:v>
                </c:pt>
                <c:pt idx="19">
                  <c:v>14.020395133955329</c:v>
                </c:pt>
                <c:pt idx="20">
                  <c:v>7.6644389600344907</c:v>
                </c:pt>
                <c:pt idx="21">
                  <c:v>12.393609930231007</c:v>
                </c:pt>
                <c:pt idx="22">
                  <c:v>13.706930490735028</c:v>
                </c:pt>
                <c:pt idx="23">
                  <c:v>11.295602040435899</c:v>
                </c:pt>
                <c:pt idx="24">
                  <c:v>12.457991145157687</c:v>
                </c:pt>
                <c:pt idx="25">
                  <c:v>8.7603295862190436</c:v>
                </c:pt>
                <c:pt idx="26">
                  <c:v>13.514564006049905</c:v>
                </c:pt>
                <c:pt idx="27">
                  <c:v>13.797488680239359</c:v>
                </c:pt>
                <c:pt idx="28">
                  <c:v>12.797191283893602</c:v>
                </c:pt>
                <c:pt idx="29">
                  <c:v>13.76625855041676</c:v>
                </c:pt>
                <c:pt idx="30">
                  <c:v>13.856638034263064</c:v>
                </c:pt>
                <c:pt idx="31">
                  <c:v>14.569742892049826</c:v>
                </c:pt>
              </c:numCache>
            </c:numRef>
          </c:val>
          <c:extLst>
            <c:ext xmlns:c16="http://schemas.microsoft.com/office/drawing/2014/chart" uri="{C3380CC4-5D6E-409C-BE32-E72D297353CC}">
              <c16:uniqueId val="{00000002-DD67-4EEC-B9B4-F60E41DA43C5}"/>
            </c:ext>
          </c:extLst>
        </c:ser>
        <c:ser>
          <c:idx val="3"/>
          <c:order val="3"/>
          <c:tx>
            <c:strRef>
              <c:f>'Gráfica 27'!$R$7</c:f>
              <c:strCache>
                <c:ptCount val="1"/>
                <c:pt idx="0">
                  <c:v>Baja</c:v>
                </c:pt>
              </c:strCache>
            </c:strRef>
          </c:tx>
          <c:spPr>
            <a:solidFill>
              <a:srgbClr val="8C5A3C">
                <a:alpha val="55000"/>
              </a:srgbClr>
            </a:solidFill>
            <a:ln>
              <a:noFill/>
            </a:ln>
            <a:effectLst/>
          </c:spPr>
          <c:invertIfNegative val="0"/>
          <c:cat>
            <c:strRef>
              <c:f>'Gráfica 27'!$N$11:$N$42</c:f>
              <c:strCache>
                <c:ptCount val="32"/>
                <c:pt idx="0">
                  <c:v>Colima</c:v>
                </c:pt>
                <c:pt idx="1">
                  <c:v>Ciudad de México</c:v>
                </c:pt>
                <c:pt idx="2">
                  <c:v>Puebla</c:v>
                </c:pt>
                <c:pt idx="3">
                  <c:v>Oaxaca</c:v>
                </c:pt>
                <c:pt idx="4">
                  <c:v>Querétaro</c:v>
                </c:pt>
                <c:pt idx="5">
                  <c:v>Morelos</c:v>
                </c:pt>
                <c:pt idx="6">
                  <c:v>México</c:v>
                </c:pt>
                <c:pt idx="7">
                  <c:v>Aguascalientes</c:v>
                </c:pt>
                <c:pt idx="8">
                  <c:v>Guanajuato</c:v>
                </c:pt>
                <c:pt idx="9">
                  <c:v>Veracruz</c:v>
                </c:pt>
                <c:pt idx="10">
                  <c:v>Michoacán</c:v>
                </c:pt>
                <c:pt idx="11">
                  <c:v>Nuevo León</c:v>
                </c:pt>
                <c:pt idx="12">
                  <c:v>Yucatán</c:v>
                </c:pt>
                <c:pt idx="13">
                  <c:v>Hidalgo</c:v>
                </c:pt>
                <c:pt idx="14">
                  <c:v>Baja California Sur</c:v>
                </c:pt>
                <c:pt idx="15">
                  <c:v>San Luis Potosí</c:v>
                </c:pt>
                <c:pt idx="16">
                  <c:v>Tlaxcala</c:v>
                </c:pt>
                <c:pt idx="17">
                  <c:v>Guerrero</c:v>
                </c:pt>
                <c:pt idx="18">
                  <c:v>Jalisco</c:v>
                </c:pt>
                <c:pt idx="19">
                  <c:v>Chiapas</c:v>
                </c:pt>
                <c:pt idx="20">
                  <c:v>Tabasco</c:v>
                </c:pt>
                <c:pt idx="21">
                  <c:v>Tamaulipas</c:v>
                </c:pt>
                <c:pt idx="22">
                  <c:v>Quintana Roo</c:v>
                </c:pt>
                <c:pt idx="23">
                  <c:v>Nayarit</c:v>
                </c:pt>
                <c:pt idx="24">
                  <c:v>Durango</c:v>
                </c:pt>
                <c:pt idx="25">
                  <c:v>Zacatecas</c:v>
                </c:pt>
                <c:pt idx="26">
                  <c:v>Baja California</c:v>
                </c:pt>
                <c:pt idx="27">
                  <c:v>Campeche</c:v>
                </c:pt>
                <c:pt idx="28">
                  <c:v>Sonora</c:v>
                </c:pt>
                <c:pt idx="29">
                  <c:v>Coahuila</c:v>
                </c:pt>
                <c:pt idx="30">
                  <c:v>Chihuahua</c:v>
                </c:pt>
                <c:pt idx="31">
                  <c:v>Sinaloa</c:v>
                </c:pt>
              </c:strCache>
            </c:strRef>
          </c:cat>
          <c:val>
            <c:numRef>
              <c:f>'Gráfica 27'!$R$11:$R$42</c:f>
              <c:numCache>
                <c:formatCode>0.0</c:formatCode>
                <c:ptCount val="32"/>
                <c:pt idx="0">
                  <c:v>1.4152764206922226</c:v>
                </c:pt>
                <c:pt idx="1">
                  <c:v>1.1744218077360349</c:v>
                </c:pt>
                <c:pt idx="2">
                  <c:v>0.57687755991932355</c:v>
                </c:pt>
                <c:pt idx="3">
                  <c:v>1.4775011147688037</c:v>
                </c:pt>
                <c:pt idx="4">
                  <c:v>0.93001329698721569</c:v>
                </c:pt>
                <c:pt idx="5">
                  <c:v>2.8462761817554743</c:v>
                </c:pt>
                <c:pt idx="6">
                  <c:v>0.95712560683552905</c:v>
                </c:pt>
                <c:pt idx="7">
                  <c:v>2.9345956055671945</c:v>
                </c:pt>
                <c:pt idx="8">
                  <c:v>2.7899333338094889</c:v>
                </c:pt>
                <c:pt idx="9">
                  <c:v>3.0444894687866042</c:v>
                </c:pt>
                <c:pt idx="10">
                  <c:v>2.5624014998736655</c:v>
                </c:pt>
                <c:pt idx="11">
                  <c:v>2.6447329153625643</c:v>
                </c:pt>
                <c:pt idx="12">
                  <c:v>2.6739766173094361</c:v>
                </c:pt>
                <c:pt idx="13">
                  <c:v>3.4566703873518101</c:v>
                </c:pt>
                <c:pt idx="14">
                  <c:v>2.5856634250169175</c:v>
                </c:pt>
                <c:pt idx="15">
                  <c:v>0.84932918129451107</c:v>
                </c:pt>
                <c:pt idx="16">
                  <c:v>2.5623433559995599</c:v>
                </c:pt>
                <c:pt idx="17">
                  <c:v>3.6576410504645205</c:v>
                </c:pt>
                <c:pt idx="18">
                  <c:v>2.6703727393316212</c:v>
                </c:pt>
                <c:pt idx="19">
                  <c:v>4.7651250625479298</c:v>
                </c:pt>
                <c:pt idx="20">
                  <c:v>3.3411880267915528</c:v>
                </c:pt>
                <c:pt idx="21">
                  <c:v>2.5123459506848556</c:v>
                </c:pt>
                <c:pt idx="22">
                  <c:v>1.4822178846807741</c:v>
                </c:pt>
                <c:pt idx="23">
                  <c:v>3.8179960979997785</c:v>
                </c:pt>
                <c:pt idx="24">
                  <c:v>3.2893607615733718</c:v>
                </c:pt>
                <c:pt idx="25">
                  <c:v>2.5710539968830539</c:v>
                </c:pt>
                <c:pt idx="26">
                  <c:v>4.9762432884385603</c:v>
                </c:pt>
                <c:pt idx="27">
                  <c:v>4.3488772586435482</c:v>
                </c:pt>
                <c:pt idx="28">
                  <c:v>4.5255291661839676</c:v>
                </c:pt>
                <c:pt idx="29">
                  <c:v>2.5618107520599405</c:v>
                </c:pt>
                <c:pt idx="30">
                  <c:v>3.8533953785246093</c:v>
                </c:pt>
                <c:pt idx="31">
                  <c:v>4.0118165378894659</c:v>
                </c:pt>
              </c:numCache>
            </c:numRef>
          </c:val>
          <c:extLst>
            <c:ext xmlns:c16="http://schemas.microsoft.com/office/drawing/2014/chart" uri="{C3380CC4-5D6E-409C-BE32-E72D297353CC}">
              <c16:uniqueId val="{00000003-DD67-4EEC-B9B4-F60E41DA43C5}"/>
            </c:ext>
          </c:extLst>
        </c:ser>
        <c:ser>
          <c:idx val="4"/>
          <c:order val="4"/>
          <c:tx>
            <c:strRef>
              <c:f>'Gráfica 27'!$S$7</c:f>
              <c:strCache>
                <c:ptCount val="1"/>
                <c:pt idx="0">
                  <c:v>Muy baja</c:v>
                </c:pt>
              </c:strCache>
            </c:strRef>
          </c:tx>
          <c:spPr>
            <a:solidFill>
              <a:srgbClr val="8C5A3C">
                <a:alpha val="40000"/>
              </a:srgbClr>
            </a:solidFill>
            <a:ln>
              <a:noFill/>
            </a:ln>
            <a:effectLst/>
          </c:spPr>
          <c:invertIfNegative val="0"/>
          <c:dLbls>
            <c:dLbl>
              <c:idx val="25"/>
              <c:dLblPos val="ct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4-DD67-4EEC-B9B4-F60E41DA43C5}"/>
                </c:ext>
              </c:extLst>
            </c:dLbl>
            <c:spPr>
              <a:noFill/>
              <a:ln>
                <a:noFill/>
              </a:ln>
              <a:effectLst/>
            </c:spPr>
            <c:txPr>
              <a:bodyPr rot="-5400000" spcFirstLastPara="1" vertOverflow="ellipsis" wrap="square" lIns="38100" tIns="19050" rIns="38100" bIns="19050" anchor="ctr" anchorCtr="1">
                <a:spAutoFit/>
              </a:bodyPr>
              <a:lstStyle/>
              <a:p>
                <a:pPr>
                  <a:defRPr sz="800" b="0" i="0" u="none" strike="noStrike" kern="1200" baseline="0">
                    <a:solidFill>
                      <a:schemeClr val="bg1"/>
                    </a:solidFill>
                    <a:latin typeface="Arial" panose="020B0604020202020204" pitchFamily="34" charset="0"/>
                    <a:ea typeface="+mn-ea"/>
                    <a:cs typeface="Arial" panose="020B0604020202020204" pitchFamily="34" charset="0"/>
                  </a:defRPr>
                </a:pPr>
                <a:endParaRPr lang="es-MX"/>
              </a:p>
            </c:txPr>
            <c:showLegendKey val="0"/>
            <c:showVal val="0"/>
            <c:showCatName val="0"/>
            <c:showSerName val="0"/>
            <c:showPercent val="0"/>
            <c:showBubbleSize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strRef>
              <c:f>'Gráfica 27'!$N$11:$N$42</c:f>
              <c:strCache>
                <c:ptCount val="32"/>
                <c:pt idx="0">
                  <c:v>Colima</c:v>
                </c:pt>
                <c:pt idx="1">
                  <c:v>Ciudad de México</c:v>
                </c:pt>
                <c:pt idx="2">
                  <c:v>Puebla</c:v>
                </c:pt>
                <c:pt idx="3">
                  <c:v>Oaxaca</c:v>
                </c:pt>
                <c:pt idx="4">
                  <c:v>Querétaro</c:v>
                </c:pt>
                <c:pt idx="5">
                  <c:v>Morelos</c:v>
                </c:pt>
                <c:pt idx="6">
                  <c:v>México</c:v>
                </c:pt>
                <c:pt idx="7">
                  <c:v>Aguascalientes</c:v>
                </c:pt>
                <c:pt idx="8">
                  <c:v>Guanajuato</c:v>
                </c:pt>
                <c:pt idx="9">
                  <c:v>Veracruz</c:v>
                </c:pt>
                <c:pt idx="10">
                  <c:v>Michoacán</c:v>
                </c:pt>
                <c:pt idx="11">
                  <c:v>Nuevo León</c:v>
                </c:pt>
                <c:pt idx="12">
                  <c:v>Yucatán</c:v>
                </c:pt>
                <c:pt idx="13">
                  <c:v>Hidalgo</c:v>
                </c:pt>
                <c:pt idx="14">
                  <c:v>Baja California Sur</c:v>
                </c:pt>
                <c:pt idx="15">
                  <c:v>San Luis Potosí</c:v>
                </c:pt>
                <c:pt idx="16">
                  <c:v>Tlaxcala</c:v>
                </c:pt>
                <c:pt idx="17">
                  <c:v>Guerrero</c:v>
                </c:pt>
                <c:pt idx="18">
                  <c:v>Jalisco</c:v>
                </c:pt>
                <c:pt idx="19">
                  <c:v>Chiapas</c:v>
                </c:pt>
                <c:pt idx="20">
                  <c:v>Tabasco</c:v>
                </c:pt>
                <c:pt idx="21">
                  <c:v>Tamaulipas</c:v>
                </c:pt>
                <c:pt idx="22">
                  <c:v>Quintana Roo</c:v>
                </c:pt>
                <c:pt idx="23">
                  <c:v>Nayarit</c:v>
                </c:pt>
                <c:pt idx="24">
                  <c:v>Durango</c:v>
                </c:pt>
                <c:pt idx="25">
                  <c:v>Zacatecas</c:v>
                </c:pt>
                <c:pt idx="26">
                  <c:v>Baja California</c:v>
                </c:pt>
                <c:pt idx="27">
                  <c:v>Campeche</c:v>
                </c:pt>
                <c:pt idx="28">
                  <c:v>Sonora</c:v>
                </c:pt>
                <c:pt idx="29">
                  <c:v>Coahuila</c:v>
                </c:pt>
                <c:pt idx="30">
                  <c:v>Chihuahua</c:v>
                </c:pt>
                <c:pt idx="31">
                  <c:v>Sinaloa</c:v>
                </c:pt>
              </c:strCache>
            </c:strRef>
          </c:cat>
          <c:val>
            <c:numRef>
              <c:f>'Gráfica 27'!$S$11:$S$42</c:f>
              <c:numCache>
                <c:formatCode>0.0</c:formatCode>
                <c:ptCount val="32"/>
                <c:pt idx="0">
                  <c:v>0.47216090259272375</c:v>
                </c:pt>
                <c:pt idx="1">
                  <c:v>0.72050209586239611</c:v>
                </c:pt>
                <c:pt idx="2">
                  <c:v>1.5797080654291391</c:v>
                </c:pt>
                <c:pt idx="3">
                  <c:v>1.6320181508513578</c:v>
                </c:pt>
                <c:pt idx="4">
                  <c:v>1.1180262581521974</c:v>
                </c:pt>
                <c:pt idx="5">
                  <c:v>1.2164270726742217</c:v>
                </c:pt>
                <c:pt idx="6">
                  <c:v>1.0836413871410351</c:v>
                </c:pt>
                <c:pt idx="7">
                  <c:v>1.5648826569101735</c:v>
                </c:pt>
                <c:pt idx="8">
                  <c:v>0.77723449541486378</c:v>
                </c:pt>
                <c:pt idx="9">
                  <c:v>1.9266011748003475</c:v>
                </c:pt>
                <c:pt idx="10">
                  <c:v>1.454912838446234</c:v>
                </c:pt>
                <c:pt idx="11">
                  <c:v>2.3198851696991962</c:v>
                </c:pt>
                <c:pt idx="12">
                  <c:v>3.9161049623707358</c:v>
                </c:pt>
                <c:pt idx="13">
                  <c:v>2.8292060761265629</c:v>
                </c:pt>
                <c:pt idx="14">
                  <c:v>1.7238936741649069</c:v>
                </c:pt>
                <c:pt idx="15">
                  <c:v>2.7357597589791323</c:v>
                </c:pt>
                <c:pt idx="16">
                  <c:v>1.5753300169848858</c:v>
                </c:pt>
                <c:pt idx="17">
                  <c:v>1.7539739649265869</c:v>
                </c:pt>
                <c:pt idx="18">
                  <c:v>3.7802003167796667</c:v>
                </c:pt>
                <c:pt idx="19">
                  <c:v>2.5368536366766419</c:v>
                </c:pt>
                <c:pt idx="20">
                  <c:v>2.1661539817922133</c:v>
                </c:pt>
                <c:pt idx="21">
                  <c:v>3.6807028994232343</c:v>
                </c:pt>
                <c:pt idx="22">
                  <c:v>4.2635232607300289</c:v>
                </c:pt>
                <c:pt idx="23">
                  <c:v>2.6774812031953381</c:v>
                </c:pt>
                <c:pt idx="24">
                  <c:v>4.4985843994875738</c:v>
                </c:pt>
                <c:pt idx="25">
                  <c:v>6.6922021613758291</c:v>
                </c:pt>
                <c:pt idx="26">
                  <c:v>3.1762643987304982</c:v>
                </c:pt>
                <c:pt idx="27">
                  <c:v>3.8328596051479797</c:v>
                </c:pt>
                <c:pt idx="28">
                  <c:v>5.1164975286115446</c:v>
                </c:pt>
                <c:pt idx="29">
                  <c:v>4.1771387116198735</c:v>
                </c:pt>
                <c:pt idx="30">
                  <c:v>7.7054180122600249</c:v>
                </c:pt>
                <c:pt idx="31">
                  <c:v>2.5657583034159046</c:v>
                </c:pt>
              </c:numCache>
            </c:numRef>
          </c:val>
          <c:extLst>
            <c:ext xmlns:c16="http://schemas.microsoft.com/office/drawing/2014/chart" uri="{C3380CC4-5D6E-409C-BE32-E72D297353CC}">
              <c16:uniqueId val="{00000005-DD67-4EEC-B9B4-F60E41DA43C5}"/>
            </c:ext>
          </c:extLst>
        </c:ser>
        <c:ser>
          <c:idx val="5"/>
          <c:order val="5"/>
          <c:tx>
            <c:strRef>
              <c:f>'Gráfica 27'!$T$7</c:f>
              <c:strCache>
                <c:ptCount val="1"/>
                <c:pt idx="0">
                  <c:v>Nula</c:v>
                </c:pt>
              </c:strCache>
            </c:strRef>
          </c:tx>
          <c:spPr>
            <a:solidFill>
              <a:srgbClr val="8C5A3C">
                <a:alpha val="25000"/>
              </a:srgbClr>
            </a:solidFill>
            <a:ln>
              <a:noFill/>
            </a:ln>
            <a:effectLst/>
          </c:spPr>
          <c:invertIfNegative val="0"/>
          <c:dLbls>
            <c:dLbl>
              <c:idx val="25"/>
              <c:dLblPos val="ct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6-DD67-4EEC-B9B4-F60E41DA43C5}"/>
                </c:ext>
              </c:extLst>
            </c:dLbl>
            <c:spPr>
              <a:noFill/>
              <a:ln>
                <a:noFill/>
              </a:ln>
              <a:effectLst/>
            </c:spPr>
            <c:txPr>
              <a:bodyPr rot="-5400000" spcFirstLastPara="1" vertOverflow="ellipsis" wrap="square" anchor="ctr" anchorCtr="1"/>
              <a:lstStyle/>
              <a:p>
                <a:pPr>
                  <a:defRPr sz="800" b="0" i="0" u="none" strike="noStrike" kern="1200" baseline="0">
                    <a:solidFill>
                      <a:schemeClr val="bg1"/>
                    </a:solidFill>
                    <a:latin typeface="Arial" panose="020B0604020202020204" pitchFamily="34" charset="0"/>
                    <a:ea typeface="+mn-ea"/>
                    <a:cs typeface="Arial" panose="020B0604020202020204" pitchFamily="34" charset="0"/>
                  </a:defRPr>
                </a:pPr>
                <a:endParaRPr lang="es-MX"/>
              </a:p>
            </c:txPr>
            <c:showLegendKey val="0"/>
            <c:showVal val="0"/>
            <c:showCatName val="0"/>
            <c:showSerName val="0"/>
            <c:showPercent val="0"/>
            <c:showBubbleSize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strRef>
              <c:f>'Gráfica 27'!$N$11:$N$42</c:f>
              <c:strCache>
                <c:ptCount val="32"/>
                <c:pt idx="0">
                  <c:v>Colima</c:v>
                </c:pt>
                <c:pt idx="1">
                  <c:v>Ciudad de México</c:v>
                </c:pt>
                <c:pt idx="2">
                  <c:v>Puebla</c:v>
                </c:pt>
                <c:pt idx="3">
                  <c:v>Oaxaca</c:v>
                </c:pt>
                <c:pt idx="4">
                  <c:v>Querétaro</c:v>
                </c:pt>
                <c:pt idx="5">
                  <c:v>Morelos</c:v>
                </c:pt>
                <c:pt idx="6">
                  <c:v>México</c:v>
                </c:pt>
                <c:pt idx="7">
                  <c:v>Aguascalientes</c:v>
                </c:pt>
                <c:pt idx="8">
                  <c:v>Guanajuato</c:v>
                </c:pt>
                <c:pt idx="9">
                  <c:v>Veracruz</c:v>
                </c:pt>
                <c:pt idx="10">
                  <c:v>Michoacán</c:v>
                </c:pt>
                <c:pt idx="11">
                  <c:v>Nuevo León</c:v>
                </c:pt>
                <c:pt idx="12">
                  <c:v>Yucatán</c:v>
                </c:pt>
                <c:pt idx="13">
                  <c:v>Hidalgo</c:v>
                </c:pt>
                <c:pt idx="14">
                  <c:v>Baja California Sur</c:v>
                </c:pt>
                <c:pt idx="15">
                  <c:v>San Luis Potosí</c:v>
                </c:pt>
                <c:pt idx="16">
                  <c:v>Tlaxcala</c:v>
                </c:pt>
                <c:pt idx="17">
                  <c:v>Guerrero</c:v>
                </c:pt>
                <c:pt idx="18">
                  <c:v>Jalisco</c:v>
                </c:pt>
                <c:pt idx="19">
                  <c:v>Chiapas</c:v>
                </c:pt>
                <c:pt idx="20">
                  <c:v>Tabasco</c:v>
                </c:pt>
                <c:pt idx="21">
                  <c:v>Tamaulipas</c:v>
                </c:pt>
                <c:pt idx="22">
                  <c:v>Quintana Roo</c:v>
                </c:pt>
                <c:pt idx="23">
                  <c:v>Nayarit</c:v>
                </c:pt>
                <c:pt idx="24">
                  <c:v>Durango</c:v>
                </c:pt>
                <c:pt idx="25">
                  <c:v>Zacatecas</c:v>
                </c:pt>
                <c:pt idx="26">
                  <c:v>Baja California</c:v>
                </c:pt>
                <c:pt idx="27">
                  <c:v>Campeche</c:v>
                </c:pt>
                <c:pt idx="28">
                  <c:v>Sonora</c:v>
                </c:pt>
                <c:pt idx="29">
                  <c:v>Coahuila</c:v>
                </c:pt>
                <c:pt idx="30">
                  <c:v>Chihuahua</c:v>
                </c:pt>
                <c:pt idx="31">
                  <c:v>Sinaloa</c:v>
                </c:pt>
              </c:strCache>
            </c:strRef>
          </c:cat>
          <c:val>
            <c:numRef>
              <c:f>'Gráfica 27'!$T$11:$T$42</c:f>
              <c:numCache>
                <c:formatCode>0.0</c:formatCode>
                <c:ptCount val="32"/>
                <c:pt idx="0">
                  <c:v>0</c:v>
                </c:pt>
                <c:pt idx="1">
                  <c:v>0.29028641038435027</c:v>
                </c:pt>
                <c:pt idx="2">
                  <c:v>0.14618547281826036</c:v>
                </c:pt>
                <c:pt idx="3">
                  <c:v>0.59069570793844917</c:v>
                </c:pt>
                <c:pt idx="4">
                  <c:v>0.18666053481477346</c:v>
                </c:pt>
                <c:pt idx="5">
                  <c:v>0</c:v>
                </c:pt>
                <c:pt idx="6">
                  <c:v>0.56260466803754727</c:v>
                </c:pt>
                <c:pt idx="7">
                  <c:v>0.19603649840619344</c:v>
                </c:pt>
                <c:pt idx="8">
                  <c:v>0.15547818841344957</c:v>
                </c:pt>
                <c:pt idx="9">
                  <c:v>0.27518745359808344</c:v>
                </c:pt>
                <c:pt idx="10">
                  <c:v>0.652728971748889</c:v>
                </c:pt>
                <c:pt idx="11">
                  <c:v>0.16778523489820285</c:v>
                </c:pt>
                <c:pt idx="12">
                  <c:v>1.4294379570725122</c:v>
                </c:pt>
                <c:pt idx="13">
                  <c:v>0.31481575796273498</c:v>
                </c:pt>
                <c:pt idx="14">
                  <c:v>0.28749269859126092</c:v>
                </c:pt>
                <c:pt idx="15">
                  <c:v>0.85137501620179346</c:v>
                </c:pt>
                <c:pt idx="16">
                  <c:v>0</c:v>
                </c:pt>
                <c:pt idx="17">
                  <c:v>0.31948793448021012</c:v>
                </c:pt>
                <c:pt idx="18">
                  <c:v>0.47466951748616065</c:v>
                </c:pt>
                <c:pt idx="19">
                  <c:v>0.79171111376664505</c:v>
                </c:pt>
                <c:pt idx="20">
                  <c:v>0.58636679807785341</c:v>
                </c:pt>
                <c:pt idx="21">
                  <c:v>1.339784007826158</c:v>
                </c:pt>
                <c:pt idx="22">
                  <c:v>0.18530185670080007</c:v>
                </c:pt>
                <c:pt idx="23">
                  <c:v>1.1494252873216726</c:v>
                </c:pt>
                <c:pt idx="24">
                  <c:v>0.3461045827184609</c:v>
                </c:pt>
                <c:pt idx="25">
                  <c:v>9.7603271714724844</c:v>
                </c:pt>
                <c:pt idx="26">
                  <c:v>0.60570630640556655</c:v>
                </c:pt>
                <c:pt idx="27">
                  <c:v>0</c:v>
                </c:pt>
                <c:pt idx="28">
                  <c:v>0.78978914996609673</c:v>
                </c:pt>
                <c:pt idx="29">
                  <c:v>0.47814446641507424</c:v>
                </c:pt>
                <c:pt idx="30">
                  <c:v>1.3695862959498737</c:v>
                </c:pt>
                <c:pt idx="31">
                  <c:v>2.0820584445723318</c:v>
                </c:pt>
              </c:numCache>
            </c:numRef>
          </c:val>
          <c:extLst>
            <c:ext xmlns:c16="http://schemas.microsoft.com/office/drawing/2014/chart" uri="{C3380CC4-5D6E-409C-BE32-E72D297353CC}">
              <c16:uniqueId val="{00000007-DD67-4EEC-B9B4-F60E41DA43C5}"/>
            </c:ext>
          </c:extLst>
        </c:ser>
        <c:dLbls>
          <c:showLegendKey val="0"/>
          <c:showVal val="0"/>
          <c:showCatName val="0"/>
          <c:showSerName val="0"/>
          <c:showPercent val="0"/>
          <c:showBubbleSize val="0"/>
        </c:dLbls>
        <c:gapWidth val="50"/>
        <c:overlap val="100"/>
        <c:axId val="756600992"/>
        <c:axId val="756610560"/>
      </c:barChart>
      <c:catAx>
        <c:axId val="756600992"/>
        <c:scaling>
          <c:orientation val="minMax"/>
        </c:scaling>
        <c:delete val="0"/>
        <c:axPos val="b"/>
        <c:numFmt formatCode="General" sourceLinked="1"/>
        <c:majorTickMark val="cross"/>
        <c:minorTickMark val="none"/>
        <c:tickLblPos val="nextTo"/>
        <c:spPr>
          <a:noFill/>
          <a:ln w="12700" cap="flat" cmpd="sng" algn="ctr">
            <a:solidFill>
              <a:schemeClr val="tx1">
                <a:lumMod val="75000"/>
                <a:lumOff val="25000"/>
              </a:schemeClr>
            </a:solidFill>
            <a:round/>
          </a:ln>
          <a:effectLst/>
        </c:spPr>
        <c:txPr>
          <a:bodyPr rot="-3600000" spcFirstLastPara="1" vertOverflow="ellipsis" wrap="square" anchor="ctr" anchorCtr="1"/>
          <a:lstStyle/>
          <a:p>
            <a:pPr>
              <a:defRPr sz="800" b="0" i="0" u="none" strike="noStrike" kern="1200" baseline="0">
                <a:solidFill>
                  <a:sysClr val="windowText" lastClr="000000"/>
                </a:solidFill>
                <a:latin typeface="Arial" panose="020B0604020202020204" pitchFamily="34" charset="0"/>
                <a:ea typeface="+mn-ea"/>
                <a:cs typeface="Arial" panose="020B0604020202020204" pitchFamily="34" charset="0"/>
              </a:defRPr>
            </a:pPr>
            <a:endParaRPr lang="es-MX"/>
          </a:p>
        </c:txPr>
        <c:crossAx val="756610560"/>
        <c:crosses val="autoZero"/>
        <c:auto val="1"/>
        <c:lblAlgn val="ctr"/>
        <c:lblOffset val="100"/>
        <c:noMultiLvlLbl val="0"/>
      </c:catAx>
      <c:valAx>
        <c:axId val="756610560"/>
        <c:scaling>
          <c:orientation val="minMax"/>
        </c:scaling>
        <c:delete val="1"/>
        <c:axPos val="l"/>
        <c:numFmt formatCode="0%" sourceLinked="1"/>
        <c:majorTickMark val="none"/>
        <c:minorTickMark val="none"/>
        <c:tickLblPos val="nextTo"/>
        <c:crossAx val="756600992"/>
        <c:crosses val="autoZero"/>
        <c:crossBetween val="between"/>
      </c:valAx>
      <c:spPr>
        <a:noFill/>
        <a:ln>
          <a:noFill/>
        </a:ln>
        <a:effectLst/>
      </c:spPr>
    </c:plotArea>
    <c:legend>
      <c:legendPos val="b"/>
      <c:overlay val="0"/>
      <c:spPr>
        <a:noFill/>
        <a:ln>
          <a:noFill/>
        </a:ln>
        <a:effectLst/>
      </c:spPr>
      <c:txPr>
        <a:bodyPr rot="0" spcFirstLastPara="1" vertOverflow="ellipsis" vert="horz" wrap="square" anchor="ctr" anchorCtr="1"/>
        <a:lstStyle/>
        <a:p>
          <a:pPr>
            <a:defRPr sz="800" b="0" i="0" u="none" strike="noStrike" kern="1200" baseline="0">
              <a:solidFill>
                <a:sysClr val="windowText" lastClr="000000"/>
              </a:solidFill>
              <a:latin typeface="Arial" panose="020B0604020202020204" pitchFamily="34" charset="0"/>
              <a:ea typeface="+mn-ea"/>
              <a:cs typeface="Arial" panose="020B0604020202020204" pitchFamily="34" charset="0"/>
            </a:defRPr>
          </a:pPr>
          <a:endParaRPr lang="es-MX"/>
        </a:p>
      </c:txPr>
    </c:legend>
    <c:plotVisOnly val="0"/>
    <c:dispBlanksAs val="gap"/>
    <c:extLst>
      <c:ext xmlns:c16r3="http://schemas.microsoft.com/office/drawing/2017/03/chart" uri="{56B9EC1D-385E-4148-901F-78D8002777C0}">
        <c16r3:dataDisplayOptions16>
          <c16r3:dispNaAsBlank val="1"/>
        </c16r3:dataDisplayOptions16>
      </c:ext>
    </c:extLst>
    <c:showDLblsOverMax val="0"/>
  </c:chart>
  <c:spPr>
    <a:solidFill>
      <a:schemeClr val="bg1"/>
    </a:solidFill>
    <a:ln w="9525" cap="flat" cmpd="sng" algn="ctr">
      <a:noFill/>
      <a:round/>
    </a:ln>
    <a:effectLst/>
  </c:spPr>
  <c:txPr>
    <a:bodyPr/>
    <a:lstStyle/>
    <a:p>
      <a:pPr>
        <a:defRPr sz="800" b="0">
          <a:solidFill>
            <a:sysClr val="windowText" lastClr="000000"/>
          </a:solidFill>
          <a:latin typeface="Arial" panose="020B0604020202020204" pitchFamily="34" charset="0"/>
          <a:cs typeface="Arial" panose="020B0604020202020204" pitchFamily="34" charset="0"/>
        </a:defRPr>
      </a:pPr>
      <a:endParaRPr lang="es-MX"/>
    </a:p>
  </c:txPr>
  <c:printSettings>
    <c:headerFooter/>
    <c:pageMargins b="0.75" l="0.7" r="0.7" t="0.75" header="0.3" footer="0.3"/>
    <c:pageSetup/>
  </c:printSettings>
</c:chartSpace>
</file>

<file path=xl/charts/chart4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1"/>
    </mc:Choice>
    <mc:Fallback>
      <c:style val="1"/>
    </mc:Fallback>
  </mc:AlternateContent>
  <c:chart>
    <c:autoTitleDeleted val="1"/>
    <c:plotArea>
      <c:layout/>
      <c:barChart>
        <c:barDir val="col"/>
        <c:grouping val="percentStacked"/>
        <c:varyColors val="0"/>
        <c:ser>
          <c:idx val="0"/>
          <c:order val="0"/>
          <c:tx>
            <c:strRef>
              <c:f>'Gráfica 28'!$O$7</c:f>
              <c:strCache>
                <c:ptCount val="1"/>
                <c:pt idx="0">
                  <c:v>Muy alta</c:v>
                </c:pt>
              </c:strCache>
            </c:strRef>
          </c:tx>
          <c:spPr>
            <a:solidFill>
              <a:schemeClr val="dk1">
                <a:tint val="88500"/>
              </a:schemeClr>
            </a:solidFill>
            <a:ln>
              <a:noFill/>
            </a:ln>
            <a:effectLst/>
          </c:spPr>
          <c:invertIfNegative val="0"/>
          <c:dLbls>
            <c:spPr>
              <a:noFill/>
              <a:ln>
                <a:noFill/>
              </a:ln>
              <a:effectLst/>
            </c:spPr>
            <c:txPr>
              <a:bodyPr rot="-5400000" spcFirstLastPara="1" vertOverflow="ellipsis" wrap="square" anchor="ctr" anchorCtr="1"/>
              <a:lstStyle/>
              <a:p>
                <a:pPr>
                  <a:defRPr sz="800" b="0" i="0" u="none" strike="noStrike" kern="1200" baseline="0">
                    <a:solidFill>
                      <a:schemeClr val="bg1"/>
                    </a:solidFill>
                    <a:latin typeface="Arial" panose="020B0604020202020204" pitchFamily="34" charset="0"/>
                    <a:ea typeface="+mn-ea"/>
                    <a:cs typeface="Arial" panose="020B0604020202020204" pitchFamily="34" charset="0"/>
                  </a:defRPr>
                </a:pPr>
                <a:endParaRPr lang="es-MX"/>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strRef>
              <c:f>'Gráfica 28'!$N$11:$N$42</c:f>
              <c:strCache>
                <c:ptCount val="32"/>
                <c:pt idx="0">
                  <c:v>Ciudad de México</c:v>
                </c:pt>
                <c:pt idx="1">
                  <c:v>Colima</c:v>
                </c:pt>
                <c:pt idx="2">
                  <c:v>Puebla</c:v>
                </c:pt>
                <c:pt idx="3">
                  <c:v>Querétaro</c:v>
                </c:pt>
                <c:pt idx="4">
                  <c:v>Oaxaca</c:v>
                </c:pt>
                <c:pt idx="5">
                  <c:v>Morelos</c:v>
                </c:pt>
                <c:pt idx="6">
                  <c:v>Michoacán</c:v>
                </c:pt>
                <c:pt idx="7">
                  <c:v>Guanajuato</c:v>
                </c:pt>
                <c:pt idx="8">
                  <c:v>Nuevo León</c:v>
                </c:pt>
                <c:pt idx="9">
                  <c:v>Veracruz</c:v>
                </c:pt>
                <c:pt idx="10">
                  <c:v>San Luis Potosí</c:v>
                </c:pt>
                <c:pt idx="11">
                  <c:v>México</c:v>
                </c:pt>
                <c:pt idx="12">
                  <c:v>Baja California Sur</c:v>
                </c:pt>
                <c:pt idx="13">
                  <c:v>Chiapas</c:v>
                </c:pt>
                <c:pt idx="14">
                  <c:v>Tlaxcala</c:v>
                </c:pt>
                <c:pt idx="15">
                  <c:v>Yucatán</c:v>
                </c:pt>
                <c:pt idx="16">
                  <c:v>Aguascalientes</c:v>
                </c:pt>
                <c:pt idx="17">
                  <c:v>Hidalgo</c:v>
                </c:pt>
                <c:pt idx="18">
                  <c:v>Tabasco</c:v>
                </c:pt>
                <c:pt idx="19">
                  <c:v>Guerrero</c:v>
                </c:pt>
                <c:pt idx="20">
                  <c:v>Jalisco</c:v>
                </c:pt>
                <c:pt idx="21">
                  <c:v>Durango</c:v>
                </c:pt>
                <c:pt idx="22">
                  <c:v>Baja California</c:v>
                </c:pt>
                <c:pt idx="23">
                  <c:v>Nayarit</c:v>
                </c:pt>
                <c:pt idx="24">
                  <c:v>Tamaulipas</c:v>
                </c:pt>
                <c:pt idx="25">
                  <c:v>Quintana Roo</c:v>
                </c:pt>
                <c:pt idx="26">
                  <c:v>Coahuila</c:v>
                </c:pt>
                <c:pt idx="27">
                  <c:v>Zacatecas</c:v>
                </c:pt>
                <c:pt idx="28">
                  <c:v>Sonora</c:v>
                </c:pt>
                <c:pt idx="29">
                  <c:v>Chihuahua</c:v>
                </c:pt>
                <c:pt idx="30">
                  <c:v>Campeche</c:v>
                </c:pt>
                <c:pt idx="31">
                  <c:v>Sinaloa</c:v>
                </c:pt>
              </c:strCache>
            </c:strRef>
          </c:cat>
          <c:val>
            <c:numRef>
              <c:f>'Gráfica 28'!$O$11:$O$42</c:f>
              <c:numCache>
                <c:formatCode>0.0</c:formatCode>
                <c:ptCount val="32"/>
                <c:pt idx="0">
                  <c:v>75.088744605404358</c:v>
                </c:pt>
                <c:pt idx="1">
                  <c:v>73.086024193597382</c:v>
                </c:pt>
                <c:pt idx="2">
                  <c:v>70.116579587844058</c:v>
                </c:pt>
                <c:pt idx="3">
                  <c:v>68.792779074296774</c:v>
                </c:pt>
                <c:pt idx="4">
                  <c:v>68.765758666813255</c:v>
                </c:pt>
                <c:pt idx="5">
                  <c:v>66.890424712950789</c:v>
                </c:pt>
                <c:pt idx="6">
                  <c:v>65.235568722869431</c:v>
                </c:pt>
                <c:pt idx="7">
                  <c:v>65.209342411800407</c:v>
                </c:pt>
                <c:pt idx="8">
                  <c:v>64.071333334811911</c:v>
                </c:pt>
                <c:pt idx="9">
                  <c:v>64.049717123072526</c:v>
                </c:pt>
                <c:pt idx="10">
                  <c:v>63.648789433043888</c:v>
                </c:pt>
                <c:pt idx="11">
                  <c:v>62.889060100477955</c:v>
                </c:pt>
                <c:pt idx="12">
                  <c:v>62.532207660342451</c:v>
                </c:pt>
                <c:pt idx="13">
                  <c:v>59.358023559765229</c:v>
                </c:pt>
                <c:pt idx="14">
                  <c:v>58.652770648488485</c:v>
                </c:pt>
                <c:pt idx="15">
                  <c:v>58.600901263226767</c:v>
                </c:pt>
                <c:pt idx="16">
                  <c:v>58.032098980660273</c:v>
                </c:pt>
                <c:pt idx="17">
                  <c:v>57.609214100225635</c:v>
                </c:pt>
                <c:pt idx="18">
                  <c:v>57.446080566433032</c:v>
                </c:pt>
                <c:pt idx="19">
                  <c:v>57.23966623515436</c:v>
                </c:pt>
                <c:pt idx="20">
                  <c:v>55.771965176468285</c:v>
                </c:pt>
                <c:pt idx="21">
                  <c:v>53.04628343224158</c:v>
                </c:pt>
                <c:pt idx="22">
                  <c:v>52.950433136182227</c:v>
                </c:pt>
                <c:pt idx="23">
                  <c:v>51.255053559191886</c:v>
                </c:pt>
                <c:pt idx="24">
                  <c:v>50.638112731742446</c:v>
                </c:pt>
                <c:pt idx="25">
                  <c:v>49.82120917247579</c:v>
                </c:pt>
                <c:pt idx="26">
                  <c:v>48.496526561233082</c:v>
                </c:pt>
                <c:pt idx="27">
                  <c:v>47.712653185703864</c:v>
                </c:pt>
                <c:pt idx="28">
                  <c:v>47.617944318005726</c:v>
                </c:pt>
                <c:pt idx="29">
                  <c:v>46.1717888331114</c:v>
                </c:pt>
                <c:pt idx="30">
                  <c:v>45.698843141105876</c:v>
                </c:pt>
                <c:pt idx="31">
                  <c:v>45.323844973289404</c:v>
                </c:pt>
              </c:numCache>
            </c:numRef>
          </c:val>
          <c:extLst>
            <c:ext xmlns:c16="http://schemas.microsoft.com/office/drawing/2014/chart" uri="{C3380CC4-5D6E-409C-BE32-E72D297353CC}">
              <c16:uniqueId val="{00000000-76B6-4B31-BAD2-FC15603E8A60}"/>
            </c:ext>
          </c:extLst>
        </c:ser>
        <c:ser>
          <c:idx val="1"/>
          <c:order val="1"/>
          <c:tx>
            <c:strRef>
              <c:f>'Gráfica 28'!$P$7</c:f>
              <c:strCache>
                <c:ptCount val="1"/>
                <c:pt idx="0">
                  <c:v>Alta</c:v>
                </c:pt>
              </c:strCache>
            </c:strRef>
          </c:tx>
          <c:spPr>
            <a:solidFill>
              <a:schemeClr val="dk1">
                <a:tint val="55000"/>
              </a:schemeClr>
            </a:solidFill>
            <a:ln>
              <a:noFill/>
            </a:ln>
            <a:effectLst/>
          </c:spPr>
          <c:invertIfNegative val="0"/>
          <c:dLbls>
            <c:spPr>
              <a:noFill/>
              <a:ln>
                <a:noFill/>
              </a:ln>
              <a:effectLst/>
            </c:spPr>
            <c:txPr>
              <a:bodyPr rot="-5400000" spcFirstLastPara="1" vertOverflow="ellipsis" wrap="square" anchor="ctr" anchorCtr="1"/>
              <a:lstStyle/>
              <a:p>
                <a:pPr>
                  <a:defRPr sz="800" b="0" i="0" u="none" strike="noStrike" kern="1200" baseline="0">
                    <a:solidFill>
                      <a:sysClr val="windowText" lastClr="000000"/>
                    </a:solidFill>
                    <a:latin typeface="Arial" panose="020B0604020202020204" pitchFamily="34" charset="0"/>
                    <a:ea typeface="+mn-ea"/>
                    <a:cs typeface="Arial" panose="020B0604020202020204" pitchFamily="34" charset="0"/>
                  </a:defRPr>
                </a:pPr>
                <a:endParaRPr lang="es-MX"/>
              </a:p>
            </c:txPr>
            <c:dLblPos val="inEnd"/>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strRef>
              <c:f>'Gráfica 28'!$N$11:$N$42</c:f>
              <c:strCache>
                <c:ptCount val="32"/>
                <c:pt idx="0">
                  <c:v>Ciudad de México</c:v>
                </c:pt>
                <c:pt idx="1">
                  <c:v>Colima</c:v>
                </c:pt>
                <c:pt idx="2">
                  <c:v>Puebla</c:v>
                </c:pt>
                <c:pt idx="3">
                  <c:v>Querétaro</c:v>
                </c:pt>
                <c:pt idx="4">
                  <c:v>Oaxaca</c:v>
                </c:pt>
                <c:pt idx="5">
                  <c:v>Morelos</c:v>
                </c:pt>
                <c:pt idx="6">
                  <c:v>Michoacán</c:v>
                </c:pt>
                <c:pt idx="7">
                  <c:v>Guanajuato</c:v>
                </c:pt>
                <c:pt idx="8">
                  <c:v>Nuevo León</c:v>
                </c:pt>
                <c:pt idx="9">
                  <c:v>Veracruz</c:v>
                </c:pt>
                <c:pt idx="10">
                  <c:v>San Luis Potosí</c:v>
                </c:pt>
                <c:pt idx="11">
                  <c:v>México</c:v>
                </c:pt>
                <c:pt idx="12">
                  <c:v>Baja California Sur</c:v>
                </c:pt>
                <c:pt idx="13">
                  <c:v>Chiapas</c:v>
                </c:pt>
                <c:pt idx="14">
                  <c:v>Tlaxcala</c:v>
                </c:pt>
                <c:pt idx="15">
                  <c:v>Yucatán</c:v>
                </c:pt>
                <c:pt idx="16">
                  <c:v>Aguascalientes</c:v>
                </c:pt>
                <c:pt idx="17">
                  <c:v>Hidalgo</c:v>
                </c:pt>
                <c:pt idx="18">
                  <c:v>Tabasco</c:v>
                </c:pt>
                <c:pt idx="19">
                  <c:v>Guerrero</c:v>
                </c:pt>
                <c:pt idx="20">
                  <c:v>Jalisco</c:v>
                </c:pt>
                <c:pt idx="21">
                  <c:v>Durango</c:v>
                </c:pt>
                <c:pt idx="22">
                  <c:v>Baja California</c:v>
                </c:pt>
                <c:pt idx="23">
                  <c:v>Nayarit</c:v>
                </c:pt>
                <c:pt idx="24">
                  <c:v>Tamaulipas</c:v>
                </c:pt>
                <c:pt idx="25">
                  <c:v>Quintana Roo</c:v>
                </c:pt>
                <c:pt idx="26">
                  <c:v>Coahuila</c:v>
                </c:pt>
                <c:pt idx="27">
                  <c:v>Zacatecas</c:v>
                </c:pt>
                <c:pt idx="28">
                  <c:v>Sonora</c:v>
                </c:pt>
                <c:pt idx="29">
                  <c:v>Chihuahua</c:v>
                </c:pt>
                <c:pt idx="30">
                  <c:v>Campeche</c:v>
                </c:pt>
                <c:pt idx="31">
                  <c:v>Sinaloa</c:v>
                </c:pt>
              </c:strCache>
            </c:strRef>
          </c:cat>
          <c:val>
            <c:numRef>
              <c:f>'Gráfica 28'!$P$11:$P$42</c:f>
              <c:numCache>
                <c:formatCode>0.0</c:formatCode>
                <c:ptCount val="32"/>
                <c:pt idx="0">
                  <c:v>17.885488606153128</c:v>
                </c:pt>
                <c:pt idx="1">
                  <c:v>20.72068743678669</c:v>
                </c:pt>
                <c:pt idx="2">
                  <c:v>21.411991461413074</c:v>
                </c:pt>
                <c:pt idx="3">
                  <c:v>20.500158732224811</c:v>
                </c:pt>
                <c:pt idx="4">
                  <c:v>21.912216488049374</c:v>
                </c:pt>
                <c:pt idx="5">
                  <c:v>24.227937905662124</c:v>
                </c:pt>
                <c:pt idx="6">
                  <c:v>25.023439276812599</c:v>
                </c:pt>
                <c:pt idx="7">
                  <c:v>23.648427836406068</c:v>
                </c:pt>
                <c:pt idx="8">
                  <c:v>21.762620018090406</c:v>
                </c:pt>
                <c:pt idx="9">
                  <c:v>25.642694017230937</c:v>
                </c:pt>
                <c:pt idx="10">
                  <c:v>27.309319954323168</c:v>
                </c:pt>
                <c:pt idx="11">
                  <c:v>27.21728214160478</c:v>
                </c:pt>
                <c:pt idx="12">
                  <c:v>23.572607503260357</c:v>
                </c:pt>
                <c:pt idx="13">
                  <c:v>24.847490931295944</c:v>
                </c:pt>
                <c:pt idx="14">
                  <c:v>29.611026693159353</c:v>
                </c:pt>
                <c:pt idx="15">
                  <c:v>23.151899581172117</c:v>
                </c:pt>
                <c:pt idx="16">
                  <c:v>24.903050976276038</c:v>
                </c:pt>
                <c:pt idx="17">
                  <c:v>26.814795679309931</c:v>
                </c:pt>
                <c:pt idx="18">
                  <c:v>31.259596606284212</c:v>
                </c:pt>
                <c:pt idx="19">
                  <c:v>25.254080886589815</c:v>
                </c:pt>
                <c:pt idx="20">
                  <c:v>24.633300987414515</c:v>
                </c:pt>
                <c:pt idx="21">
                  <c:v>27.897926237449035</c:v>
                </c:pt>
                <c:pt idx="22">
                  <c:v>26.202239937676435</c:v>
                </c:pt>
                <c:pt idx="23">
                  <c:v>29.325196305969776</c:v>
                </c:pt>
                <c:pt idx="24">
                  <c:v>29.84238640472871</c:v>
                </c:pt>
                <c:pt idx="25">
                  <c:v>26.116950131039019</c:v>
                </c:pt>
                <c:pt idx="26">
                  <c:v>26.699814617698532</c:v>
                </c:pt>
                <c:pt idx="27">
                  <c:v>21.149446696008283</c:v>
                </c:pt>
                <c:pt idx="28">
                  <c:v>33.047013984050238</c:v>
                </c:pt>
                <c:pt idx="29">
                  <c:v>26.79961802532392</c:v>
                </c:pt>
                <c:pt idx="30">
                  <c:v>28.416178580516426</c:v>
                </c:pt>
                <c:pt idx="31">
                  <c:v>31.456086408990231</c:v>
                </c:pt>
              </c:numCache>
            </c:numRef>
          </c:val>
          <c:extLst>
            <c:ext xmlns:c16="http://schemas.microsoft.com/office/drawing/2014/chart" uri="{C3380CC4-5D6E-409C-BE32-E72D297353CC}">
              <c16:uniqueId val="{00000001-76B6-4B31-BAD2-FC15603E8A60}"/>
            </c:ext>
          </c:extLst>
        </c:ser>
        <c:ser>
          <c:idx val="2"/>
          <c:order val="2"/>
          <c:tx>
            <c:strRef>
              <c:f>'Gráfica 28'!$Q$7</c:f>
              <c:strCache>
                <c:ptCount val="1"/>
                <c:pt idx="0">
                  <c:v>Media</c:v>
                </c:pt>
              </c:strCache>
            </c:strRef>
          </c:tx>
          <c:spPr>
            <a:solidFill>
              <a:schemeClr val="dk1">
                <a:tint val="75000"/>
              </a:schemeClr>
            </a:solidFill>
            <a:ln>
              <a:noFill/>
            </a:ln>
            <a:effectLst/>
          </c:spPr>
          <c:invertIfNegative val="0"/>
          <c:cat>
            <c:strRef>
              <c:f>'Gráfica 28'!$N$11:$N$42</c:f>
              <c:strCache>
                <c:ptCount val="32"/>
                <c:pt idx="0">
                  <c:v>Ciudad de México</c:v>
                </c:pt>
                <c:pt idx="1">
                  <c:v>Colima</c:v>
                </c:pt>
                <c:pt idx="2">
                  <c:v>Puebla</c:v>
                </c:pt>
                <c:pt idx="3">
                  <c:v>Querétaro</c:v>
                </c:pt>
                <c:pt idx="4">
                  <c:v>Oaxaca</c:v>
                </c:pt>
                <c:pt idx="5">
                  <c:v>Morelos</c:v>
                </c:pt>
                <c:pt idx="6">
                  <c:v>Michoacán</c:v>
                </c:pt>
                <c:pt idx="7">
                  <c:v>Guanajuato</c:v>
                </c:pt>
                <c:pt idx="8">
                  <c:v>Nuevo León</c:v>
                </c:pt>
                <c:pt idx="9">
                  <c:v>Veracruz</c:v>
                </c:pt>
                <c:pt idx="10">
                  <c:v>San Luis Potosí</c:v>
                </c:pt>
                <c:pt idx="11">
                  <c:v>México</c:v>
                </c:pt>
                <c:pt idx="12">
                  <c:v>Baja California Sur</c:v>
                </c:pt>
                <c:pt idx="13">
                  <c:v>Chiapas</c:v>
                </c:pt>
                <c:pt idx="14">
                  <c:v>Tlaxcala</c:v>
                </c:pt>
                <c:pt idx="15">
                  <c:v>Yucatán</c:v>
                </c:pt>
                <c:pt idx="16">
                  <c:v>Aguascalientes</c:v>
                </c:pt>
                <c:pt idx="17">
                  <c:v>Hidalgo</c:v>
                </c:pt>
                <c:pt idx="18">
                  <c:v>Tabasco</c:v>
                </c:pt>
                <c:pt idx="19">
                  <c:v>Guerrero</c:v>
                </c:pt>
                <c:pt idx="20">
                  <c:v>Jalisco</c:v>
                </c:pt>
                <c:pt idx="21">
                  <c:v>Durango</c:v>
                </c:pt>
                <c:pt idx="22">
                  <c:v>Baja California</c:v>
                </c:pt>
                <c:pt idx="23">
                  <c:v>Nayarit</c:v>
                </c:pt>
                <c:pt idx="24">
                  <c:v>Tamaulipas</c:v>
                </c:pt>
                <c:pt idx="25">
                  <c:v>Quintana Roo</c:v>
                </c:pt>
                <c:pt idx="26">
                  <c:v>Coahuila</c:v>
                </c:pt>
                <c:pt idx="27">
                  <c:v>Zacatecas</c:v>
                </c:pt>
                <c:pt idx="28">
                  <c:v>Sonora</c:v>
                </c:pt>
                <c:pt idx="29">
                  <c:v>Chihuahua</c:v>
                </c:pt>
                <c:pt idx="30">
                  <c:v>Campeche</c:v>
                </c:pt>
                <c:pt idx="31">
                  <c:v>Sinaloa</c:v>
                </c:pt>
              </c:strCache>
            </c:strRef>
          </c:cat>
          <c:val>
            <c:numRef>
              <c:f>'Gráfica 28'!$Q$11:$Q$42</c:f>
              <c:numCache>
                <c:formatCode>0.0</c:formatCode>
                <c:ptCount val="32"/>
                <c:pt idx="0">
                  <c:v>4.6848775282760666</c:v>
                </c:pt>
                <c:pt idx="1">
                  <c:v>4.7651167283583868</c:v>
                </c:pt>
                <c:pt idx="2">
                  <c:v>6.1690890183712632</c:v>
                </c:pt>
                <c:pt idx="3">
                  <c:v>7.6753252650254611</c:v>
                </c:pt>
                <c:pt idx="4">
                  <c:v>6.2132116273986471</c:v>
                </c:pt>
                <c:pt idx="5">
                  <c:v>5.5445324506153266</c:v>
                </c:pt>
                <c:pt idx="6">
                  <c:v>6.6592840098989452</c:v>
                </c:pt>
                <c:pt idx="7">
                  <c:v>7.8324267394622407</c:v>
                </c:pt>
                <c:pt idx="8">
                  <c:v>10.028404175483789</c:v>
                </c:pt>
                <c:pt idx="9">
                  <c:v>7.1419384082229653</c:v>
                </c:pt>
                <c:pt idx="10">
                  <c:v>6.3147992135324058</c:v>
                </c:pt>
                <c:pt idx="11">
                  <c:v>6.0974208355497854</c:v>
                </c:pt>
                <c:pt idx="12">
                  <c:v>7.6918022264298989</c:v>
                </c:pt>
                <c:pt idx="13">
                  <c:v>11.030591927101337</c:v>
                </c:pt>
                <c:pt idx="14">
                  <c:v>9.1510215558368539</c:v>
                </c:pt>
                <c:pt idx="15">
                  <c:v>9.3063865884724848</c:v>
                </c:pt>
                <c:pt idx="16">
                  <c:v>9.8081866839256477</c:v>
                </c:pt>
                <c:pt idx="17">
                  <c:v>11.844997089420978</c:v>
                </c:pt>
                <c:pt idx="18">
                  <c:v>6.9558006238309336</c:v>
                </c:pt>
                <c:pt idx="19">
                  <c:v>11.675407367854227</c:v>
                </c:pt>
                <c:pt idx="20">
                  <c:v>11.890692579722415</c:v>
                </c:pt>
                <c:pt idx="21">
                  <c:v>11.087743974303223</c:v>
                </c:pt>
                <c:pt idx="22">
                  <c:v>11.743837862831946</c:v>
                </c:pt>
                <c:pt idx="23">
                  <c:v>12.038784336638496</c:v>
                </c:pt>
                <c:pt idx="24">
                  <c:v>11.273839967654048</c:v>
                </c:pt>
                <c:pt idx="25">
                  <c:v>16.73013871767024</c:v>
                </c:pt>
                <c:pt idx="26">
                  <c:v>14.946040666263508</c:v>
                </c:pt>
                <c:pt idx="27">
                  <c:v>8.703871976145356</c:v>
                </c:pt>
                <c:pt idx="28">
                  <c:v>11.884605672431393</c:v>
                </c:pt>
                <c:pt idx="29">
                  <c:v>15.890826720539916</c:v>
                </c:pt>
                <c:pt idx="30">
                  <c:v>16.499893332443936</c:v>
                </c:pt>
                <c:pt idx="31">
                  <c:v>14.524266554317865</c:v>
                </c:pt>
              </c:numCache>
            </c:numRef>
          </c:val>
          <c:extLst>
            <c:ext xmlns:c16="http://schemas.microsoft.com/office/drawing/2014/chart" uri="{C3380CC4-5D6E-409C-BE32-E72D297353CC}">
              <c16:uniqueId val="{00000002-76B6-4B31-BAD2-FC15603E8A60}"/>
            </c:ext>
          </c:extLst>
        </c:ser>
        <c:ser>
          <c:idx val="3"/>
          <c:order val="3"/>
          <c:tx>
            <c:strRef>
              <c:f>'Gráfica 28'!$R$7</c:f>
              <c:strCache>
                <c:ptCount val="1"/>
                <c:pt idx="0">
                  <c:v>Baja</c:v>
                </c:pt>
              </c:strCache>
            </c:strRef>
          </c:tx>
          <c:spPr>
            <a:solidFill>
              <a:schemeClr val="tx1">
                <a:lumMod val="65000"/>
                <a:lumOff val="35000"/>
              </a:schemeClr>
            </a:solidFill>
            <a:ln>
              <a:noFill/>
            </a:ln>
            <a:effectLst/>
          </c:spPr>
          <c:invertIfNegative val="0"/>
          <c:cat>
            <c:strRef>
              <c:f>'Gráfica 28'!$N$11:$N$42</c:f>
              <c:strCache>
                <c:ptCount val="32"/>
                <c:pt idx="0">
                  <c:v>Ciudad de México</c:v>
                </c:pt>
                <c:pt idx="1">
                  <c:v>Colima</c:v>
                </c:pt>
                <c:pt idx="2">
                  <c:v>Puebla</c:v>
                </c:pt>
                <c:pt idx="3">
                  <c:v>Querétaro</c:v>
                </c:pt>
                <c:pt idx="4">
                  <c:v>Oaxaca</c:v>
                </c:pt>
                <c:pt idx="5">
                  <c:v>Morelos</c:v>
                </c:pt>
                <c:pt idx="6">
                  <c:v>Michoacán</c:v>
                </c:pt>
                <c:pt idx="7">
                  <c:v>Guanajuato</c:v>
                </c:pt>
                <c:pt idx="8">
                  <c:v>Nuevo León</c:v>
                </c:pt>
                <c:pt idx="9">
                  <c:v>Veracruz</c:v>
                </c:pt>
                <c:pt idx="10">
                  <c:v>San Luis Potosí</c:v>
                </c:pt>
                <c:pt idx="11">
                  <c:v>México</c:v>
                </c:pt>
                <c:pt idx="12">
                  <c:v>Baja California Sur</c:v>
                </c:pt>
                <c:pt idx="13">
                  <c:v>Chiapas</c:v>
                </c:pt>
                <c:pt idx="14">
                  <c:v>Tlaxcala</c:v>
                </c:pt>
                <c:pt idx="15">
                  <c:v>Yucatán</c:v>
                </c:pt>
                <c:pt idx="16">
                  <c:v>Aguascalientes</c:v>
                </c:pt>
                <c:pt idx="17">
                  <c:v>Hidalgo</c:v>
                </c:pt>
                <c:pt idx="18">
                  <c:v>Tabasco</c:v>
                </c:pt>
                <c:pt idx="19">
                  <c:v>Guerrero</c:v>
                </c:pt>
                <c:pt idx="20">
                  <c:v>Jalisco</c:v>
                </c:pt>
                <c:pt idx="21">
                  <c:v>Durango</c:v>
                </c:pt>
                <c:pt idx="22">
                  <c:v>Baja California</c:v>
                </c:pt>
                <c:pt idx="23">
                  <c:v>Nayarit</c:v>
                </c:pt>
                <c:pt idx="24">
                  <c:v>Tamaulipas</c:v>
                </c:pt>
                <c:pt idx="25">
                  <c:v>Quintana Roo</c:v>
                </c:pt>
                <c:pt idx="26">
                  <c:v>Coahuila</c:v>
                </c:pt>
                <c:pt idx="27">
                  <c:v>Zacatecas</c:v>
                </c:pt>
                <c:pt idx="28">
                  <c:v>Sonora</c:v>
                </c:pt>
                <c:pt idx="29">
                  <c:v>Chihuahua</c:v>
                </c:pt>
                <c:pt idx="30">
                  <c:v>Campeche</c:v>
                </c:pt>
                <c:pt idx="31">
                  <c:v>Sinaloa</c:v>
                </c:pt>
              </c:strCache>
            </c:strRef>
          </c:cat>
          <c:val>
            <c:numRef>
              <c:f>'Gráfica 28'!$R$11:$R$42</c:f>
              <c:numCache>
                <c:formatCode>0.0</c:formatCode>
                <c:ptCount val="32"/>
                <c:pt idx="0">
                  <c:v>0.43602490171200858</c:v>
                </c:pt>
                <c:pt idx="1">
                  <c:v>0.9518752385137913</c:v>
                </c:pt>
                <c:pt idx="2">
                  <c:v>1.5809344514274581</c:v>
                </c:pt>
                <c:pt idx="3">
                  <c:v>1.7809274149031828</c:v>
                </c:pt>
                <c:pt idx="4">
                  <c:v>1.0379412560331751</c:v>
                </c:pt>
                <c:pt idx="5">
                  <c:v>2.2227136410514503</c:v>
                </c:pt>
                <c:pt idx="6">
                  <c:v>1.2900517714727158</c:v>
                </c:pt>
                <c:pt idx="7">
                  <c:v>2.8590367190944348</c:v>
                </c:pt>
                <c:pt idx="8">
                  <c:v>2.2913227106516878</c:v>
                </c:pt>
                <c:pt idx="9">
                  <c:v>0.96788955919886077</c:v>
                </c:pt>
                <c:pt idx="10">
                  <c:v>1.5328212948754829</c:v>
                </c:pt>
                <c:pt idx="11">
                  <c:v>1.8087118380852203</c:v>
                </c:pt>
                <c:pt idx="12">
                  <c:v>3.4738860477611757</c:v>
                </c:pt>
                <c:pt idx="13">
                  <c:v>3.4038370838257439</c:v>
                </c:pt>
                <c:pt idx="14">
                  <c:v>1.9886874869836102</c:v>
                </c:pt>
                <c:pt idx="15">
                  <c:v>3.979738579629835</c:v>
                </c:pt>
                <c:pt idx="16">
                  <c:v>3.5289036570814765</c:v>
                </c:pt>
                <c:pt idx="17">
                  <c:v>2.486878302954096</c:v>
                </c:pt>
                <c:pt idx="18">
                  <c:v>3.3943360019499971</c:v>
                </c:pt>
                <c:pt idx="19">
                  <c:v>4.5656786116072858</c:v>
                </c:pt>
                <c:pt idx="20">
                  <c:v>4.8019119403570967</c:v>
                </c:pt>
                <c:pt idx="21">
                  <c:v>3.1180539709828676</c:v>
                </c:pt>
                <c:pt idx="22">
                  <c:v>6.5854208975020851</c:v>
                </c:pt>
                <c:pt idx="23">
                  <c:v>3.3015743069355383</c:v>
                </c:pt>
                <c:pt idx="24">
                  <c:v>4.285205819391134</c:v>
                </c:pt>
                <c:pt idx="25">
                  <c:v>2.632100519813664</c:v>
                </c:pt>
                <c:pt idx="26">
                  <c:v>3.4995789927588663</c:v>
                </c:pt>
                <c:pt idx="27">
                  <c:v>4.6143454195409586</c:v>
                </c:pt>
                <c:pt idx="28">
                  <c:v>5.436842373025919</c:v>
                </c:pt>
                <c:pt idx="29">
                  <c:v>5.651871232411886</c:v>
                </c:pt>
                <c:pt idx="30">
                  <c:v>4.0536877929053405</c:v>
                </c:pt>
                <c:pt idx="31">
                  <c:v>4.6711137789459167</c:v>
                </c:pt>
              </c:numCache>
            </c:numRef>
          </c:val>
          <c:extLst>
            <c:ext xmlns:c16="http://schemas.microsoft.com/office/drawing/2014/chart" uri="{C3380CC4-5D6E-409C-BE32-E72D297353CC}">
              <c16:uniqueId val="{00000003-76B6-4B31-BAD2-FC15603E8A60}"/>
            </c:ext>
          </c:extLst>
        </c:ser>
        <c:ser>
          <c:idx val="4"/>
          <c:order val="4"/>
          <c:tx>
            <c:strRef>
              <c:f>'Gráfica 28'!$S$7</c:f>
              <c:strCache>
                <c:ptCount val="1"/>
                <c:pt idx="0">
                  <c:v>Muy baja</c:v>
                </c:pt>
              </c:strCache>
            </c:strRef>
          </c:tx>
          <c:spPr>
            <a:solidFill>
              <a:schemeClr val="dk1">
                <a:tint val="30000"/>
              </a:schemeClr>
            </a:solidFill>
            <a:ln>
              <a:noFill/>
            </a:ln>
            <a:effectLst/>
          </c:spPr>
          <c:invertIfNegative val="0"/>
          <c:cat>
            <c:strRef>
              <c:f>'Gráfica 28'!$N$11:$N$42</c:f>
              <c:strCache>
                <c:ptCount val="32"/>
                <c:pt idx="0">
                  <c:v>Ciudad de México</c:v>
                </c:pt>
                <c:pt idx="1">
                  <c:v>Colima</c:v>
                </c:pt>
                <c:pt idx="2">
                  <c:v>Puebla</c:v>
                </c:pt>
                <c:pt idx="3">
                  <c:v>Querétaro</c:v>
                </c:pt>
                <c:pt idx="4">
                  <c:v>Oaxaca</c:v>
                </c:pt>
                <c:pt idx="5">
                  <c:v>Morelos</c:v>
                </c:pt>
                <c:pt idx="6">
                  <c:v>Michoacán</c:v>
                </c:pt>
                <c:pt idx="7">
                  <c:v>Guanajuato</c:v>
                </c:pt>
                <c:pt idx="8">
                  <c:v>Nuevo León</c:v>
                </c:pt>
                <c:pt idx="9">
                  <c:v>Veracruz</c:v>
                </c:pt>
                <c:pt idx="10">
                  <c:v>San Luis Potosí</c:v>
                </c:pt>
                <c:pt idx="11">
                  <c:v>México</c:v>
                </c:pt>
                <c:pt idx="12">
                  <c:v>Baja California Sur</c:v>
                </c:pt>
                <c:pt idx="13">
                  <c:v>Chiapas</c:v>
                </c:pt>
                <c:pt idx="14">
                  <c:v>Tlaxcala</c:v>
                </c:pt>
                <c:pt idx="15">
                  <c:v>Yucatán</c:v>
                </c:pt>
                <c:pt idx="16">
                  <c:v>Aguascalientes</c:v>
                </c:pt>
                <c:pt idx="17">
                  <c:v>Hidalgo</c:v>
                </c:pt>
                <c:pt idx="18">
                  <c:v>Tabasco</c:v>
                </c:pt>
                <c:pt idx="19">
                  <c:v>Guerrero</c:v>
                </c:pt>
                <c:pt idx="20">
                  <c:v>Jalisco</c:v>
                </c:pt>
                <c:pt idx="21">
                  <c:v>Durango</c:v>
                </c:pt>
                <c:pt idx="22">
                  <c:v>Baja California</c:v>
                </c:pt>
                <c:pt idx="23">
                  <c:v>Nayarit</c:v>
                </c:pt>
                <c:pt idx="24">
                  <c:v>Tamaulipas</c:v>
                </c:pt>
                <c:pt idx="25">
                  <c:v>Quintana Roo</c:v>
                </c:pt>
                <c:pt idx="26">
                  <c:v>Coahuila</c:v>
                </c:pt>
                <c:pt idx="27">
                  <c:v>Zacatecas</c:v>
                </c:pt>
                <c:pt idx="28">
                  <c:v>Sonora</c:v>
                </c:pt>
                <c:pt idx="29">
                  <c:v>Chihuahua</c:v>
                </c:pt>
                <c:pt idx="30">
                  <c:v>Campeche</c:v>
                </c:pt>
                <c:pt idx="31">
                  <c:v>Sinaloa</c:v>
                </c:pt>
              </c:strCache>
            </c:strRef>
          </c:cat>
          <c:val>
            <c:numRef>
              <c:f>'Gráfica 28'!$S$11:$S$42</c:f>
              <c:numCache>
                <c:formatCode>0.0</c:formatCode>
                <c:ptCount val="32"/>
                <c:pt idx="0">
                  <c:v>1.3188415884664204</c:v>
                </c:pt>
                <c:pt idx="1">
                  <c:v>0.47629640274373508</c:v>
                </c:pt>
                <c:pt idx="2">
                  <c:v>0.72140548094414358</c:v>
                </c:pt>
                <c:pt idx="3">
                  <c:v>1.2508095135497888</c:v>
                </c:pt>
                <c:pt idx="4">
                  <c:v>1.3323666098589853</c:v>
                </c:pt>
                <c:pt idx="5">
                  <c:v>0.89213664522591851</c:v>
                </c:pt>
                <c:pt idx="6">
                  <c:v>1.1393490517625706</c:v>
                </c:pt>
                <c:pt idx="7">
                  <c:v>0.3001167949220282</c:v>
                </c:pt>
                <c:pt idx="8">
                  <c:v>1.5397014590256972</c:v>
                </c:pt>
                <c:pt idx="9">
                  <c:v>1.5090095031120208</c:v>
                </c:pt>
                <c:pt idx="10">
                  <c:v>1.194270104225079</c:v>
                </c:pt>
                <c:pt idx="11">
                  <c:v>1.7076867823857416</c:v>
                </c:pt>
                <c:pt idx="12">
                  <c:v>2.4813838458138511</c:v>
                </c:pt>
                <c:pt idx="13">
                  <c:v>1.360056498011744</c:v>
                </c:pt>
                <c:pt idx="14">
                  <c:v>0.59649361553169555</c:v>
                </c:pt>
                <c:pt idx="15">
                  <c:v>3.6214304642772559</c:v>
                </c:pt>
                <c:pt idx="16">
                  <c:v>3.1390626848506855</c:v>
                </c:pt>
                <c:pt idx="17">
                  <c:v>1.2441148280893499</c:v>
                </c:pt>
                <c:pt idx="18">
                  <c:v>0.94418620150182719</c:v>
                </c:pt>
                <c:pt idx="19">
                  <c:v>0.95124656257884488</c:v>
                </c:pt>
                <c:pt idx="20">
                  <c:v>2.0921973928636795</c:v>
                </c:pt>
                <c:pt idx="21">
                  <c:v>3.9848048457367078</c:v>
                </c:pt>
                <c:pt idx="22">
                  <c:v>2.5180681658072945</c:v>
                </c:pt>
                <c:pt idx="23">
                  <c:v>2.9135805579531247</c:v>
                </c:pt>
                <c:pt idx="24">
                  <c:v>3.9604550764836577</c:v>
                </c:pt>
                <c:pt idx="25">
                  <c:v>4.512329804044394</c:v>
                </c:pt>
                <c:pt idx="26">
                  <c:v>5.085183200426302</c:v>
                </c:pt>
                <c:pt idx="27">
                  <c:v>2.7318630143487082</c:v>
                </c:pt>
                <c:pt idx="28">
                  <c:v>1.8132017257491511</c:v>
                </c:pt>
                <c:pt idx="29">
                  <c:v>4.659095418375836</c:v>
                </c:pt>
                <c:pt idx="30">
                  <c:v>4.825695279669719</c:v>
                </c:pt>
                <c:pt idx="31">
                  <c:v>2.5691790733951643</c:v>
                </c:pt>
              </c:numCache>
            </c:numRef>
          </c:val>
          <c:extLst>
            <c:ext xmlns:c16="http://schemas.microsoft.com/office/drawing/2014/chart" uri="{C3380CC4-5D6E-409C-BE32-E72D297353CC}">
              <c16:uniqueId val="{00000004-76B6-4B31-BAD2-FC15603E8A60}"/>
            </c:ext>
          </c:extLst>
        </c:ser>
        <c:ser>
          <c:idx val="5"/>
          <c:order val="5"/>
          <c:tx>
            <c:strRef>
              <c:f>'Gráfica 28'!$T$7</c:f>
              <c:strCache>
                <c:ptCount val="1"/>
                <c:pt idx="0">
                  <c:v>Nula</c:v>
                </c:pt>
              </c:strCache>
            </c:strRef>
          </c:tx>
          <c:spPr>
            <a:solidFill>
              <a:schemeClr val="dk1">
                <a:tint val="60000"/>
              </a:schemeClr>
            </a:solidFill>
            <a:ln>
              <a:noFill/>
            </a:ln>
            <a:effectLst/>
          </c:spPr>
          <c:invertIfNegative val="0"/>
          <c:dLbls>
            <c:dLbl>
              <c:idx val="27"/>
              <c:dLblPos val="ct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5-76B6-4B31-BAD2-FC15603E8A60}"/>
                </c:ext>
              </c:extLst>
            </c:dLbl>
            <c:spPr>
              <a:noFill/>
              <a:ln>
                <a:noFill/>
              </a:ln>
              <a:effectLst/>
            </c:spPr>
            <c:txPr>
              <a:bodyPr rot="-5400000" spcFirstLastPara="1" vertOverflow="ellipsis" wrap="square" anchor="ctr" anchorCtr="1"/>
              <a:lstStyle/>
              <a:p>
                <a:pPr>
                  <a:defRPr sz="800" b="0" i="0" u="none" strike="noStrike" kern="1200" baseline="0">
                    <a:solidFill>
                      <a:sysClr val="windowText" lastClr="000000"/>
                    </a:solidFill>
                    <a:latin typeface="Arial" panose="020B0604020202020204" pitchFamily="34" charset="0"/>
                    <a:ea typeface="+mn-ea"/>
                    <a:cs typeface="Arial" panose="020B0604020202020204" pitchFamily="34" charset="0"/>
                  </a:defRPr>
                </a:pPr>
                <a:endParaRPr lang="es-MX"/>
              </a:p>
            </c:txPr>
            <c:showLegendKey val="0"/>
            <c:showVal val="0"/>
            <c:showCatName val="0"/>
            <c:showSerName val="0"/>
            <c:showPercent val="0"/>
            <c:showBubbleSize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strRef>
              <c:f>'Gráfica 28'!$N$11:$N$42</c:f>
              <c:strCache>
                <c:ptCount val="32"/>
                <c:pt idx="0">
                  <c:v>Ciudad de México</c:v>
                </c:pt>
                <c:pt idx="1">
                  <c:v>Colima</c:v>
                </c:pt>
                <c:pt idx="2">
                  <c:v>Puebla</c:v>
                </c:pt>
                <c:pt idx="3">
                  <c:v>Querétaro</c:v>
                </c:pt>
                <c:pt idx="4">
                  <c:v>Oaxaca</c:v>
                </c:pt>
                <c:pt idx="5">
                  <c:v>Morelos</c:v>
                </c:pt>
                <c:pt idx="6">
                  <c:v>Michoacán</c:v>
                </c:pt>
                <c:pt idx="7">
                  <c:v>Guanajuato</c:v>
                </c:pt>
                <c:pt idx="8">
                  <c:v>Nuevo León</c:v>
                </c:pt>
                <c:pt idx="9">
                  <c:v>Veracruz</c:v>
                </c:pt>
                <c:pt idx="10">
                  <c:v>San Luis Potosí</c:v>
                </c:pt>
                <c:pt idx="11">
                  <c:v>México</c:v>
                </c:pt>
                <c:pt idx="12">
                  <c:v>Baja California Sur</c:v>
                </c:pt>
                <c:pt idx="13">
                  <c:v>Chiapas</c:v>
                </c:pt>
                <c:pt idx="14">
                  <c:v>Tlaxcala</c:v>
                </c:pt>
                <c:pt idx="15">
                  <c:v>Yucatán</c:v>
                </c:pt>
                <c:pt idx="16">
                  <c:v>Aguascalientes</c:v>
                </c:pt>
                <c:pt idx="17">
                  <c:v>Hidalgo</c:v>
                </c:pt>
                <c:pt idx="18">
                  <c:v>Tabasco</c:v>
                </c:pt>
                <c:pt idx="19">
                  <c:v>Guerrero</c:v>
                </c:pt>
                <c:pt idx="20">
                  <c:v>Jalisco</c:v>
                </c:pt>
                <c:pt idx="21">
                  <c:v>Durango</c:v>
                </c:pt>
                <c:pt idx="22">
                  <c:v>Baja California</c:v>
                </c:pt>
                <c:pt idx="23">
                  <c:v>Nayarit</c:v>
                </c:pt>
                <c:pt idx="24">
                  <c:v>Tamaulipas</c:v>
                </c:pt>
                <c:pt idx="25">
                  <c:v>Quintana Roo</c:v>
                </c:pt>
                <c:pt idx="26">
                  <c:v>Coahuila</c:v>
                </c:pt>
                <c:pt idx="27">
                  <c:v>Zacatecas</c:v>
                </c:pt>
                <c:pt idx="28">
                  <c:v>Sonora</c:v>
                </c:pt>
                <c:pt idx="29">
                  <c:v>Chihuahua</c:v>
                </c:pt>
                <c:pt idx="30">
                  <c:v>Campeche</c:v>
                </c:pt>
                <c:pt idx="31">
                  <c:v>Sinaloa</c:v>
                </c:pt>
              </c:strCache>
            </c:strRef>
          </c:cat>
          <c:val>
            <c:numRef>
              <c:f>'Gráfica 28'!$T$11:$T$42</c:f>
              <c:numCache>
                <c:formatCode>0.0</c:formatCode>
                <c:ptCount val="32"/>
                <c:pt idx="0">
                  <c:v>0.58602276998800407</c:v>
                </c:pt>
                <c:pt idx="1">
                  <c:v>0</c:v>
                </c:pt>
                <c:pt idx="2">
                  <c:v>0</c:v>
                </c:pt>
                <c:pt idx="3">
                  <c:v>0</c:v>
                </c:pt>
                <c:pt idx="4">
                  <c:v>0.73850535184654598</c:v>
                </c:pt>
                <c:pt idx="5">
                  <c:v>0.22225464449440696</c:v>
                </c:pt>
                <c:pt idx="6">
                  <c:v>0.65230716718374526</c:v>
                </c:pt>
                <c:pt idx="7">
                  <c:v>0.15064949831482571</c:v>
                </c:pt>
                <c:pt idx="8">
                  <c:v>0.30661830193653056</c:v>
                </c:pt>
                <c:pt idx="9">
                  <c:v>0.68875138916268897</c:v>
                </c:pt>
                <c:pt idx="10">
                  <c:v>0</c:v>
                </c:pt>
                <c:pt idx="11">
                  <c:v>0.27983830189652126</c:v>
                </c:pt>
                <c:pt idx="12">
                  <c:v>0.24811271639227772</c:v>
                </c:pt>
                <c:pt idx="13">
                  <c:v>0</c:v>
                </c:pt>
                <c:pt idx="14">
                  <c:v>0</c:v>
                </c:pt>
                <c:pt idx="15">
                  <c:v>1.3396435232215456</c:v>
                </c:pt>
                <c:pt idx="16">
                  <c:v>0.58869701720585643</c:v>
                </c:pt>
                <c:pt idx="17">
                  <c:v>0</c:v>
                </c:pt>
                <c:pt idx="18">
                  <c:v>0</c:v>
                </c:pt>
                <c:pt idx="19">
                  <c:v>0.31392033621546467</c:v>
                </c:pt>
                <c:pt idx="20">
                  <c:v>0.80993192317400164</c:v>
                </c:pt>
                <c:pt idx="21">
                  <c:v>0.86518753928659808</c:v>
                </c:pt>
                <c:pt idx="22">
                  <c:v>0</c:v>
                </c:pt>
                <c:pt idx="23">
                  <c:v>1.1658109333111832</c:v>
                </c:pt>
                <c:pt idx="24">
                  <c:v>0</c:v>
                </c:pt>
                <c:pt idx="25">
                  <c:v>0.18727165495690626</c:v>
                </c:pt>
                <c:pt idx="26">
                  <c:v>1.2728559616197088</c:v>
                </c:pt>
                <c:pt idx="27">
                  <c:v>15.087819708252848</c:v>
                </c:pt>
                <c:pt idx="28">
                  <c:v>0.20039192673754197</c:v>
                </c:pt>
                <c:pt idx="29">
                  <c:v>0.82679977023704854</c:v>
                </c:pt>
                <c:pt idx="30">
                  <c:v>0.50570187335869199</c:v>
                </c:pt>
                <c:pt idx="31">
                  <c:v>1.455509211061391</c:v>
                </c:pt>
              </c:numCache>
            </c:numRef>
          </c:val>
          <c:extLst>
            <c:ext xmlns:c16="http://schemas.microsoft.com/office/drawing/2014/chart" uri="{C3380CC4-5D6E-409C-BE32-E72D297353CC}">
              <c16:uniqueId val="{00000006-76B6-4B31-BAD2-FC15603E8A60}"/>
            </c:ext>
          </c:extLst>
        </c:ser>
        <c:dLbls>
          <c:showLegendKey val="0"/>
          <c:showVal val="0"/>
          <c:showCatName val="0"/>
          <c:showSerName val="0"/>
          <c:showPercent val="0"/>
          <c:showBubbleSize val="0"/>
        </c:dLbls>
        <c:gapWidth val="50"/>
        <c:overlap val="100"/>
        <c:axId val="756600992"/>
        <c:axId val="756610560"/>
      </c:barChart>
      <c:catAx>
        <c:axId val="756600992"/>
        <c:scaling>
          <c:orientation val="minMax"/>
        </c:scaling>
        <c:delete val="0"/>
        <c:axPos val="b"/>
        <c:numFmt formatCode="General" sourceLinked="1"/>
        <c:majorTickMark val="cross"/>
        <c:minorTickMark val="none"/>
        <c:tickLblPos val="nextTo"/>
        <c:spPr>
          <a:noFill/>
          <a:ln w="12700" cap="flat" cmpd="sng" algn="ctr">
            <a:solidFill>
              <a:schemeClr val="tx1">
                <a:lumMod val="75000"/>
                <a:lumOff val="25000"/>
              </a:schemeClr>
            </a:solidFill>
            <a:round/>
          </a:ln>
          <a:effectLst/>
        </c:spPr>
        <c:txPr>
          <a:bodyPr rot="-3600000" spcFirstLastPara="1" vertOverflow="ellipsis" wrap="square" anchor="ctr" anchorCtr="1"/>
          <a:lstStyle/>
          <a:p>
            <a:pPr>
              <a:defRPr sz="800" b="0" i="0" u="none" strike="noStrike" kern="1200" baseline="0">
                <a:solidFill>
                  <a:sysClr val="windowText" lastClr="000000"/>
                </a:solidFill>
                <a:latin typeface="Arial" panose="020B0604020202020204" pitchFamily="34" charset="0"/>
                <a:ea typeface="+mn-ea"/>
                <a:cs typeface="Arial" panose="020B0604020202020204" pitchFamily="34" charset="0"/>
              </a:defRPr>
            </a:pPr>
            <a:endParaRPr lang="es-MX"/>
          </a:p>
        </c:txPr>
        <c:crossAx val="756610560"/>
        <c:crosses val="autoZero"/>
        <c:auto val="1"/>
        <c:lblAlgn val="ctr"/>
        <c:lblOffset val="100"/>
        <c:noMultiLvlLbl val="0"/>
      </c:catAx>
      <c:valAx>
        <c:axId val="756610560"/>
        <c:scaling>
          <c:orientation val="minMax"/>
        </c:scaling>
        <c:delete val="1"/>
        <c:axPos val="l"/>
        <c:numFmt formatCode="0%" sourceLinked="1"/>
        <c:majorTickMark val="none"/>
        <c:minorTickMark val="none"/>
        <c:tickLblPos val="nextTo"/>
        <c:crossAx val="756600992"/>
        <c:crosses val="autoZero"/>
        <c:crossBetween val="between"/>
      </c:valAx>
      <c:spPr>
        <a:noFill/>
        <a:ln>
          <a:noFill/>
        </a:ln>
        <a:effectLst/>
      </c:spPr>
    </c:plotArea>
    <c:legend>
      <c:legendPos val="b"/>
      <c:overlay val="0"/>
      <c:spPr>
        <a:noFill/>
        <a:ln>
          <a:noFill/>
        </a:ln>
        <a:effectLst/>
      </c:spPr>
      <c:txPr>
        <a:bodyPr rot="0" spcFirstLastPara="1" vertOverflow="ellipsis" vert="horz" wrap="square" anchor="ctr" anchorCtr="1"/>
        <a:lstStyle/>
        <a:p>
          <a:pPr>
            <a:defRPr sz="800" b="0" i="0" u="none" strike="noStrike" kern="1200" baseline="0">
              <a:solidFill>
                <a:sysClr val="windowText" lastClr="000000"/>
              </a:solidFill>
              <a:latin typeface="Arial" panose="020B0604020202020204" pitchFamily="34" charset="0"/>
              <a:ea typeface="+mn-ea"/>
              <a:cs typeface="Arial" panose="020B0604020202020204" pitchFamily="34" charset="0"/>
            </a:defRPr>
          </a:pPr>
          <a:endParaRPr lang="es-MX"/>
        </a:p>
      </c:txPr>
    </c:legend>
    <c:plotVisOnly val="0"/>
    <c:dispBlanksAs val="gap"/>
    <c:extLst>
      <c:ext xmlns:c16r3="http://schemas.microsoft.com/office/drawing/2017/03/chart" uri="{56B9EC1D-385E-4148-901F-78D8002777C0}">
        <c16r3:dataDisplayOptions16>
          <c16r3:dispNaAsBlank val="1"/>
        </c16r3:dataDisplayOptions16>
      </c:ext>
    </c:extLst>
    <c:showDLblsOverMax val="0"/>
  </c:chart>
  <c:spPr>
    <a:solidFill>
      <a:schemeClr val="bg1"/>
    </a:solidFill>
    <a:ln w="9525" cap="flat" cmpd="sng" algn="ctr">
      <a:noFill/>
      <a:round/>
    </a:ln>
    <a:effectLst/>
  </c:spPr>
  <c:txPr>
    <a:bodyPr/>
    <a:lstStyle/>
    <a:p>
      <a:pPr>
        <a:defRPr sz="800" b="0">
          <a:solidFill>
            <a:sysClr val="windowText" lastClr="000000"/>
          </a:solidFill>
          <a:latin typeface="Arial" panose="020B0604020202020204" pitchFamily="34" charset="0"/>
          <a:cs typeface="Arial" panose="020B0604020202020204" pitchFamily="34" charset="0"/>
        </a:defRPr>
      </a:pPr>
      <a:endParaRPr lang="es-MX"/>
    </a:p>
  </c:txPr>
  <c:printSettings>
    <c:headerFooter/>
    <c:pageMargins b="0.75" l="0.7" r="0.7" t="0.75" header="0.3" footer="0.3"/>
    <c:pageSetup/>
  </c:printSettings>
</c:chartSpace>
</file>

<file path=xl/charts/chart4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8"/>
    </mc:Choice>
    <mc:Fallback>
      <c:style val="8"/>
    </mc:Fallback>
  </mc:AlternateContent>
  <c:chart>
    <c:autoTitleDeleted val="1"/>
    <c:plotArea>
      <c:layout/>
      <c:barChart>
        <c:barDir val="col"/>
        <c:grouping val="percentStacked"/>
        <c:varyColors val="0"/>
        <c:ser>
          <c:idx val="0"/>
          <c:order val="0"/>
          <c:tx>
            <c:strRef>
              <c:f>'Gráfica 29'!$O$7</c:f>
              <c:strCache>
                <c:ptCount val="1"/>
                <c:pt idx="0">
                  <c:v>Muy alta</c:v>
                </c:pt>
              </c:strCache>
            </c:strRef>
          </c:tx>
          <c:spPr>
            <a:solidFill>
              <a:srgbClr val="D0A88F"/>
            </a:solidFill>
            <a:ln>
              <a:noFill/>
            </a:ln>
            <a:effectLst/>
          </c:spPr>
          <c:invertIfNegative val="0"/>
          <c:dLbls>
            <c:spPr>
              <a:noFill/>
              <a:ln>
                <a:noFill/>
              </a:ln>
              <a:effectLst/>
            </c:spPr>
            <c:txPr>
              <a:bodyPr rot="-5400000" spcFirstLastPara="1" vertOverflow="ellipsis" wrap="square" anchor="ctr" anchorCtr="1"/>
              <a:lstStyle/>
              <a:p>
                <a:pPr>
                  <a:defRPr sz="800" b="0" i="0" u="none" strike="noStrike" kern="1200" baseline="0">
                    <a:solidFill>
                      <a:sysClr val="windowText" lastClr="000000"/>
                    </a:solidFill>
                    <a:latin typeface="Arial" panose="020B0604020202020204" pitchFamily="34" charset="0"/>
                    <a:ea typeface="+mn-ea"/>
                    <a:cs typeface="Arial" panose="020B0604020202020204" pitchFamily="34" charset="0"/>
                  </a:defRPr>
                </a:pPr>
                <a:endParaRPr lang="es-MX"/>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strRef>
              <c:f>'Gráfica 29'!$N$11:$N$42</c:f>
              <c:strCache>
                <c:ptCount val="32"/>
                <c:pt idx="0">
                  <c:v>Ciudad de México</c:v>
                </c:pt>
                <c:pt idx="1">
                  <c:v>Colima</c:v>
                </c:pt>
                <c:pt idx="2">
                  <c:v>Puebla</c:v>
                </c:pt>
                <c:pt idx="3">
                  <c:v>Querétaro</c:v>
                </c:pt>
                <c:pt idx="4">
                  <c:v>Oaxaca</c:v>
                </c:pt>
                <c:pt idx="5">
                  <c:v>Aguascalientes</c:v>
                </c:pt>
                <c:pt idx="6">
                  <c:v>Michoacán</c:v>
                </c:pt>
                <c:pt idx="7">
                  <c:v>México</c:v>
                </c:pt>
                <c:pt idx="8">
                  <c:v>Guanajuato</c:v>
                </c:pt>
                <c:pt idx="9">
                  <c:v>Morelos</c:v>
                </c:pt>
                <c:pt idx="10">
                  <c:v>Baja California Sur</c:v>
                </c:pt>
                <c:pt idx="11">
                  <c:v>San Luis Potosí</c:v>
                </c:pt>
                <c:pt idx="12">
                  <c:v>Veracruz</c:v>
                </c:pt>
                <c:pt idx="13">
                  <c:v>Nuevo León</c:v>
                </c:pt>
                <c:pt idx="14">
                  <c:v>Yucatán</c:v>
                </c:pt>
                <c:pt idx="15">
                  <c:v>Tabasco</c:v>
                </c:pt>
                <c:pt idx="16">
                  <c:v>Tlaxcala</c:v>
                </c:pt>
                <c:pt idx="17">
                  <c:v>Jalisco</c:v>
                </c:pt>
                <c:pt idx="18">
                  <c:v>Chiapas</c:v>
                </c:pt>
                <c:pt idx="19">
                  <c:v>Guerrero</c:v>
                </c:pt>
                <c:pt idx="20">
                  <c:v>Hidalgo</c:v>
                </c:pt>
                <c:pt idx="21">
                  <c:v>Quintana Roo</c:v>
                </c:pt>
                <c:pt idx="22">
                  <c:v>Nayarit</c:v>
                </c:pt>
                <c:pt idx="23">
                  <c:v>Durango</c:v>
                </c:pt>
                <c:pt idx="24">
                  <c:v>Tamaulipas</c:v>
                </c:pt>
                <c:pt idx="25">
                  <c:v>Campeche</c:v>
                </c:pt>
                <c:pt idx="26">
                  <c:v>Sonora</c:v>
                </c:pt>
                <c:pt idx="27">
                  <c:v>Baja California</c:v>
                </c:pt>
                <c:pt idx="28">
                  <c:v>Chihuahua</c:v>
                </c:pt>
                <c:pt idx="29">
                  <c:v>Sinaloa</c:v>
                </c:pt>
                <c:pt idx="30">
                  <c:v>Zacatecas</c:v>
                </c:pt>
                <c:pt idx="31">
                  <c:v>Coahuila</c:v>
                </c:pt>
              </c:strCache>
            </c:strRef>
          </c:cat>
          <c:val>
            <c:numRef>
              <c:f>'Gráfica 29'!$O$11:$O$42</c:f>
              <c:numCache>
                <c:formatCode>0.0</c:formatCode>
                <c:ptCount val="32"/>
                <c:pt idx="0">
                  <c:v>77.030127649134457</c:v>
                </c:pt>
                <c:pt idx="1">
                  <c:v>75.364054756827755</c:v>
                </c:pt>
                <c:pt idx="2">
                  <c:v>68.273803637969721</c:v>
                </c:pt>
                <c:pt idx="3">
                  <c:v>67.910034599661515</c:v>
                </c:pt>
                <c:pt idx="4">
                  <c:v>67.466009285522645</c:v>
                </c:pt>
                <c:pt idx="5">
                  <c:v>66.085318786318581</c:v>
                </c:pt>
                <c:pt idx="6">
                  <c:v>65.744251594622</c:v>
                </c:pt>
                <c:pt idx="7">
                  <c:v>65.331320979333469</c:v>
                </c:pt>
                <c:pt idx="8">
                  <c:v>64.914230605075844</c:v>
                </c:pt>
                <c:pt idx="9">
                  <c:v>64.210034170577501</c:v>
                </c:pt>
                <c:pt idx="10">
                  <c:v>64.058361103171109</c:v>
                </c:pt>
                <c:pt idx="11">
                  <c:v>63.843176883581066</c:v>
                </c:pt>
                <c:pt idx="12">
                  <c:v>60.758253456453502</c:v>
                </c:pt>
                <c:pt idx="13">
                  <c:v>60.377346519956667</c:v>
                </c:pt>
                <c:pt idx="14">
                  <c:v>58.786355657055744</c:v>
                </c:pt>
                <c:pt idx="15">
                  <c:v>56.300917718872789</c:v>
                </c:pt>
                <c:pt idx="16">
                  <c:v>56.192959177139997</c:v>
                </c:pt>
                <c:pt idx="17">
                  <c:v>55.9179239988825</c:v>
                </c:pt>
                <c:pt idx="18">
                  <c:v>54.815877976073381</c:v>
                </c:pt>
                <c:pt idx="19">
                  <c:v>53.807551109935702</c:v>
                </c:pt>
                <c:pt idx="20">
                  <c:v>53.651176438050577</c:v>
                </c:pt>
                <c:pt idx="21">
                  <c:v>52.969481865424605</c:v>
                </c:pt>
                <c:pt idx="22">
                  <c:v>51.141989778722753</c:v>
                </c:pt>
                <c:pt idx="23">
                  <c:v>50.766888583610971</c:v>
                </c:pt>
                <c:pt idx="24">
                  <c:v>50.302039046695931</c:v>
                </c:pt>
                <c:pt idx="25">
                  <c:v>50.266307938289998</c:v>
                </c:pt>
                <c:pt idx="26">
                  <c:v>49.097152700205477</c:v>
                </c:pt>
                <c:pt idx="27">
                  <c:v>48.282268034943357</c:v>
                </c:pt>
                <c:pt idx="28">
                  <c:v>47.029776709938844</c:v>
                </c:pt>
                <c:pt idx="29">
                  <c:v>42.794640461100833</c:v>
                </c:pt>
                <c:pt idx="30">
                  <c:v>42.749771376501613</c:v>
                </c:pt>
                <c:pt idx="31">
                  <c:v>42.027301104420829</c:v>
                </c:pt>
              </c:numCache>
            </c:numRef>
          </c:val>
          <c:extLst>
            <c:ext xmlns:c16="http://schemas.microsoft.com/office/drawing/2014/chart" uri="{C3380CC4-5D6E-409C-BE32-E72D297353CC}">
              <c16:uniqueId val="{00000000-053C-431E-9865-1AAA65A9B33D}"/>
            </c:ext>
          </c:extLst>
        </c:ser>
        <c:ser>
          <c:idx val="1"/>
          <c:order val="1"/>
          <c:tx>
            <c:strRef>
              <c:f>'Gráfica 29'!$P$7</c:f>
              <c:strCache>
                <c:ptCount val="1"/>
                <c:pt idx="0">
                  <c:v>Alta</c:v>
                </c:pt>
              </c:strCache>
            </c:strRef>
          </c:tx>
          <c:spPr>
            <a:solidFill>
              <a:srgbClr val="D0A88F">
                <a:alpha val="85000"/>
              </a:srgbClr>
            </a:solidFill>
            <a:ln>
              <a:noFill/>
            </a:ln>
            <a:effectLst/>
          </c:spPr>
          <c:invertIfNegative val="0"/>
          <c:dLbls>
            <c:spPr>
              <a:noFill/>
              <a:ln>
                <a:noFill/>
              </a:ln>
              <a:effectLst/>
            </c:spPr>
            <c:txPr>
              <a:bodyPr rot="-5400000" spcFirstLastPara="1" vertOverflow="ellipsis" wrap="square" anchor="ctr" anchorCtr="1"/>
              <a:lstStyle/>
              <a:p>
                <a:pPr>
                  <a:defRPr sz="800" b="0" i="0" u="none" strike="noStrike" kern="1200" baseline="0">
                    <a:solidFill>
                      <a:sysClr val="windowText" lastClr="000000"/>
                    </a:solidFill>
                    <a:latin typeface="Arial" panose="020B0604020202020204" pitchFamily="34" charset="0"/>
                    <a:ea typeface="+mn-ea"/>
                    <a:cs typeface="Arial" panose="020B0604020202020204" pitchFamily="34" charset="0"/>
                  </a:defRPr>
                </a:pPr>
                <a:endParaRPr lang="es-MX"/>
              </a:p>
            </c:txPr>
            <c:dLblPos val="inEnd"/>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strRef>
              <c:f>'Gráfica 29'!$N$11:$N$42</c:f>
              <c:strCache>
                <c:ptCount val="32"/>
                <c:pt idx="0">
                  <c:v>Ciudad de México</c:v>
                </c:pt>
                <c:pt idx="1">
                  <c:v>Colima</c:v>
                </c:pt>
                <c:pt idx="2">
                  <c:v>Puebla</c:v>
                </c:pt>
                <c:pt idx="3">
                  <c:v>Querétaro</c:v>
                </c:pt>
                <c:pt idx="4">
                  <c:v>Oaxaca</c:v>
                </c:pt>
                <c:pt idx="5">
                  <c:v>Aguascalientes</c:v>
                </c:pt>
                <c:pt idx="6">
                  <c:v>Michoacán</c:v>
                </c:pt>
                <c:pt idx="7">
                  <c:v>México</c:v>
                </c:pt>
                <c:pt idx="8">
                  <c:v>Guanajuato</c:v>
                </c:pt>
                <c:pt idx="9">
                  <c:v>Morelos</c:v>
                </c:pt>
                <c:pt idx="10">
                  <c:v>Baja California Sur</c:v>
                </c:pt>
                <c:pt idx="11">
                  <c:v>San Luis Potosí</c:v>
                </c:pt>
                <c:pt idx="12">
                  <c:v>Veracruz</c:v>
                </c:pt>
                <c:pt idx="13">
                  <c:v>Nuevo León</c:v>
                </c:pt>
                <c:pt idx="14">
                  <c:v>Yucatán</c:v>
                </c:pt>
                <c:pt idx="15">
                  <c:v>Tabasco</c:v>
                </c:pt>
                <c:pt idx="16">
                  <c:v>Tlaxcala</c:v>
                </c:pt>
                <c:pt idx="17">
                  <c:v>Jalisco</c:v>
                </c:pt>
                <c:pt idx="18">
                  <c:v>Chiapas</c:v>
                </c:pt>
                <c:pt idx="19">
                  <c:v>Guerrero</c:v>
                </c:pt>
                <c:pt idx="20">
                  <c:v>Hidalgo</c:v>
                </c:pt>
                <c:pt idx="21">
                  <c:v>Quintana Roo</c:v>
                </c:pt>
                <c:pt idx="22">
                  <c:v>Nayarit</c:v>
                </c:pt>
                <c:pt idx="23">
                  <c:v>Durango</c:v>
                </c:pt>
                <c:pt idx="24">
                  <c:v>Tamaulipas</c:v>
                </c:pt>
                <c:pt idx="25">
                  <c:v>Campeche</c:v>
                </c:pt>
                <c:pt idx="26">
                  <c:v>Sonora</c:v>
                </c:pt>
                <c:pt idx="27">
                  <c:v>Baja California</c:v>
                </c:pt>
                <c:pt idx="28">
                  <c:v>Chihuahua</c:v>
                </c:pt>
                <c:pt idx="29">
                  <c:v>Sinaloa</c:v>
                </c:pt>
                <c:pt idx="30">
                  <c:v>Zacatecas</c:v>
                </c:pt>
                <c:pt idx="31">
                  <c:v>Coahuila</c:v>
                </c:pt>
              </c:strCache>
            </c:strRef>
          </c:cat>
          <c:val>
            <c:numRef>
              <c:f>'Gráfica 29'!$P$11:$P$42</c:f>
              <c:numCache>
                <c:formatCode>0.0</c:formatCode>
                <c:ptCount val="32"/>
                <c:pt idx="0">
                  <c:v>17.370776273232057</c:v>
                </c:pt>
                <c:pt idx="1">
                  <c:v>19.374593408519246</c:v>
                </c:pt>
                <c:pt idx="2">
                  <c:v>22.58545177962802</c:v>
                </c:pt>
                <c:pt idx="3">
                  <c:v>20.053368363699093</c:v>
                </c:pt>
                <c:pt idx="4">
                  <c:v>18.357928270461297</c:v>
                </c:pt>
                <c:pt idx="5">
                  <c:v>21.370630726605132</c:v>
                </c:pt>
                <c:pt idx="6">
                  <c:v>21.997862556499154</c:v>
                </c:pt>
                <c:pt idx="7">
                  <c:v>23.034752123283031</c:v>
                </c:pt>
                <c:pt idx="8">
                  <c:v>20.425324931656899</c:v>
                </c:pt>
                <c:pt idx="9">
                  <c:v>26.351147208293092</c:v>
                </c:pt>
                <c:pt idx="10">
                  <c:v>25.373835768917601</c:v>
                </c:pt>
                <c:pt idx="11">
                  <c:v>24.276215053701783</c:v>
                </c:pt>
                <c:pt idx="12">
                  <c:v>23.939870679431888</c:v>
                </c:pt>
                <c:pt idx="13">
                  <c:v>23.948496301630481</c:v>
                </c:pt>
                <c:pt idx="14">
                  <c:v>23.411948929347588</c:v>
                </c:pt>
                <c:pt idx="15">
                  <c:v>24.112294097510961</c:v>
                </c:pt>
                <c:pt idx="16">
                  <c:v>31.062196362245732</c:v>
                </c:pt>
                <c:pt idx="17">
                  <c:v>26.751330908185555</c:v>
                </c:pt>
                <c:pt idx="18">
                  <c:v>22.100065072674617</c:v>
                </c:pt>
                <c:pt idx="19">
                  <c:v>27.260158397502021</c:v>
                </c:pt>
                <c:pt idx="20">
                  <c:v>25.192912752675618</c:v>
                </c:pt>
                <c:pt idx="21">
                  <c:v>25.472445536281242</c:v>
                </c:pt>
                <c:pt idx="22">
                  <c:v>24.42038659752367</c:v>
                </c:pt>
                <c:pt idx="23">
                  <c:v>27.998933065801062</c:v>
                </c:pt>
                <c:pt idx="24">
                  <c:v>27.455913723074737</c:v>
                </c:pt>
                <c:pt idx="25">
                  <c:v>25.483957924745816</c:v>
                </c:pt>
                <c:pt idx="26">
                  <c:v>24.357483203433461</c:v>
                </c:pt>
                <c:pt idx="27">
                  <c:v>25.529664626192499</c:v>
                </c:pt>
                <c:pt idx="28">
                  <c:v>27.126385559969346</c:v>
                </c:pt>
                <c:pt idx="29">
                  <c:v>27.408133125420157</c:v>
                </c:pt>
                <c:pt idx="30">
                  <c:v>21.392957822416399</c:v>
                </c:pt>
                <c:pt idx="31">
                  <c:v>33.363967707766193</c:v>
                </c:pt>
              </c:numCache>
            </c:numRef>
          </c:val>
          <c:extLst>
            <c:ext xmlns:c16="http://schemas.microsoft.com/office/drawing/2014/chart" uri="{C3380CC4-5D6E-409C-BE32-E72D297353CC}">
              <c16:uniqueId val="{00000001-053C-431E-9865-1AAA65A9B33D}"/>
            </c:ext>
          </c:extLst>
        </c:ser>
        <c:ser>
          <c:idx val="2"/>
          <c:order val="2"/>
          <c:tx>
            <c:strRef>
              <c:f>'Gráfica 29'!$Q$7</c:f>
              <c:strCache>
                <c:ptCount val="1"/>
                <c:pt idx="0">
                  <c:v>Media</c:v>
                </c:pt>
              </c:strCache>
            </c:strRef>
          </c:tx>
          <c:spPr>
            <a:solidFill>
              <a:srgbClr val="D0A88F">
                <a:alpha val="70000"/>
              </a:srgbClr>
            </a:solidFill>
            <a:ln>
              <a:noFill/>
            </a:ln>
            <a:effectLst/>
          </c:spPr>
          <c:invertIfNegative val="0"/>
          <c:cat>
            <c:strRef>
              <c:f>'Gráfica 29'!$N$11:$N$42</c:f>
              <c:strCache>
                <c:ptCount val="32"/>
                <c:pt idx="0">
                  <c:v>Ciudad de México</c:v>
                </c:pt>
                <c:pt idx="1">
                  <c:v>Colima</c:v>
                </c:pt>
                <c:pt idx="2">
                  <c:v>Puebla</c:v>
                </c:pt>
                <c:pt idx="3">
                  <c:v>Querétaro</c:v>
                </c:pt>
                <c:pt idx="4">
                  <c:v>Oaxaca</c:v>
                </c:pt>
                <c:pt idx="5">
                  <c:v>Aguascalientes</c:v>
                </c:pt>
                <c:pt idx="6">
                  <c:v>Michoacán</c:v>
                </c:pt>
                <c:pt idx="7">
                  <c:v>México</c:v>
                </c:pt>
                <c:pt idx="8">
                  <c:v>Guanajuato</c:v>
                </c:pt>
                <c:pt idx="9">
                  <c:v>Morelos</c:v>
                </c:pt>
                <c:pt idx="10">
                  <c:v>Baja California Sur</c:v>
                </c:pt>
                <c:pt idx="11">
                  <c:v>San Luis Potosí</c:v>
                </c:pt>
                <c:pt idx="12">
                  <c:v>Veracruz</c:v>
                </c:pt>
                <c:pt idx="13">
                  <c:v>Nuevo León</c:v>
                </c:pt>
                <c:pt idx="14">
                  <c:v>Yucatán</c:v>
                </c:pt>
                <c:pt idx="15">
                  <c:v>Tabasco</c:v>
                </c:pt>
                <c:pt idx="16">
                  <c:v>Tlaxcala</c:v>
                </c:pt>
                <c:pt idx="17">
                  <c:v>Jalisco</c:v>
                </c:pt>
                <c:pt idx="18">
                  <c:v>Chiapas</c:v>
                </c:pt>
                <c:pt idx="19">
                  <c:v>Guerrero</c:v>
                </c:pt>
                <c:pt idx="20">
                  <c:v>Hidalgo</c:v>
                </c:pt>
                <c:pt idx="21">
                  <c:v>Quintana Roo</c:v>
                </c:pt>
                <c:pt idx="22">
                  <c:v>Nayarit</c:v>
                </c:pt>
                <c:pt idx="23">
                  <c:v>Durango</c:v>
                </c:pt>
                <c:pt idx="24">
                  <c:v>Tamaulipas</c:v>
                </c:pt>
                <c:pt idx="25">
                  <c:v>Campeche</c:v>
                </c:pt>
                <c:pt idx="26">
                  <c:v>Sonora</c:v>
                </c:pt>
                <c:pt idx="27">
                  <c:v>Baja California</c:v>
                </c:pt>
                <c:pt idx="28">
                  <c:v>Chihuahua</c:v>
                </c:pt>
                <c:pt idx="29">
                  <c:v>Sinaloa</c:v>
                </c:pt>
                <c:pt idx="30">
                  <c:v>Zacatecas</c:v>
                </c:pt>
                <c:pt idx="31">
                  <c:v>Coahuila</c:v>
                </c:pt>
              </c:strCache>
            </c:strRef>
          </c:cat>
          <c:val>
            <c:numRef>
              <c:f>'Gráfica 29'!$Q$11:$Q$42</c:f>
              <c:numCache>
                <c:formatCode>0.0</c:formatCode>
                <c:ptCount val="32"/>
                <c:pt idx="0">
                  <c:v>3.961462532671947</c:v>
                </c:pt>
                <c:pt idx="1">
                  <c:v>2.8698766386924612</c:v>
                </c:pt>
                <c:pt idx="2">
                  <c:v>7.1430821082266727</c:v>
                </c:pt>
                <c:pt idx="3">
                  <c:v>8.7917688861461656</c:v>
                </c:pt>
                <c:pt idx="4">
                  <c:v>8.8475416416410031</c:v>
                </c:pt>
                <c:pt idx="5">
                  <c:v>7.6436670159790996</c:v>
                </c:pt>
                <c:pt idx="6">
                  <c:v>8.6017898791148166</c:v>
                </c:pt>
                <c:pt idx="7">
                  <c:v>6.5783971649018227</c:v>
                </c:pt>
                <c:pt idx="8">
                  <c:v>7.7858764528663666</c:v>
                </c:pt>
                <c:pt idx="9">
                  <c:v>5.3626691864574969</c:v>
                </c:pt>
                <c:pt idx="10">
                  <c:v>4.2243441856819084</c:v>
                </c:pt>
                <c:pt idx="11">
                  <c:v>6.7134551615530782</c:v>
                </c:pt>
                <c:pt idx="12">
                  <c:v>11.299733349946582</c:v>
                </c:pt>
                <c:pt idx="13">
                  <c:v>10.182095604381207</c:v>
                </c:pt>
                <c:pt idx="14">
                  <c:v>10.481533484963618</c:v>
                </c:pt>
                <c:pt idx="15">
                  <c:v>12.007441193303443</c:v>
                </c:pt>
                <c:pt idx="16">
                  <c:v>9.5589586171801653</c:v>
                </c:pt>
                <c:pt idx="17">
                  <c:v>9.5513886989989309</c:v>
                </c:pt>
                <c:pt idx="18">
                  <c:v>14.032063799395109</c:v>
                </c:pt>
                <c:pt idx="19">
                  <c:v>11.261319121561483</c:v>
                </c:pt>
                <c:pt idx="20">
                  <c:v>13.844884106929811</c:v>
                </c:pt>
                <c:pt idx="21">
                  <c:v>13.183895440386198</c:v>
                </c:pt>
                <c:pt idx="22">
                  <c:v>14.932843588638411</c:v>
                </c:pt>
                <c:pt idx="23">
                  <c:v>12.539176490562154</c:v>
                </c:pt>
                <c:pt idx="24">
                  <c:v>11.762566854848362</c:v>
                </c:pt>
                <c:pt idx="25">
                  <c:v>16.006340582589488</c:v>
                </c:pt>
                <c:pt idx="26">
                  <c:v>13.452223017655083</c:v>
                </c:pt>
                <c:pt idx="27">
                  <c:v>15.96971656913313</c:v>
                </c:pt>
                <c:pt idx="28">
                  <c:v>14.568255559626076</c:v>
                </c:pt>
                <c:pt idx="29">
                  <c:v>18.819050712784829</c:v>
                </c:pt>
                <c:pt idx="30">
                  <c:v>9.77348601237704</c:v>
                </c:pt>
                <c:pt idx="31">
                  <c:v>15.652444354475284</c:v>
                </c:pt>
              </c:numCache>
            </c:numRef>
          </c:val>
          <c:extLst>
            <c:ext xmlns:c16="http://schemas.microsoft.com/office/drawing/2014/chart" uri="{C3380CC4-5D6E-409C-BE32-E72D297353CC}">
              <c16:uniqueId val="{00000002-053C-431E-9865-1AAA65A9B33D}"/>
            </c:ext>
          </c:extLst>
        </c:ser>
        <c:ser>
          <c:idx val="3"/>
          <c:order val="3"/>
          <c:tx>
            <c:strRef>
              <c:f>'Gráfica 29'!$R$7</c:f>
              <c:strCache>
                <c:ptCount val="1"/>
                <c:pt idx="0">
                  <c:v>Baja</c:v>
                </c:pt>
              </c:strCache>
            </c:strRef>
          </c:tx>
          <c:spPr>
            <a:solidFill>
              <a:srgbClr val="D0A88F">
                <a:alpha val="55000"/>
              </a:srgbClr>
            </a:solidFill>
            <a:ln>
              <a:noFill/>
            </a:ln>
            <a:effectLst/>
          </c:spPr>
          <c:invertIfNegative val="0"/>
          <c:cat>
            <c:strRef>
              <c:f>'Gráfica 29'!$N$11:$N$42</c:f>
              <c:strCache>
                <c:ptCount val="32"/>
                <c:pt idx="0">
                  <c:v>Ciudad de México</c:v>
                </c:pt>
                <c:pt idx="1">
                  <c:v>Colima</c:v>
                </c:pt>
                <c:pt idx="2">
                  <c:v>Puebla</c:v>
                </c:pt>
                <c:pt idx="3">
                  <c:v>Querétaro</c:v>
                </c:pt>
                <c:pt idx="4">
                  <c:v>Oaxaca</c:v>
                </c:pt>
                <c:pt idx="5">
                  <c:v>Aguascalientes</c:v>
                </c:pt>
                <c:pt idx="6">
                  <c:v>Michoacán</c:v>
                </c:pt>
                <c:pt idx="7">
                  <c:v>México</c:v>
                </c:pt>
                <c:pt idx="8">
                  <c:v>Guanajuato</c:v>
                </c:pt>
                <c:pt idx="9">
                  <c:v>Morelos</c:v>
                </c:pt>
                <c:pt idx="10">
                  <c:v>Baja California Sur</c:v>
                </c:pt>
                <c:pt idx="11">
                  <c:v>San Luis Potosí</c:v>
                </c:pt>
                <c:pt idx="12">
                  <c:v>Veracruz</c:v>
                </c:pt>
                <c:pt idx="13">
                  <c:v>Nuevo León</c:v>
                </c:pt>
                <c:pt idx="14">
                  <c:v>Yucatán</c:v>
                </c:pt>
                <c:pt idx="15">
                  <c:v>Tabasco</c:v>
                </c:pt>
                <c:pt idx="16">
                  <c:v>Tlaxcala</c:v>
                </c:pt>
                <c:pt idx="17">
                  <c:v>Jalisco</c:v>
                </c:pt>
                <c:pt idx="18">
                  <c:v>Chiapas</c:v>
                </c:pt>
                <c:pt idx="19">
                  <c:v>Guerrero</c:v>
                </c:pt>
                <c:pt idx="20">
                  <c:v>Hidalgo</c:v>
                </c:pt>
                <c:pt idx="21">
                  <c:v>Quintana Roo</c:v>
                </c:pt>
                <c:pt idx="22">
                  <c:v>Nayarit</c:v>
                </c:pt>
                <c:pt idx="23">
                  <c:v>Durango</c:v>
                </c:pt>
                <c:pt idx="24">
                  <c:v>Tamaulipas</c:v>
                </c:pt>
                <c:pt idx="25">
                  <c:v>Campeche</c:v>
                </c:pt>
                <c:pt idx="26">
                  <c:v>Sonora</c:v>
                </c:pt>
                <c:pt idx="27">
                  <c:v>Baja California</c:v>
                </c:pt>
                <c:pt idx="28">
                  <c:v>Chihuahua</c:v>
                </c:pt>
                <c:pt idx="29">
                  <c:v>Sinaloa</c:v>
                </c:pt>
                <c:pt idx="30">
                  <c:v>Zacatecas</c:v>
                </c:pt>
                <c:pt idx="31">
                  <c:v>Coahuila</c:v>
                </c:pt>
              </c:strCache>
            </c:strRef>
          </c:cat>
          <c:val>
            <c:numRef>
              <c:f>'Gráfica 29'!$R$11:$R$42</c:f>
              <c:numCache>
                <c:formatCode>0.0</c:formatCode>
                <c:ptCount val="32"/>
                <c:pt idx="0">
                  <c:v>0.88815582209079236</c:v>
                </c:pt>
                <c:pt idx="1">
                  <c:v>1.674272045136975</c:v>
                </c:pt>
                <c:pt idx="2">
                  <c:v>1.1400213914480326</c:v>
                </c:pt>
                <c:pt idx="3">
                  <c:v>1.9082187670166098</c:v>
                </c:pt>
                <c:pt idx="4">
                  <c:v>2.367242274581641</c:v>
                </c:pt>
                <c:pt idx="5">
                  <c:v>2.1556948319338085</c:v>
                </c:pt>
                <c:pt idx="6">
                  <c:v>1.2749028743122077</c:v>
                </c:pt>
                <c:pt idx="7">
                  <c:v>1.5372893315741769</c:v>
                </c:pt>
                <c:pt idx="8">
                  <c:v>3.6670405171389087</c:v>
                </c:pt>
                <c:pt idx="9">
                  <c:v>2.5736397927199164</c:v>
                </c:pt>
                <c:pt idx="10">
                  <c:v>3.0216611124932968</c:v>
                </c:pt>
                <c:pt idx="11">
                  <c:v>2.0675620698890849</c:v>
                </c:pt>
                <c:pt idx="12">
                  <c:v>1.5338801892362208</c:v>
                </c:pt>
                <c:pt idx="13">
                  <c:v>3.6049349803888528</c:v>
                </c:pt>
                <c:pt idx="14">
                  <c:v>2.2573516709254551</c:v>
                </c:pt>
                <c:pt idx="15">
                  <c:v>4.2680703346895994</c:v>
                </c:pt>
                <c:pt idx="16">
                  <c:v>2.3898000545966989</c:v>
                </c:pt>
                <c:pt idx="17">
                  <c:v>3.1702458706084027</c:v>
                </c:pt>
                <c:pt idx="18">
                  <c:v>4.689999452075126</c:v>
                </c:pt>
                <c:pt idx="19">
                  <c:v>5.3308081231720639</c:v>
                </c:pt>
                <c:pt idx="20">
                  <c:v>3.2698979541278357</c:v>
                </c:pt>
                <c:pt idx="21">
                  <c:v>3.3462992296065188</c:v>
                </c:pt>
                <c:pt idx="22">
                  <c:v>4.4586301015237328</c:v>
                </c:pt>
                <c:pt idx="23">
                  <c:v>4.1753659716260527</c:v>
                </c:pt>
                <c:pt idx="24">
                  <c:v>3.9283591774071329</c:v>
                </c:pt>
                <c:pt idx="25">
                  <c:v>3.2483095123950432</c:v>
                </c:pt>
                <c:pt idx="26">
                  <c:v>6.465086062688334</c:v>
                </c:pt>
                <c:pt idx="27">
                  <c:v>5.1968604533184548</c:v>
                </c:pt>
                <c:pt idx="28">
                  <c:v>3.7715450636791421</c:v>
                </c:pt>
                <c:pt idx="29">
                  <c:v>4.0748704212326885</c:v>
                </c:pt>
                <c:pt idx="30">
                  <c:v>4.4628264639930819</c:v>
                </c:pt>
                <c:pt idx="31">
                  <c:v>4.9602978078887254</c:v>
                </c:pt>
              </c:numCache>
            </c:numRef>
          </c:val>
          <c:extLst>
            <c:ext xmlns:c16="http://schemas.microsoft.com/office/drawing/2014/chart" uri="{C3380CC4-5D6E-409C-BE32-E72D297353CC}">
              <c16:uniqueId val="{00000003-053C-431E-9865-1AAA65A9B33D}"/>
            </c:ext>
          </c:extLst>
        </c:ser>
        <c:ser>
          <c:idx val="4"/>
          <c:order val="4"/>
          <c:tx>
            <c:strRef>
              <c:f>'Gráfica 29'!$S$7</c:f>
              <c:strCache>
                <c:ptCount val="1"/>
                <c:pt idx="0">
                  <c:v>Muy baja</c:v>
                </c:pt>
              </c:strCache>
            </c:strRef>
          </c:tx>
          <c:spPr>
            <a:solidFill>
              <a:srgbClr val="D0A88F">
                <a:alpha val="40000"/>
              </a:srgbClr>
            </a:solidFill>
            <a:ln>
              <a:noFill/>
            </a:ln>
            <a:effectLst/>
          </c:spPr>
          <c:invertIfNegative val="0"/>
          <c:dLbls>
            <c:dLbl>
              <c:idx val="30"/>
              <c:dLblPos val="ct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4-053C-431E-9865-1AAA65A9B33D}"/>
                </c:ext>
              </c:extLst>
            </c:dLbl>
            <c:spPr>
              <a:noFill/>
              <a:ln>
                <a:noFill/>
              </a:ln>
              <a:effectLst/>
            </c:spPr>
            <c:txPr>
              <a:bodyPr rot="-5400000" spcFirstLastPara="1" vertOverflow="ellipsis" wrap="square" anchor="ctr" anchorCtr="1"/>
              <a:lstStyle/>
              <a:p>
                <a:pPr>
                  <a:defRPr sz="800" b="0" i="0" u="none" strike="noStrike" kern="1200" baseline="0">
                    <a:solidFill>
                      <a:sysClr val="windowText" lastClr="000000"/>
                    </a:solidFill>
                    <a:latin typeface="Arial" panose="020B0604020202020204" pitchFamily="34" charset="0"/>
                    <a:ea typeface="+mn-ea"/>
                    <a:cs typeface="Arial" panose="020B0604020202020204" pitchFamily="34" charset="0"/>
                  </a:defRPr>
                </a:pPr>
                <a:endParaRPr lang="es-MX"/>
              </a:p>
            </c:txPr>
            <c:showLegendKey val="0"/>
            <c:showVal val="0"/>
            <c:showCatName val="0"/>
            <c:showSerName val="0"/>
            <c:showPercent val="0"/>
            <c:showBubbleSize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strRef>
              <c:f>'Gráfica 29'!$N$11:$N$42</c:f>
              <c:strCache>
                <c:ptCount val="32"/>
                <c:pt idx="0">
                  <c:v>Ciudad de México</c:v>
                </c:pt>
                <c:pt idx="1">
                  <c:v>Colima</c:v>
                </c:pt>
                <c:pt idx="2">
                  <c:v>Puebla</c:v>
                </c:pt>
                <c:pt idx="3">
                  <c:v>Querétaro</c:v>
                </c:pt>
                <c:pt idx="4">
                  <c:v>Oaxaca</c:v>
                </c:pt>
                <c:pt idx="5">
                  <c:v>Aguascalientes</c:v>
                </c:pt>
                <c:pt idx="6">
                  <c:v>Michoacán</c:v>
                </c:pt>
                <c:pt idx="7">
                  <c:v>México</c:v>
                </c:pt>
                <c:pt idx="8">
                  <c:v>Guanajuato</c:v>
                </c:pt>
                <c:pt idx="9">
                  <c:v>Morelos</c:v>
                </c:pt>
                <c:pt idx="10">
                  <c:v>Baja California Sur</c:v>
                </c:pt>
                <c:pt idx="11">
                  <c:v>San Luis Potosí</c:v>
                </c:pt>
                <c:pt idx="12">
                  <c:v>Veracruz</c:v>
                </c:pt>
                <c:pt idx="13">
                  <c:v>Nuevo León</c:v>
                </c:pt>
                <c:pt idx="14">
                  <c:v>Yucatán</c:v>
                </c:pt>
                <c:pt idx="15">
                  <c:v>Tabasco</c:v>
                </c:pt>
                <c:pt idx="16">
                  <c:v>Tlaxcala</c:v>
                </c:pt>
                <c:pt idx="17">
                  <c:v>Jalisco</c:v>
                </c:pt>
                <c:pt idx="18">
                  <c:v>Chiapas</c:v>
                </c:pt>
                <c:pt idx="19">
                  <c:v>Guerrero</c:v>
                </c:pt>
                <c:pt idx="20">
                  <c:v>Hidalgo</c:v>
                </c:pt>
                <c:pt idx="21">
                  <c:v>Quintana Roo</c:v>
                </c:pt>
                <c:pt idx="22">
                  <c:v>Nayarit</c:v>
                </c:pt>
                <c:pt idx="23">
                  <c:v>Durango</c:v>
                </c:pt>
                <c:pt idx="24">
                  <c:v>Tamaulipas</c:v>
                </c:pt>
                <c:pt idx="25">
                  <c:v>Campeche</c:v>
                </c:pt>
                <c:pt idx="26">
                  <c:v>Sonora</c:v>
                </c:pt>
                <c:pt idx="27">
                  <c:v>Baja California</c:v>
                </c:pt>
                <c:pt idx="28">
                  <c:v>Chihuahua</c:v>
                </c:pt>
                <c:pt idx="29">
                  <c:v>Sinaloa</c:v>
                </c:pt>
                <c:pt idx="30">
                  <c:v>Zacatecas</c:v>
                </c:pt>
                <c:pt idx="31">
                  <c:v>Coahuila</c:v>
                </c:pt>
              </c:strCache>
            </c:strRef>
          </c:cat>
          <c:val>
            <c:numRef>
              <c:f>'Gráfica 29'!$S$11:$S$42</c:f>
              <c:numCache>
                <c:formatCode>0.0</c:formatCode>
                <c:ptCount val="32"/>
                <c:pt idx="0">
                  <c:v>0.60363595327156527</c:v>
                </c:pt>
                <c:pt idx="1">
                  <c:v>0.71720315082355734</c:v>
                </c:pt>
                <c:pt idx="2">
                  <c:v>0.85764108272755857</c:v>
                </c:pt>
                <c:pt idx="3">
                  <c:v>0.9565384614832626</c:v>
                </c:pt>
                <c:pt idx="4">
                  <c:v>2.6624390212081361</c:v>
                </c:pt>
                <c:pt idx="5">
                  <c:v>2.5488361046420578</c:v>
                </c:pt>
                <c:pt idx="6">
                  <c:v>1.8991076044969772</c:v>
                </c:pt>
                <c:pt idx="7">
                  <c:v>2.8141666781362327</c:v>
                </c:pt>
                <c:pt idx="8">
                  <c:v>2.8991949123108047</c:v>
                </c:pt>
                <c:pt idx="9">
                  <c:v>1.0739912746142877</c:v>
                </c:pt>
                <c:pt idx="10">
                  <c:v>2.7193881910330977</c:v>
                </c:pt>
                <c:pt idx="11">
                  <c:v>1.8902598949795357</c:v>
                </c:pt>
                <c:pt idx="12">
                  <c:v>1.9188051967648556</c:v>
                </c:pt>
                <c:pt idx="13">
                  <c:v>1.8871265936427919</c:v>
                </c:pt>
                <c:pt idx="14">
                  <c:v>3.7454471748203959</c:v>
                </c:pt>
                <c:pt idx="15">
                  <c:v>2.1321963278359002</c:v>
                </c:pt>
                <c:pt idx="16">
                  <c:v>0.7960857888374121</c:v>
                </c:pt>
                <c:pt idx="17">
                  <c:v>3.8175765449563386</c:v>
                </c:pt>
                <c:pt idx="18">
                  <c:v>3.5569075673080679</c:v>
                </c:pt>
                <c:pt idx="19">
                  <c:v>1.7150044693987787</c:v>
                </c:pt>
                <c:pt idx="20">
                  <c:v>3.8860943587592165</c:v>
                </c:pt>
                <c:pt idx="21">
                  <c:v>4.8424484775178831</c:v>
                </c:pt>
                <c:pt idx="22">
                  <c:v>3.298895649250591</c:v>
                </c:pt>
                <c:pt idx="23">
                  <c:v>4.3450658862541518</c:v>
                </c:pt>
                <c:pt idx="24">
                  <c:v>3.5964609859303218</c:v>
                </c:pt>
                <c:pt idx="25">
                  <c:v>4.4965788945205327</c:v>
                </c:pt>
                <c:pt idx="26">
                  <c:v>6.0733756848897151</c:v>
                </c:pt>
                <c:pt idx="27">
                  <c:v>4.0920189895095103</c:v>
                </c:pt>
                <c:pt idx="28">
                  <c:v>5.9565162256926598</c:v>
                </c:pt>
                <c:pt idx="29">
                  <c:v>3.4483591337058708</c:v>
                </c:pt>
                <c:pt idx="30">
                  <c:v>11.144845030091053</c:v>
                </c:pt>
                <c:pt idx="31">
                  <c:v>2.7104538615939662</c:v>
                </c:pt>
              </c:numCache>
            </c:numRef>
          </c:val>
          <c:extLst>
            <c:ext xmlns:c16="http://schemas.microsoft.com/office/drawing/2014/chart" uri="{C3380CC4-5D6E-409C-BE32-E72D297353CC}">
              <c16:uniqueId val="{00000005-053C-431E-9865-1AAA65A9B33D}"/>
            </c:ext>
          </c:extLst>
        </c:ser>
        <c:ser>
          <c:idx val="5"/>
          <c:order val="5"/>
          <c:tx>
            <c:strRef>
              <c:f>'Gráfica 29'!$T$7</c:f>
              <c:strCache>
                <c:ptCount val="1"/>
                <c:pt idx="0">
                  <c:v>Nula</c:v>
                </c:pt>
              </c:strCache>
            </c:strRef>
          </c:tx>
          <c:spPr>
            <a:solidFill>
              <a:srgbClr val="D0A88F">
                <a:alpha val="25000"/>
              </a:srgbClr>
            </a:solidFill>
            <a:ln>
              <a:noFill/>
            </a:ln>
            <a:effectLst/>
          </c:spPr>
          <c:invertIfNegative val="0"/>
          <c:dLbls>
            <c:dLbl>
              <c:idx val="30"/>
              <c:dLblPos val="ct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6-053C-431E-9865-1AAA65A9B33D}"/>
                </c:ext>
              </c:extLst>
            </c:dLbl>
            <c:spPr>
              <a:noFill/>
              <a:ln>
                <a:noFill/>
              </a:ln>
              <a:effectLst/>
            </c:spPr>
            <c:txPr>
              <a:bodyPr rot="-5400000" spcFirstLastPara="1" vertOverflow="ellipsis" wrap="square" anchor="ctr" anchorCtr="1"/>
              <a:lstStyle/>
              <a:p>
                <a:pPr>
                  <a:defRPr sz="800" b="0" i="0" u="none" strike="noStrike" kern="1200" baseline="0">
                    <a:solidFill>
                      <a:sysClr val="windowText" lastClr="000000"/>
                    </a:solidFill>
                    <a:latin typeface="Arial" panose="020B0604020202020204" pitchFamily="34" charset="0"/>
                    <a:ea typeface="+mn-ea"/>
                    <a:cs typeface="Arial" panose="020B0604020202020204" pitchFamily="34" charset="0"/>
                  </a:defRPr>
                </a:pPr>
                <a:endParaRPr lang="es-MX"/>
              </a:p>
            </c:txPr>
            <c:showLegendKey val="0"/>
            <c:showVal val="0"/>
            <c:showCatName val="0"/>
            <c:showSerName val="0"/>
            <c:showPercent val="0"/>
            <c:showBubbleSize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strRef>
              <c:f>'Gráfica 29'!$N$11:$N$42</c:f>
              <c:strCache>
                <c:ptCount val="32"/>
                <c:pt idx="0">
                  <c:v>Ciudad de México</c:v>
                </c:pt>
                <c:pt idx="1">
                  <c:v>Colima</c:v>
                </c:pt>
                <c:pt idx="2">
                  <c:v>Puebla</c:v>
                </c:pt>
                <c:pt idx="3">
                  <c:v>Querétaro</c:v>
                </c:pt>
                <c:pt idx="4">
                  <c:v>Oaxaca</c:v>
                </c:pt>
                <c:pt idx="5">
                  <c:v>Aguascalientes</c:v>
                </c:pt>
                <c:pt idx="6">
                  <c:v>Michoacán</c:v>
                </c:pt>
                <c:pt idx="7">
                  <c:v>México</c:v>
                </c:pt>
                <c:pt idx="8">
                  <c:v>Guanajuato</c:v>
                </c:pt>
                <c:pt idx="9">
                  <c:v>Morelos</c:v>
                </c:pt>
                <c:pt idx="10">
                  <c:v>Baja California Sur</c:v>
                </c:pt>
                <c:pt idx="11">
                  <c:v>San Luis Potosí</c:v>
                </c:pt>
                <c:pt idx="12">
                  <c:v>Veracruz</c:v>
                </c:pt>
                <c:pt idx="13">
                  <c:v>Nuevo León</c:v>
                </c:pt>
                <c:pt idx="14">
                  <c:v>Yucatán</c:v>
                </c:pt>
                <c:pt idx="15">
                  <c:v>Tabasco</c:v>
                </c:pt>
                <c:pt idx="16">
                  <c:v>Tlaxcala</c:v>
                </c:pt>
                <c:pt idx="17">
                  <c:v>Jalisco</c:v>
                </c:pt>
                <c:pt idx="18">
                  <c:v>Chiapas</c:v>
                </c:pt>
                <c:pt idx="19">
                  <c:v>Guerrero</c:v>
                </c:pt>
                <c:pt idx="20">
                  <c:v>Hidalgo</c:v>
                </c:pt>
                <c:pt idx="21">
                  <c:v>Quintana Roo</c:v>
                </c:pt>
                <c:pt idx="22">
                  <c:v>Nayarit</c:v>
                </c:pt>
                <c:pt idx="23">
                  <c:v>Durango</c:v>
                </c:pt>
                <c:pt idx="24">
                  <c:v>Tamaulipas</c:v>
                </c:pt>
                <c:pt idx="25">
                  <c:v>Campeche</c:v>
                </c:pt>
                <c:pt idx="26">
                  <c:v>Sonora</c:v>
                </c:pt>
                <c:pt idx="27">
                  <c:v>Baja California</c:v>
                </c:pt>
                <c:pt idx="28">
                  <c:v>Chihuahua</c:v>
                </c:pt>
                <c:pt idx="29">
                  <c:v>Sinaloa</c:v>
                </c:pt>
                <c:pt idx="30">
                  <c:v>Zacatecas</c:v>
                </c:pt>
                <c:pt idx="31">
                  <c:v>Coahuila</c:v>
                </c:pt>
              </c:strCache>
            </c:strRef>
          </c:cat>
          <c:val>
            <c:numRef>
              <c:f>'Gráfica 29'!$T$11:$T$42</c:f>
              <c:numCache>
                <c:formatCode>0.0</c:formatCode>
                <c:ptCount val="32"/>
                <c:pt idx="0">
                  <c:v>0.1458417695991733</c:v>
                </c:pt>
                <c:pt idx="1">
                  <c:v>0</c:v>
                </c:pt>
                <c:pt idx="2">
                  <c:v>0</c:v>
                </c:pt>
                <c:pt idx="3">
                  <c:v>0.38007092199334946</c:v>
                </c:pt>
                <c:pt idx="4">
                  <c:v>0.2988395065852904</c:v>
                </c:pt>
                <c:pt idx="5">
                  <c:v>0.19585253452131446</c:v>
                </c:pt>
                <c:pt idx="6">
                  <c:v>0.48208549095486075</c:v>
                </c:pt>
                <c:pt idx="7">
                  <c:v>0.70407372277125091</c:v>
                </c:pt>
                <c:pt idx="8">
                  <c:v>0.30833258095118515</c:v>
                </c:pt>
                <c:pt idx="9">
                  <c:v>0.42851836733770293</c:v>
                </c:pt>
                <c:pt idx="10">
                  <c:v>0.6024096387030039</c:v>
                </c:pt>
                <c:pt idx="11">
                  <c:v>1.2093309362954536</c:v>
                </c:pt>
                <c:pt idx="12">
                  <c:v>0.54945712816694803</c:v>
                </c:pt>
                <c:pt idx="13">
                  <c:v>0</c:v>
                </c:pt>
                <c:pt idx="14">
                  <c:v>1.3173630828872069</c:v>
                </c:pt>
                <c:pt idx="15">
                  <c:v>1.1790803277873221</c:v>
                </c:pt>
                <c:pt idx="16">
                  <c:v>0</c:v>
                </c:pt>
                <c:pt idx="17">
                  <c:v>0.79153397836825035</c:v>
                </c:pt>
                <c:pt idx="18">
                  <c:v>0.80508613247369931</c:v>
                </c:pt>
                <c:pt idx="19">
                  <c:v>0.62515877842995438</c:v>
                </c:pt>
                <c:pt idx="20">
                  <c:v>0.15503438945693634</c:v>
                </c:pt>
                <c:pt idx="21">
                  <c:v>0.18542945078355033</c:v>
                </c:pt>
                <c:pt idx="22">
                  <c:v>1.7472542843408483</c:v>
                </c:pt>
                <c:pt idx="23">
                  <c:v>0.17457000214560972</c:v>
                </c:pt>
                <c:pt idx="24">
                  <c:v>2.9546602120435068</c:v>
                </c:pt>
                <c:pt idx="25">
                  <c:v>0.49850514745911989</c:v>
                </c:pt>
                <c:pt idx="26">
                  <c:v>0.55467933112793277</c:v>
                </c:pt>
                <c:pt idx="27">
                  <c:v>0.92947132690305201</c:v>
                </c:pt>
                <c:pt idx="28">
                  <c:v>1.5475208810939538</c:v>
                </c:pt>
                <c:pt idx="29">
                  <c:v>3.4549461457556512</c:v>
                </c:pt>
                <c:pt idx="30">
                  <c:v>10.476113294620822</c:v>
                </c:pt>
                <c:pt idx="31">
                  <c:v>1.2855351638549948</c:v>
                </c:pt>
              </c:numCache>
            </c:numRef>
          </c:val>
          <c:extLst>
            <c:ext xmlns:c16="http://schemas.microsoft.com/office/drawing/2014/chart" uri="{C3380CC4-5D6E-409C-BE32-E72D297353CC}">
              <c16:uniqueId val="{00000007-053C-431E-9865-1AAA65A9B33D}"/>
            </c:ext>
          </c:extLst>
        </c:ser>
        <c:dLbls>
          <c:showLegendKey val="0"/>
          <c:showVal val="0"/>
          <c:showCatName val="0"/>
          <c:showSerName val="0"/>
          <c:showPercent val="0"/>
          <c:showBubbleSize val="0"/>
        </c:dLbls>
        <c:gapWidth val="50"/>
        <c:overlap val="100"/>
        <c:axId val="756600992"/>
        <c:axId val="756610560"/>
      </c:barChart>
      <c:catAx>
        <c:axId val="756600992"/>
        <c:scaling>
          <c:orientation val="minMax"/>
        </c:scaling>
        <c:delete val="0"/>
        <c:axPos val="b"/>
        <c:numFmt formatCode="General" sourceLinked="1"/>
        <c:majorTickMark val="cross"/>
        <c:minorTickMark val="none"/>
        <c:tickLblPos val="nextTo"/>
        <c:spPr>
          <a:noFill/>
          <a:ln w="12700" cap="flat" cmpd="sng" algn="ctr">
            <a:solidFill>
              <a:schemeClr val="tx1">
                <a:lumMod val="75000"/>
                <a:lumOff val="25000"/>
              </a:schemeClr>
            </a:solidFill>
            <a:round/>
          </a:ln>
          <a:effectLst/>
        </c:spPr>
        <c:txPr>
          <a:bodyPr rot="-3600000" spcFirstLastPara="1" vertOverflow="ellipsis" wrap="square" anchor="ctr" anchorCtr="1"/>
          <a:lstStyle/>
          <a:p>
            <a:pPr>
              <a:defRPr sz="800" b="0" i="0" u="none" strike="noStrike" kern="1200" baseline="0">
                <a:solidFill>
                  <a:sysClr val="windowText" lastClr="000000"/>
                </a:solidFill>
                <a:latin typeface="Arial" panose="020B0604020202020204" pitchFamily="34" charset="0"/>
                <a:ea typeface="+mn-ea"/>
                <a:cs typeface="Arial" panose="020B0604020202020204" pitchFamily="34" charset="0"/>
              </a:defRPr>
            </a:pPr>
            <a:endParaRPr lang="es-MX"/>
          </a:p>
        </c:txPr>
        <c:crossAx val="756610560"/>
        <c:crosses val="autoZero"/>
        <c:auto val="1"/>
        <c:lblAlgn val="ctr"/>
        <c:lblOffset val="100"/>
        <c:noMultiLvlLbl val="0"/>
      </c:catAx>
      <c:valAx>
        <c:axId val="756610560"/>
        <c:scaling>
          <c:orientation val="minMax"/>
        </c:scaling>
        <c:delete val="1"/>
        <c:axPos val="l"/>
        <c:numFmt formatCode="0%" sourceLinked="1"/>
        <c:majorTickMark val="none"/>
        <c:minorTickMark val="none"/>
        <c:tickLblPos val="nextTo"/>
        <c:crossAx val="756600992"/>
        <c:crosses val="autoZero"/>
        <c:crossBetween val="between"/>
      </c:valAx>
      <c:spPr>
        <a:noFill/>
        <a:ln>
          <a:noFill/>
        </a:ln>
        <a:effectLst/>
      </c:spPr>
    </c:plotArea>
    <c:legend>
      <c:legendPos val="b"/>
      <c:overlay val="0"/>
      <c:spPr>
        <a:noFill/>
        <a:ln>
          <a:noFill/>
        </a:ln>
        <a:effectLst/>
      </c:spPr>
      <c:txPr>
        <a:bodyPr rot="0" spcFirstLastPara="1" vertOverflow="ellipsis" vert="horz" wrap="square" anchor="ctr" anchorCtr="1"/>
        <a:lstStyle/>
        <a:p>
          <a:pPr>
            <a:defRPr sz="800" b="0" i="0" u="none" strike="noStrike" kern="1200" baseline="0">
              <a:solidFill>
                <a:sysClr val="windowText" lastClr="000000"/>
              </a:solidFill>
              <a:latin typeface="Arial" panose="020B0604020202020204" pitchFamily="34" charset="0"/>
              <a:ea typeface="+mn-ea"/>
              <a:cs typeface="Arial" panose="020B0604020202020204" pitchFamily="34" charset="0"/>
            </a:defRPr>
          </a:pPr>
          <a:endParaRPr lang="es-MX"/>
        </a:p>
      </c:txPr>
    </c:legend>
    <c:plotVisOnly val="0"/>
    <c:dispBlanksAs val="gap"/>
    <c:extLst>
      <c:ext xmlns:c16r3="http://schemas.microsoft.com/office/drawing/2017/03/chart" uri="{56B9EC1D-385E-4148-901F-78D8002777C0}">
        <c16r3:dataDisplayOptions16>
          <c16r3:dispNaAsBlank val="1"/>
        </c16r3:dataDisplayOptions16>
      </c:ext>
    </c:extLst>
    <c:showDLblsOverMax val="0"/>
  </c:chart>
  <c:spPr>
    <a:solidFill>
      <a:schemeClr val="bg1"/>
    </a:solidFill>
    <a:ln w="9525" cap="flat" cmpd="sng" algn="ctr">
      <a:noFill/>
      <a:round/>
    </a:ln>
    <a:effectLst/>
  </c:spPr>
  <c:txPr>
    <a:bodyPr/>
    <a:lstStyle/>
    <a:p>
      <a:pPr>
        <a:defRPr sz="800" b="0">
          <a:solidFill>
            <a:sysClr val="windowText" lastClr="000000"/>
          </a:solidFill>
          <a:latin typeface="Arial" panose="020B0604020202020204" pitchFamily="34" charset="0"/>
          <a:cs typeface="Arial" panose="020B0604020202020204" pitchFamily="34" charset="0"/>
        </a:defRPr>
      </a:pPr>
      <a:endParaRPr lang="es-MX"/>
    </a:p>
  </c:txPr>
  <c:printSettings>
    <c:headerFooter/>
    <c:pageMargins b="0.75" l="0.7" r="0.7" t="0.75" header="0.3" footer="0.3"/>
    <c:pageSetup/>
  </c:printSettings>
</c:chartSpace>
</file>

<file path=xl/charts/chart4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barChart>
        <c:barDir val="col"/>
        <c:grouping val="clustered"/>
        <c:varyColors val="0"/>
        <c:ser>
          <c:idx val="1"/>
          <c:order val="0"/>
          <c:tx>
            <c:strRef>
              <c:f>'Gráfica 30'!$K$6</c:f>
              <c:strCache>
                <c:ptCount val="1"/>
                <c:pt idx="0">
                  <c:v>Presidencia</c:v>
                </c:pt>
              </c:strCache>
            </c:strRef>
          </c:tx>
          <c:spPr>
            <a:solidFill>
              <a:srgbClr val="8C5A3C"/>
            </a:solidFill>
            <a:ln>
              <a:noFill/>
            </a:ln>
            <a:effectLst/>
          </c:spPr>
          <c:invertIfNegative val="0"/>
          <c:dLbls>
            <c:spPr>
              <a:noFill/>
              <a:ln>
                <a:noFill/>
              </a:ln>
              <a:effectLst/>
            </c:spPr>
            <c:txPr>
              <a:bodyPr rot="0" spcFirstLastPara="1" vertOverflow="ellipsis" vert="horz" wrap="square" anchor="ctr" anchorCtr="1"/>
              <a:lstStyle/>
              <a:p>
                <a:pPr>
                  <a:defRPr sz="800" b="0" i="0" u="none" strike="noStrike" kern="1200" baseline="0">
                    <a:solidFill>
                      <a:sysClr val="windowText" lastClr="000000"/>
                    </a:solidFill>
                    <a:latin typeface="Arial" panose="020B0604020202020204" pitchFamily="34" charset="0"/>
                    <a:ea typeface="+mn-ea"/>
                    <a:cs typeface="Arial" panose="020B0604020202020204" pitchFamily="34" charset="0"/>
                  </a:defRPr>
                </a:pPr>
                <a:endParaRPr lang="es-MX"/>
              </a:p>
            </c:txPr>
            <c:dLblPos val="inEnd"/>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strRef>
              <c:f>'Gráfica 30'!$L$4:$O$4</c:f>
              <c:strCache>
                <c:ptCount val="4"/>
                <c:pt idx="0">
                  <c:v>BS</c:v>
                </c:pt>
                <c:pt idx="1">
                  <c:v>PV</c:v>
                </c:pt>
                <c:pt idx="2">
                  <c:v>RPPCIV</c:v>
                </c:pt>
                <c:pt idx="3">
                  <c:v>SV</c:v>
                </c:pt>
              </c:strCache>
            </c:strRef>
          </c:cat>
          <c:val>
            <c:numRef>
              <c:f>'Gráfica 30'!$L$6:$O$6</c:f>
              <c:numCache>
                <c:formatCode>0.0</c:formatCode>
                <c:ptCount val="4"/>
                <c:pt idx="0">
                  <c:v>88.476528367667257</c:v>
                </c:pt>
                <c:pt idx="1">
                  <c:v>91.237795936235628</c:v>
                </c:pt>
                <c:pt idx="2">
                  <c:v>88.578456098174982</c:v>
                </c:pt>
                <c:pt idx="3">
                  <c:v>83.849074656550854</c:v>
                </c:pt>
              </c:numCache>
            </c:numRef>
          </c:val>
          <c:extLst>
            <c:ext xmlns:c16="http://schemas.microsoft.com/office/drawing/2014/chart" uri="{C3380CC4-5D6E-409C-BE32-E72D297353CC}">
              <c16:uniqueId val="{00000000-C70C-486B-AB26-5337827AEE2B}"/>
            </c:ext>
          </c:extLst>
        </c:ser>
        <c:ser>
          <c:idx val="2"/>
          <c:order val="1"/>
          <c:tx>
            <c:strRef>
              <c:f>'Gráfica 30'!$K$7</c:f>
              <c:strCache>
                <c:ptCount val="1"/>
                <c:pt idx="0">
                  <c:v>Senadurías</c:v>
                </c:pt>
              </c:strCache>
            </c:strRef>
          </c:tx>
          <c:spPr>
            <a:solidFill>
              <a:srgbClr val="BFBFBF"/>
            </a:solidFill>
            <a:ln>
              <a:noFill/>
            </a:ln>
            <a:effectLst/>
          </c:spPr>
          <c:invertIfNegative val="0"/>
          <c:dLbls>
            <c:spPr>
              <a:noFill/>
              <a:ln>
                <a:noFill/>
              </a:ln>
              <a:effectLst/>
            </c:spPr>
            <c:txPr>
              <a:bodyPr rot="0" spcFirstLastPara="1" vertOverflow="ellipsis" vert="horz" wrap="square" anchor="ctr" anchorCtr="1"/>
              <a:lstStyle/>
              <a:p>
                <a:pPr>
                  <a:defRPr sz="800" b="0" i="0" u="none" strike="noStrike" kern="1200" baseline="0">
                    <a:solidFill>
                      <a:sysClr val="windowText" lastClr="000000"/>
                    </a:solidFill>
                    <a:latin typeface="Arial" panose="020B0604020202020204" pitchFamily="34" charset="0"/>
                    <a:ea typeface="+mn-ea"/>
                    <a:cs typeface="Arial" panose="020B0604020202020204" pitchFamily="34" charset="0"/>
                  </a:defRPr>
                </a:pPr>
                <a:endParaRPr lang="es-MX"/>
              </a:p>
            </c:txPr>
            <c:dLblPos val="inEnd"/>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strRef>
              <c:f>'Gráfica 30'!$L$4:$O$4</c:f>
              <c:strCache>
                <c:ptCount val="4"/>
                <c:pt idx="0">
                  <c:v>BS</c:v>
                </c:pt>
                <c:pt idx="1">
                  <c:v>PV</c:v>
                </c:pt>
                <c:pt idx="2">
                  <c:v>RPPCIV</c:v>
                </c:pt>
                <c:pt idx="3">
                  <c:v>SV</c:v>
                </c:pt>
              </c:strCache>
            </c:strRef>
          </c:cat>
          <c:val>
            <c:numRef>
              <c:f>'Gráfica 30'!$L$7:$O$7</c:f>
              <c:numCache>
                <c:formatCode>0.0</c:formatCode>
                <c:ptCount val="4"/>
                <c:pt idx="0">
                  <c:v>87.912783190634542</c:v>
                </c:pt>
                <c:pt idx="1">
                  <c:v>90.988755493753175</c:v>
                </c:pt>
                <c:pt idx="2">
                  <c:v>88.107582698795099</c:v>
                </c:pt>
                <c:pt idx="3">
                  <c:v>83.89595314793435</c:v>
                </c:pt>
              </c:numCache>
            </c:numRef>
          </c:val>
          <c:extLst>
            <c:ext xmlns:c16="http://schemas.microsoft.com/office/drawing/2014/chart" uri="{C3380CC4-5D6E-409C-BE32-E72D297353CC}">
              <c16:uniqueId val="{00000001-C70C-486B-AB26-5337827AEE2B}"/>
            </c:ext>
          </c:extLst>
        </c:ser>
        <c:ser>
          <c:idx val="3"/>
          <c:order val="2"/>
          <c:tx>
            <c:strRef>
              <c:f>'Gráfica 30'!$K$8</c:f>
              <c:strCache>
                <c:ptCount val="1"/>
                <c:pt idx="0">
                  <c:v>Diputaciones</c:v>
                </c:pt>
              </c:strCache>
            </c:strRef>
          </c:tx>
          <c:spPr>
            <a:solidFill>
              <a:srgbClr val="D0A88F"/>
            </a:solidFill>
            <a:ln>
              <a:noFill/>
            </a:ln>
            <a:effectLst/>
          </c:spPr>
          <c:invertIfNegative val="0"/>
          <c:dLbls>
            <c:spPr>
              <a:noFill/>
              <a:ln>
                <a:noFill/>
              </a:ln>
              <a:effectLst/>
            </c:spPr>
            <c:txPr>
              <a:bodyPr rot="0" spcFirstLastPara="1" vertOverflow="ellipsis" vert="horz" wrap="square" anchor="ctr" anchorCtr="1"/>
              <a:lstStyle/>
              <a:p>
                <a:pPr>
                  <a:defRPr sz="800" b="0" i="0" u="none" strike="noStrike" kern="1200" baseline="0">
                    <a:solidFill>
                      <a:sysClr val="windowText" lastClr="000000"/>
                    </a:solidFill>
                    <a:latin typeface="Arial" panose="020B0604020202020204" pitchFamily="34" charset="0"/>
                    <a:ea typeface="+mn-ea"/>
                    <a:cs typeface="Arial" panose="020B0604020202020204" pitchFamily="34" charset="0"/>
                  </a:defRPr>
                </a:pPr>
                <a:endParaRPr lang="es-MX"/>
              </a:p>
            </c:txPr>
            <c:dLblPos val="inEnd"/>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strRef>
              <c:f>'Gráfica 30'!$L$4:$O$4</c:f>
              <c:strCache>
                <c:ptCount val="4"/>
                <c:pt idx="0">
                  <c:v>BS</c:v>
                </c:pt>
                <c:pt idx="1">
                  <c:v>PV</c:v>
                </c:pt>
                <c:pt idx="2">
                  <c:v>RPPCIV</c:v>
                </c:pt>
                <c:pt idx="3">
                  <c:v>SV</c:v>
                </c:pt>
              </c:strCache>
            </c:strRef>
          </c:cat>
          <c:val>
            <c:numRef>
              <c:f>'Gráfica 30'!$L$8:$O$8</c:f>
              <c:numCache>
                <c:formatCode>0.0</c:formatCode>
                <c:ptCount val="4"/>
                <c:pt idx="0">
                  <c:v>86.902234333012956</c:v>
                </c:pt>
                <c:pt idx="1">
                  <c:v>90.20565211088919</c:v>
                </c:pt>
                <c:pt idx="2">
                  <c:v>86.856411591354828</c:v>
                </c:pt>
                <c:pt idx="3">
                  <c:v>82.964748411001295</c:v>
                </c:pt>
              </c:numCache>
            </c:numRef>
          </c:val>
          <c:extLst>
            <c:ext xmlns:c16="http://schemas.microsoft.com/office/drawing/2014/chart" uri="{C3380CC4-5D6E-409C-BE32-E72D297353CC}">
              <c16:uniqueId val="{00000002-C70C-486B-AB26-5337827AEE2B}"/>
            </c:ext>
          </c:extLst>
        </c:ser>
        <c:dLbls>
          <c:dLblPos val="inEnd"/>
          <c:showLegendKey val="0"/>
          <c:showVal val="1"/>
          <c:showCatName val="0"/>
          <c:showSerName val="0"/>
          <c:showPercent val="0"/>
          <c:showBubbleSize val="0"/>
        </c:dLbls>
        <c:gapWidth val="150"/>
        <c:axId val="240297871"/>
        <c:axId val="240292879"/>
      </c:barChart>
      <c:catAx>
        <c:axId val="240297871"/>
        <c:scaling>
          <c:orientation val="minMax"/>
        </c:scaling>
        <c:delete val="0"/>
        <c:axPos val="b"/>
        <c:numFmt formatCode="General" sourceLinked="1"/>
        <c:majorTickMark val="cross"/>
        <c:minorTickMark val="none"/>
        <c:tickLblPos val="nextTo"/>
        <c:spPr>
          <a:noFill/>
          <a:ln w="12700" cap="flat" cmpd="sng" algn="ctr">
            <a:solidFill>
              <a:schemeClr val="tx1"/>
            </a:solidFill>
            <a:round/>
          </a:ln>
          <a:effectLst/>
        </c:spPr>
        <c:txPr>
          <a:bodyPr rot="-60000000" spcFirstLastPara="1" vertOverflow="ellipsis" vert="horz" wrap="square" anchor="ctr" anchorCtr="1"/>
          <a:lstStyle/>
          <a:p>
            <a:pPr>
              <a:defRPr sz="800" b="0" i="0" u="none" strike="noStrike" kern="1200" baseline="0">
                <a:solidFill>
                  <a:sysClr val="windowText" lastClr="000000"/>
                </a:solidFill>
                <a:latin typeface="Arial" panose="020B0604020202020204" pitchFamily="34" charset="0"/>
                <a:ea typeface="+mn-ea"/>
                <a:cs typeface="Arial" panose="020B0604020202020204" pitchFamily="34" charset="0"/>
              </a:defRPr>
            </a:pPr>
            <a:endParaRPr lang="es-MX"/>
          </a:p>
        </c:txPr>
        <c:crossAx val="240292879"/>
        <c:crosses val="autoZero"/>
        <c:auto val="1"/>
        <c:lblAlgn val="ctr"/>
        <c:lblOffset val="100"/>
        <c:noMultiLvlLbl val="0"/>
      </c:catAx>
      <c:valAx>
        <c:axId val="240292879"/>
        <c:scaling>
          <c:orientation val="minMax"/>
        </c:scaling>
        <c:delete val="1"/>
        <c:axPos val="l"/>
        <c:numFmt formatCode="0.0" sourceLinked="1"/>
        <c:majorTickMark val="none"/>
        <c:minorTickMark val="none"/>
        <c:tickLblPos val="nextTo"/>
        <c:crossAx val="240297871"/>
        <c:crosses val="autoZero"/>
        <c:crossBetween val="between"/>
      </c:valAx>
      <c:spPr>
        <a:noFill/>
        <a:ln>
          <a:noFill/>
        </a:ln>
        <a:effectLst/>
      </c:spPr>
    </c:plotArea>
    <c:legend>
      <c:legendPos val="b"/>
      <c:overlay val="0"/>
      <c:spPr>
        <a:noFill/>
        <a:ln>
          <a:noFill/>
        </a:ln>
        <a:effectLst/>
      </c:spPr>
      <c:txPr>
        <a:bodyPr rot="0" spcFirstLastPara="1" vertOverflow="ellipsis" vert="horz" wrap="square" anchor="ctr" anchorCtr="1"/>
        <a:lstStyle/>
        <a:p>
          <a:pPr>
            <a:defRPr sz="800" b="0" i="0" u="none" strike="noStrike" kern="1200" baseline="0">
              <a:solidFill>
                <a:sysClr val="windowText" lastClr="000000"/>
              </a:solidFill>
              <a:latin typeface="Arial" panose="020B0604020202020204" pitchFamily="34" charset="0"/>
              <a:ea typeface="+mn-ea"/>
              <a:cs typeface="Arial" panose="020B0604020202020204" pitchFamily="34" charset="0"/>
            </a:defRPr>
          </a:pPr>
          <a:endParaRPr lang="es-MX"/>
        </a:p>
      </c:txPr>
    </c:legend>
    <c:plotVisOnly val="0"/>
    <c:dispBlanksAs val="gap"/>
    <c:extLst>
      <c:ext xmlns:c16r3="http://schemas.microsoft.com/office/drawing/2017/03/chart" uri="{56B9EC1D-385E-4148-901F-78D8002777C0}">
        <c16r3:dataDisplayOptions16>
          <c16r3:dispNaAsBlank val="1"/>
        </c16r3:dataDisplayOptions16>
      </c:ext>
    </c:extLst>
    <c:showDLblsOverMax val="0"/>
  </c:chart>
  <c:spPr>
    <a:solidFill>
      <a:schemeClr val="bg1"/>
    </a:solidFill>
    <a:ln w="9525" cap="flat" cmpd="sng" algn="ctr">
      <a:noFill/>
      <a:round/>
    </a:ln>
    <a:effectLst/>
  </c:spPr>
  <c:txPr>
    <a:bodyPr/>
    <a:lstStyle/>
    <a:p>
      <a:pPr>
        <a:defRPr sz="800" b="0">
          <a:solidFill>
            <a:sysClr val="windowText" lastClr="000000"/>
          </a:solidFill>
          <a:latin typeface="Arial" panose="020B0604020202020204" pitchFamily="34" charset="0"/>
          <a:cs typeface="Arial" panose="020B0604020202020204" pitchFamily="34" charset="0"/>
        </a:defRPr>
      </a:pPr>
      <a:endParaRPr lang="es-MX"/>
    </a:p>
  </c:txPr>
  <c:printSettings>
    <c:headerFooter/>
    <c:pageMargins b="0.75" l="0.7" r="0.7" t="0.75" header="0.3" footer="0.3"/>
    <c:pageSetup/>
  </c:printSettings>
</c:chartSpace>
</file>

<file path=xl/charts/chart4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barChart>
        <c:barDir val="bar"/>
        <c:grouping val="clustered"/>
        <c:varyColors val="0"/>
        <c:ser>
          <c:idx val="0"/>
          <c:order val="0"/>
          <c:tx>
            <c:strRef>
              <c:f>'Gráfica 31'!$N$6</c:f>
              <c:strCache>
                <c:ptCount val="1"/>
                <c:pt idx="0">
                  <c:v>Presidencia</c:v>
                </c:pt>
              </c:strCache>
            </c:strRef>
          </c:tx>
          <c:spPr>
            <a:solidFill>
              <a:srgbClr val="8C5A3C"/>
            </a:solidFill>
            <a:ln>
              <a:noFill/>
            </a:ln>
            <a:effectLst/>
          </c:spPr>
          <c:invertIfNegative val="0"/>
          <c:dLbls>
            <c:spPr>
              <a:noFill/>
              <a:ln>
                <a:noFill/>
              </a:ln>
              <a:effectLst/>
            </c:spPr>
            <c:txPr>
              <a:bodyPr rot="0" spcFirstLastPara="1" vertOverflow="ellipsis" vert="horz" wrap="square" anchor="ctr" anchorCtr="1"/>
              <a:lstStyle/>
              <a:p>
                <a:pPr>
                  <a:defRPr sz="800" b="0" i="0" u="none" strike="noStrike" kern="1200" baseline="0">
                    <a:solidFill>
                      <a:sysClr val="windowText" lastClr="000000"/>
                    </a:solidFill>
                    <a:latin typeface="Arial" panose="020B0604020202020204" pitchFamily="34" charset="0"/>
                    <a:ea typeface="+mn-ea"/>
                    <a:cs typeface="Arial" panose="020B0604020202020204" pitchFamily="34" charset="0"/>
                  </a:defRPr>
                </a:pPr>
                <a:endParaRPr lang="es-MX"/>
              </a:p>
            </c:txPr>
            <c:dLblPos val="outEnd"/>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strRef>
              <c:f>'Gráfica 31'!$O$4:$AG$4</c:f>
              <c:strCache>
                <c:ptCount val="19"/>
                <c:pt idx="0">
                  <c:v>PAN</c:v>
                </c:pt>
                <c:pt idx="1">
                  <c:v>PRI</c:v>
                </c:pt>
                <c:pt idx="2">
                  <c:v>PRD</c:v>
                </c:pt>
                <c:pt idx="3">
                  <c:v>PVEM</c:v>
                </c:pt>
                <c:pt idx="4">
                  <c:v>PT</c:v>
                </c:pt>
                <c:pt idx="5">
                  <c:v>MC</c:v>
                </c:pt>
                <c:pt idx="6">
                  <c:v>MORENA</c:v>
                </c:pt>
                <c:pt idx="7">
                  <c:v>CI</c:v>
                </c:pt>
                <c:pt idx="8">
                  <c:v>PAN - PRI</c:v>
                </c:pt>
                <c:pt idx="9">
                  <c:v>PAN - PRD</c:v>
                </c:pt>
                <c:pt idx="10">
                  <c:v>PRI - PRD</c:v>
                </c:pt>
                <c:pt idx="11">
                  <c:v>PVEM - PT 
- MOR</c:v>
                </c:pt>
                <c:pt idx="12">
                  <c:v>PVEM - PT</c:v>
                </c:pt>
                <c:pt idx="13">
                  <c:v>PVEM - MOR</c:v>
                </c:pt>
                <c:pt idx="14">
                  <c:v>PT - MOR</c:v>
                </c:pt>
                <c:pt idx="15">
                  <c:v>CNR</c:v>
                </c:pt>
                <c:pt idx="16">
                  <c:v>VN</c:v>
                </c:pt>
                <c:pt idx="17">
                  <c:v>RV</c:v>
                </c:pt>
                <c:pt idx="18">
                  <c:v>VSU</c:v>
                </c:pt>
              </c:strCache>
            </c:strRef>
          </c:cat>
          <c:val>
            <c:numRef>
              <c:f>'Gráfica 31'!$O$6:$AG$6</c:f>
              <c:numCache>
                <c:formatCode>0.0</c:formatCode>
                <c:ptCount val="19"/>
                <c:pt idx="0">
                  <c:v>94.503217236088815</c:v>
                </c:pt>
                <c:pt idx="1">
                  <c:v>94.409965675052433</c:v>
                </c:pt>
                <c:pt idx="2">
                  <c:v>94.428203587347355</c:v>
                </c:pt>
                <c:pt idx="3">
                  <c:v>94.072792093914742</c:v>
                </c:pt>
                <c:pt idx="4">
                  <c:v>94.200092753382592</c:v>
                </c:pt>
                <c:pt idx="5">
                  <c:v>93.918929942555366</c:v>
                </c:pt>
                <c:pt idx="6">
                  <c:v>91.912699607498965</c:v>
                </c:pt>
                <c:pt idx="7">
                  <c:v>0</c:v>
                </c:pt>
                <c:pt idx="8">
                  <c:v>90.237679684779948</c:v>
                </c:pt>
                <c:pt idx="9">
                  <c:v>87.79739666562871</c:v>
                </c:pt>
                <c:pt idx="10">
                  <c:v>87.386841529646034</c:v>
                </c:pt>
                <c:pt idx="11">
                  <c:v>91.866903822191063</c:v>
                </c:pt>
                <c:pt idx="12">
                  <c:v>89.355603134576171</c:v>
                </c:pt>
                <c:pt idx="13">
                  <c:v>90.758766270782914</c:v>
                </c:pt>
                <c:pt idx="14">
                  <c:v>90.97741811846231</c:v>
                </c:pt>
                <c:pt idx="15">
                  <c:v>86.411122090030162</c:v>
                </c:pt>
                <c:pt idx="16">
                  <c:v>93.120629559787744</c:v>
                </c:pt>
                <c:pt idx="17">
                  <c:v>90.951004682949105</c:v>
                </c:pt>
                <c:pt idx="18">
                  <c:v>73.263022699747822</c:v>
                </c:pt>
              </c:numCache>
            </c:numRef>
          </c:val>
          <c:extLst>
            <c:ext xmlns:c16="http://schemas.microsoft.com/office/drawing/2014/chart" uri="{C3380CC4-5D6E-409C-BE32-E72D297353CC}">
              <c16:uniqueId val="{00000000-76CF-4764-A298-E1DC2874EE9D}"/>
            </c:ext>
          </c:extLst>
        </c:ser>
        <c:ser>
          <c:idx val="1"/>
          <c:order val="1"/>
          <c:tx>
            <c:strRef>
              <c:f>'Gráfica 31'!$N$7</c:f>
              <c:strCache>
                <c:ptCount val="1"/>
                <c:pt idx="0">
                  <c:v>Senadurias</c:v>
                </c:pt>
              </c:strCache>
            </c:strRef>
          </c:tx>
          <c:spPr>
            <a:solidFill>
              <a:srgbClr val="BFBFBF"/>
            </a:solidFill>
            <a:ln>
              <a:noFill/>
            </a:ln>
            <a:effectLst/>
          </c:spPr>
          <c:invertIfNegative val="0"/>
          <c:dLbls>
            <c:spPr>
              <a:noFill/>
              <a:ln>
                <a:noFill/>
              </a:ln>
              <a:effectLst/>
            </c:spPr>
            <c:txPr>
              <a:bodyPr rot="0" spcFirstLastPara="1" vertOverflow="ellipsis" vert="horz" wrap="square" anchor="ctr" anchorCtr="1"/>
              <a:lstStyle/>
              <a:p>
                <a:pPr>
                  <a:defRPr sz="800" b="0" i="0" u="none" strike="noStrike" kern="1200" baseline="0">
                    <a:solidFill>
                      <a:sysClr val="windowText" lastClr="000000"/>
                    </a:solidFill>
                    <a:latin typeface="Arial" panose="020B0604020202020204" pitchFamily="34" charset="0"/>
                    <a:ea typeface="+mn-ea"/>
                    <a:cs typeface="Arial" panose="020B0604020202020204" pitchFamily="34" charset="0"/>
                  </a:defRPr>
                </a:pPr>
                <a:endParaRPr lang="es-MX"/>
              </a:p>
            </c:txPr>
            <c:dLblPos val="outEnd"/>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strRef>
              <c:f>'Gráfica 31'!$O$4:$AG$4</c:f>
              <c:strCache>
                <c:ptCount val="19"/>
                <c:pt idx="0">
                  <c:v>PAN</c:v>
                </c:pt>
                <c:pt idx="1">
                  <c:v>PRI</c:v>
                </c:pt>
                <c:pt idx="2">
                  <c:v>PRD</c:v>
                </c:pt>
                <c:pt idx="3">
                  <c:v>PVEM</c:v>
                </c:pt>
                <c:pt idx="4">
                  <c:v>PT</c:v>
                </c:pt>
                <c:pt idx="5">
                  <c:v>MC</c:v>
                </c:pt>
                <c:pt idx="6">
                  <c:v>MORENA</c:v>
                </c:pt>
                <c:pt idx="7">
                  <c:v>CI</c:v>
                </c:pt>
                <c:pt idx="8">
                  <c:v>PAN - PRI</c:v>
                </c:pt>
                <c:pt idx="9">
                  <c:v>PAN - PRD</c:v>
                </c:pt>
                <c:pt idx="10">
                  <c:v>PRI - PRD</c:v>
                </c:pt>
                <c:pt idx="11">
                  <c:v>PVEM - PT 
- MOR</c:v>
                </c:pt>
                <c:pt idx="12">
                  <c:v>PVEM - PT</c:v>
                </c:pt>
                <c:pt idx="13">
                  <c:v>PVEM - MOR</c:v>
                </c:pt>
                <c:pt idx="14">
                  <c:v>PT - MOR</c:v>
                </c:pt>
                <c:pt idx="15">
                  <c:v>CNR</c:v>
                </c:pt>
                <c:pt idx="16">
                  <c:v>VN</c:v>
                </c:pt>
                <c:pt idx="17">
                  <c:v>RV</c:v>
                </c:pt>
                <c:pt idx="18">
                  <c:v>VSU</c:v>
                </c:pt>
              </c:strCache>
            </c:strRef>
          </c:cat>
          <c:val>
            <c:numRef>
              <c:f>'Gráfica 31'!$O$7:$AG$7</c:f>
              <c:numCache>
                <c:formatCode>0.0</c:formatCode>
                <c:ptCount val="19"/>
                <c:pt idx="0">
                  <c:v>93.872141837831464</c:v>
                </c:pt>
                <c:pt idx="1">
                  <c:v>93.863229770639506</c:v>
                </c:pt>
                <c:pt idx="2">
                  <c:v>94.428166689406439</c:v>
                </c:pt>
                <c:pt idx="3">
                  <c:v>93.734206628216555</c:v>
                </c:pt>
                <c:pt idx="4">
                  <c:v>94.134624295496238</c:v>
                </c:pt>
                <c:pt idx="5">
                  <c:v>93.32104668344742</c:v>
                </c:pt>
                <c:pt idx="6">
                  <c:v>91.157682871692941</c:v>
                </c:pt>
                <c:pt idx="7">
                  <c:v>0</c:v>
                </c:pt>
                <c:pt idx="8">
                  <c:v>90.553980824358874</c:v>
                </c:pt>
                <c:pt idx="9">
                  <c:v>88.690098806491974</c:v>
                </c:pt>
                <c:pt idx="10">
                  <c:v>88.072794196834664</c:v>
                </c:pt>
                <c:pt idx="11">
                  <c:v>94.963350260173911</c:v>
                </c:pt>
                <c:pt idx="12">
                  <c:v>93.228989738143795</c:v>
                </c:pt>
                <c:pt idx="13">
                  <c:v>94.398596724730155</c:v>
                </c:pt>
                <c:pt idx="14">
                  <c:v>94.10668794033576</c:v>
                </c:pt>
                <c:pt idx="15">
                  <c:v>85.484884610014859</c:v>
                </c:pt>
                <c:pt idx="16">
                  <c:v>92.764031948207759</c:v>
                </c:pt>
                <c:pt idx="17">
                  <c:v>90.781083122101819</c:v>
                </c:pt>
                <c:pt idx="18">
                  <c:v>71.613618826695841</c:v>
                </c:pt>
              </c:numCache>
            </c:numRef>
          </c:val>
          <c:extLst>
            <c:ext xmlns:c16="http://schemas.microsoft.com/office/drawing/2014/chart" uri="{C3380CC4-5D6E-409C-BE32-E72D297353CC}">
              <c16:uniqueId val="{00000001-76CF-4764-A298-E1DC2874EE9D}"/>
            </c:ext>
          </c:extLst>
        </c:ser>
        <c:ser>
          <c:idx val="2"/>
          <c:order val="2"/>
          <c:tx>
            <c:strRef>
              <c:f>'Gráfica 31'!$N$8</c:f>
              <c:strCache>
                <c:ptCount val="1"/>
                <c:pt idx="0">
                  <c:v>Diputaciones</c:v>
                </c:pt>
              </c:strCache>
            </c:strRef>
          </c:tx>
          <c:spPr>
            <a:solidFill>
              <a:srgbClr val="D0A88F"/>
            </a:solidFill>
            <a:ln>
              <a:noFill/>
            </a:ln>
            <a:effectLst/>
          </c:spPr>
          <c:invertIfNegative val="0"/>
          <c:dLbls>
            <c:spPr>
              <a:noFill/>
              <a:ln>
                <a:noFill/>
              </a:ln>
              <a:effectLst/>
            </c:spPr>
            <c:txPr>
              <a:bodyPr rot="0" spcFirstLastPara="1" vertOverflow="ellipsis" vert="horz" wrap="square" anchor="ctr" anchorCtr="1"/>
              <a:lstStyle/>
              <a:p>
                <a:pPr>
                  <a:defRPr sz="800" b="0" i="0" u="none" strike="noStrike" kern="1200" baseline="0">
                    <a:solidFill>
                      <a:sysClr val="windowText" lastClr="000000"/>
                    </a:solidFill>
                    <a:latin typeface="Arial" panose="020B0604020202020204" pitchFamily="34" charset="0"/>
                    <a:ea typeface="+mn-ea"/>
                    <a:cs typeface="Arial" panose="020B0604020202020204" pitchFamily="34" charset="0"/>
                  </a:defRPr>
                </a:pPr>
                <a:endParaRPr lang="es-MX"/>
              </a:p>
            </c:txPr>
            <c:dLblPos val="outEnd"/>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strRef>
              <c:f>'Gráfica 31'!$O$4:$AG$4</c:f>
              <c:strCache>
                <c:ptCount val="19"/>
                <c:pt idx="0">
                  <c:v>PAN</c:v>
                </c:pt>
                <c:pt idx="1">
                  <c:v>PRI</c:v>
                </c:pt>
                <c:pt idx="2">
                  <c:v>PRD</c:v>
                </c:pt>
                <c:pt idx="3">
                  <c:v>PVEM</c:v>
                </c:pt>
                <c:pt idx="4">
                  <c:v>PT</c:v>
                </c:pt>
                <c:pt idx="5">
                  <c:v>MC</c:v>
                </c:pt>
                <c:pt idx="6">
                  <c:v>MORENA</c:v>
                </c:pt>
                <c:pt idx="7">
                  <c:v>CI</c:v>
                </c:pt>
                <c:pt idx="8">
                  <c:v>PAN - PRI</c:v>
                </c:pt>
                <c:pt idx="9">
                  <c:v>PAN - PRD</c:v>
                </c:pt>
                <c:pt idx="10">
                  <c:v>PRI - PRD</c:v>
                </c:pt>
                <c:pt idx="11">
                  <c:v>PVEM - PT 
- MOR</c:v>
                </c:pt>
                <c:pt idx="12">
                  <c:v>PVEM - PT</c:v>
                </c:pt>
                <c:pt idx="13">
                  <c:v>PVEM - MOR</c:v>
                </c:pt>
                <c:pt idx="14">
                  <c:v>PT - MOR</c:v>
                </c:pt>
                <c:pt idx="15">
                  <c:v>CNR</c:v>
                </c:pt>
                <c:pt idx="16">
                  <c:v>VN</c:v>
                </c:pt>
                <c:pt idx="17">
                  <c:v>RV</c:v>
                </c:pt>
                <c:pt idx="18">
                  <c:v>VSU</c:v>
                </c:pt>
              </c:strCache>
            </c:strRef>
          </c:cat>
          <c:val>
            <c:numRef>
              <c:f>'Gráfica 31'!$O$8:$AG$8</c:f>
              <c:numCache>
                <c:formatCode>0.0</c:formatCode>
                <c:ptCount val="19"/>
                <c:pt idx="0">
                  <c:v>93.329074624130399</c:v>
                </c:pt>
                <c:pt idx="1">
                  <c:v>93.352941168534358</c:v>
                </c:pt>
                <c:pt idx="2">
                  <c:v>93.97721793880936</c:v>
                </c:pt>
                <c:pt idx="3">
                  <c:v>93.50433649012993</c:v>
                </c:pt>
                <c:pt idx="4">
                  <c:v>93.683481335593811</c:v>
                </c:pt>
                <c:pt idx="5">
                  <c:v>93.118261499188179</c:v>
                </c:pt>
                <c:pt idx="6">
                  <c:v>91.419222127359717</c:v>
                </c:pt>
                <c:pt idx="7">
                  <c:v>94.3</c:v>
                </c:pt>
                <c:pt idx="8">
                  <c:v>89.634747818251057</c:v>
                </c:pt>
                <c:pt idx="9">
                  <c:v>87.186819841090909</c:v>
                </c:pt>
                <c:pt idx="10">
                  <c:v>86.876273671699522</c:v>
                </c:pt>
                <c:pt idx="11">
                  <c:v>93.008212171221231</c:v>
                </c:pt>
                <c:pt idx="12">
                  <c:v>90.457211597250136</c:v>
                </c:pt>
                <c:pt idx="13">
                  <c:v>91.518381279689294</c:v>
                </c:pt>
                <c:pt idx="14">
                  <c:v>91.130245316810829</c:v>
                </c:pt>
                <c:pt idx="15">
                  <c:v>84.771840071118433</c:v>
                </c:pt>
                <c:pt idx="16">
                  <c:v>92.771899532149277</c:v>
                </c:pt>
                <c:pt idx="17">
                  <c:v>90.396763717739574</c:v>
                </c:pt>
                <c:pt idx="18">
                  <c:v>71.044267013811748</c:v>
                </c:pt>
              </c:numCache>
            </c:numRef>
          </c:val>
          <c:extLst>
            <c:ext xmlns:c16="http://schemas.microsoft.com/office/drawing/2014/chart" uri="{C3380CC4-5D6E-409C-BE32-E72D297353CC}">
              <c16:uniqueId val="{00000002-76CF-4764-A298-E1DC2874EE9D}"/>
            </c:ext>
          </c:extLst>
        </c:ser>
        <c:dLbls>
          <c:dLblPos val="inEnd"/>
          <c:showLegendKey val="0"/>
          <c:showVal val="1"/>
          <c:showCatName val="0"/>
          <c:showSerName val="0"/>
          <c:showPercent val="0"/>
          <c:showBubbleSize val="0"/>
        </c:dLbls>
        <c:gapWidth val="50"/>
        <c:axId val="112283983"/>
        <c:axId val="112288975"/>
      </c:barChart>
      <c:catAx>
        <c:axId val="112283983"/>
        <c:scaling>
          <c:orientation val="minMax"/>
        </c:scaling>
        <c:delete val="0"/>
        <c:axPos val="l"/>
        <c:majorGridlines>
          <c:spPr>
            <a:ln w="9525" cap="flat" cmpd="sng" algn="ctr">
              <a:solidFill>
                <a:schemeClr val="tx1">
                  <a:lumMod val="15000"/>
                  <a:lumOff val="85000"/>
                </a:schemeClr>
              </a:solidFill>
              <a:round/>
            </a:ln>
            <a:effectLst/>
          </c:spPr>
        </c:majorGridlines>
        <c:numFmt formatCode="General" sourceLinked="1"/>
        <c:majorTickMark val="cross"/>
        <c:minorTickMark val="none"/>
        <c:tickLblPos val="nextTo"/>
        <c:spPr>
          <a:noFill/>
          <a:ln w="12700" cap="flat" cmpd="sng" algn="ctr">
            <a:solidFill>
              <a:schemeClr val="tx1">
                <a:lumMod val="75000"/>
                <a:lumOff val="25000"/>
              </a:schemeClr>
            </a:solidFill>
            <a:round/>
          </a:ln>
          <a:effectLst/>
        </c:spPr>
        <c:txPr>
          <a:bodyPr rot="0" spcFirstLastPara="1" vertOverflow="ellipsis" wrap="square" anchor="ctr" anchorCtr="1"/>
          <a:lstStyle/>
          <a:p>
            <a:pPr>
              <a:defRPr sz="800" b="0" i="0" u="none" strike="noStrike" kern="1200" baseline="0">
                <a:solidFill>
                  <a:sysClr val="windowText" lastClr="000000"/>
                </a:solidFill>
                <a:latin typeface="Arial" panose="020B0604020202020204" pitchFamily="34" charset="0"/>
                <a:ea typeface="+mn-ea"/>
                <a:cs typeface="Arial" panose="020B0604020202020204" pitchFamily="34" charset="0"/>
              </a:defRPr>
            </a:pPr>
            <a:endParaRPr lang="es-MX"/>
          </a:p>
        </c:txPr>
        <c:crossAx val="112288975"/>
        <c:crosses val="autoZero"/>
        <c:auto val="1"/>
        <c:lblAlgn val="ctr"/>
        <c:lblOffset val="100"/>
        <c:noMultiLvlLbl val="0"/>
      </c:catAx>
      <c:valAx>
        <c:axId val="112288975"/>
        <c:scaling>
          <c:orientation val="minMax"/>
          <c:max val="100"/>
          <c:min val="25"/>
        </c:scaling>
        <c:delete val="1"/>
        <c:axPos val="b"/>
        <c:numFmt formatCode="0.0" sourceLinked="1"/>
        <c:majorTickMark val="none"/>
        <c:minorTickMark val="none"/>
        <c:tickLblPos val="nextTo"/>
        <c:crossAx val="112283983"/>
        <c:crosses val="autoZero"/>
        <c:crossBetween val="between"/>
      </c:valAx>
      <c:spPr>
        <a:noFill/>
        <a:ln>
          <a:noFill/>
        </a:ln>
        <a:effectLst/>
      </c:spPr>
    </c:plotArea>
    <c:legend>
      <c:legendPos val="b"/>
      <c:overlay val="0"/>
      <c:spPr>
        <a:noFill/>
        <a:ln>
          <a:noFill/>
        </a:ln>
        <a:effectLst/>
      </c:spPr>
      <c:txPr>
        <a:bodyPr rot="0" spcFirstLastPara="1" vertOverflow="ellipsis" vert="horz" wrap="square" anchor="ctr" anchorCtr="1"/>
        <a:lstStyle/>
        <a:p>
          <a:pPr>
            <a:defRPr sz="800" b="0" i="0" u="none" strike="noStrike" kern="1200" baseline="0">
              <a:solidFill>
                <a:sysClr val="windowText" lastClr="000000"/>
              </a:solidFill>
              <a:latin typeface="Arial" panose="020B0604020202020204" pitchFamily="34" charset="0"/>
              <a:ea typeface="+mn-ea"/>
              <a:cs typeface="Arial" panose="020B0604020202020204" pitchFamily="34" charset="0"/>
            </a:defRPr>
          </a:pPr>
          <a:endParaRPr lang="es-MX"/>
        </a:p>
      </c:txPr>
    </c:legend>
    <c:plotVisOnly val="0"/>
    <c:dispBlanksAs val="gap"/>
    <c:extLst>
      <c:ext xmlns:c16r3="http://schemas.microsoft.com/office/drawing/2017/03/chart" uri="{56B9EC1D-385E-4148-901F-78D8002777C0}">
        <c16r3:dataDisplayOptions16>
          <c16r3:dispNaAsBlank val="1"/>
        </c16r3:dataDisplayOptions16>
      </c:ext>
    </c:extLst>
    <c:showDLblsOverMax val="0"/>
  </c:chart>
  <c:spPr>
    <a:solidFill>
      <a:schemeClr val="bg1"/>
    </a:solidFill>
    <a:ln w="9525" cap="flat" cmpd="sng" algn="ctr">
      <a:noFill/>
      <a:round/>
    </a:ln>
    <a:effectLst/>
  </c:spPr>
  <c:txPr>
    <a:bodyPr/>
    <a:lstStyle/>
    <a:p>
      <a:pPr>
        <a:defRPr sz="800" b="0">
          <a:solidFill>
            <a:sysClr val="windowText" lastClr="000000"/>
          </a:solidFill>
          <a:latin typeface="Arial" panose="020B0604020202020204" pitchFamily="34" charset="0"/>
          <a:cs typeface="Arial" panose="020B0604020202020204" pitchFamily="34" charset="0"/>
        </a:defRPr>
      </a:pPr>
      <a:endParaRPr lang="es-MX"/>
    </a:p>
  </c:txPr>
  <c:printSettings>
    <c:headerFooter/>
    <c:pageMargins b="0.75" l="0.7" r="0.7" t="0.75" header="0.3" footer="0.3"/>
    <c:pageSetup/>
  </c:printSettings>
</c:chartSpace>
</file>

<file path=xl/charts/chart4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960" b="0" i="0" u="none" strike="noStrike" kern="1200" spc="0" baseline="0">
                <a:solidFill>
                  <a:sysClr val="windowText" lastClr="000000"/>
                </a:solidFill>
                <a:latin typeface="Arial" panose="020B0604020202020204" pitchFamily="34" charset="0"/>
                <a:ea typeface="+mn-ea"/>
                <a:cs typeface="Arial" panose="020B0604020202020204" pitchFamily="34" charset="0"/>
              </a:defRPr>
            </a:pPr>
            <a:r>
              <a:rPr lang="es-MX" sz="800" b="1"/>
              <a:t>Presidencia </a:t>
            </a:r>
          </a:p>
        </c:rich>
      </c:tx>
      <c:overlay val="0"/>
      <c:spPr>
        <a:noFill/>
        <a:ln>
          <a:noFill/>
        </a:ln>
        <a:effectLst/>
      </c:spPr>
      <c:txPr>
        <a:bodyPr rot="0" spcFirstLastPara="1" vertOverflow="ellipsis" vert="horz" wrap="square" anchor="ctr" anchorCtr="1"/>
        <a:lstStyle/>
        <a:p>
          <a:pPr>
            <a:defRPr sz="960" b="0" i="0" u="none" strike="noStrike" kern="1200" spc="0" baseline="0">
              <a:solidFill>
                <a:sysClr val="windowText" lastClr="000000"/>
              </a:solidFill>
              <a:latin typeface="Arial" panose="020B0604020202020204" pitchFamily="34" charset="0"/>
              <a:ea typeface="+mn-ea"/>
              <a:cs typeface="Arial" panose="020B0604020202020204" pitchFamily="34" charset="0"/>
            </a:defRPr>
          </a:pPr>
          <a:endParaRPr lang="es-MX"/>
        </a:p>
      </c:txPr>
    </c:title>
    <c:autoTitleDeleted val="0"/>
    <c:plotArea>
      <c:layout>
        <c:manualLayout>
          <c:layoutTarget val="inner"/>
          <c:xMode val="edge"/>
          <c:yMode val="edge"/>
          <c:x val="9.0245749265134401E-2"/>
          <c:y val="9.537046758044132E-2"/>
          <c:w val="0.87665048118985123"/>
          <c:h val="0.70332619047619038"/>
        </c:manualLayout>
      </c:layout>
      <c:barChart>
        <c:barDir val="bar"/>
        <c:grouping val="stacked"/>
        <c:varyColors val="0"/>
        <c:ser>
          <c:idx val="0"/>
          <c:order val="0"/>
          <c:tx>
            <c:strRef>
              <c:f>'Gráfica 32'!$N$4</c:f>
              <c:strCache>
                <c:ptCount val="1"/>
                <c:pt idx="0">
                  <c:v>Cumplen</c:v>
                </c:pt>
              </c:strCache>
            </c:strRef>
          </c:tx>
          <c:spPr>
            <a:solidFill>
              <a:srgbClr val="D5007F"/>
            </a:solidFill>
            <a:ln>
              <a:noFill/>
            </a:ln>
            <a:effectLst/>
          </c:spPr>
          <c:invertIfNegative val="0"/>
          <c:dLbls>
            <c:spPr>
              <a:noFill/>
              <a:ln>
                <a:noFill/>
              </a:ln>
              <a:effectLst/>
            </c:spPr>
            <c:txPr>
              <a:bodyPr rot="0" spcFirstLastPara="1" vertOverflow="ellipsis" vert="horz" wrap="square" anchor="ctr" anchorCtr="1"/>
              <a:lstStyle/>
              <a:p>
                <a:pPr>
                  <a:defRPr sz="800" b="0" i="0" u="none" strike="noStrike" kern="1200" baseline="0">
                    <a:solidFill>
                      <a:schemeClr val="bg1"/>
                    </a:solidFill>
                    <a:latin typeface="Arial" panose="020B0604020202020204" pitchFamily="34" charset="0"/>
                    <a:ea typeface="+mn-ea"/>
                    <a:cs typeface="Arial" panose="020B0604020202020204" pitchFamily="34" charset="0"/>
                  </a:defRPr>
                </a:pPr>
                <a:endParaRPr lang="es-MX"/>
              </a:p>
            </c:txPr>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strRef>
              <c:extLst>
                <c:ext xmlns:c15="http://schemas.microsoft.com/office/drawing/2012/chart" uri="{02D57815-91ED-43cb-92C2-25804820EDAC}">
                  <c15:fullRef>
                    <c15:sqref>'Gráfica 32'!$H$8:$H$10</c15:sqref>
                  </c15:fullRef>
                </c:ext>
              </c:extLst>
              <c:f>('Gráfica 32'!$H$8,'Gráfica 32'!$H$10)</c:f>
              <c:strCache>
                <c:ptCount val="2"/>
                <c:pt idx="0">
                  <c:v>1</c:v>
                </c:pt>
                <c:pt idx="1">
                  <c:v>Dos o
 más</c:v>
                </c:pt>
              </c:strCache>
            </c:strRef>
          </c:cat>
          <c:val>
            <c:numRef>
              <c:extLst>
                <c:ext xmlns:c15="http://schemas.microsoft.com/office/drawing/2012/chart" uri="{02D57815-91ED-43cb-92C2-25804820EDAC}">
                  <c15:fullRef>
                    <c15:sqref>'Gráfica 32'!$N$8:$N$10</c15:sqref>
                  </c15:fullRef>
                </c:ext>
              </c:extLst>
              <c:f>('Gráfica 32'!$N$8,'Gráfica 32'!$N$10)</c:f>
              <c:numCache>
                <c:formatCode>#,##0</c:formatCode>
                <c:ptCount val="2"/>
                <c:pt idx="0" formatCode="#,##0.0">
                  <c:v>51.732033240443606</c:v>
                </c:pt>
                <c:pt idx="1" formatCode="#,##0.0">
                  <c:v>34.510225676125231</c:v>
                </c:pt>
              </c:numCache>
            </c:numRef>
          </c:val>
          <c:extLst>
            <c:ext xmlns:c16="http://schemas.microsoft.com/office/drawing/2014/chart" uri="{C3380CC4-5D6E-409C-BE32-E72D297353CC}">
              <c16:uniqueId val="{00000000-B7FA-48B6-9485-A2108B63A2AA}"/>
            </c:ext>
          </c:extLst>
        </c:ser>
        <c:ser>
          <c:idx val="1"/>
          <c:order val="1"/>
          <c:tx>
            <c:strRef>
              <c:f>'Gráfica 32'!$O$4</c:f>
              <c:strCache>
                <c:ptCount val="1"/>
                <c:pt idx="0">
                  <c:v>No cumplen</c:v>
                </c:pt>
              </c:strCache>
            </c:strRef>
          </c:tx>
          <c:spPr>
            <a:solidFill>
              <a:srgbClr val="B2B2B2">
                <a:alpha val="49804"/>
              </a:srgbClr>
            </a:solidFill>
            <a:ln>
              <a:noFill/>
            </a:ln>
            <a:effectLst/>
          </c:spPr>
          <c:invertIfNegative val="0"/>
          <c:dLbls>
            <c:spPr>
              <a:noFill/>
              <a:ln>
                <a:noFill/>
              </a:ln>
              <a:effectLst/>
            </c:spPr>
            <c:txPr>
              <a:bodyPr rot="0" spcFirstLastPara="1" vertOverflow="ellipsis" vert="horz" wrap="square" anchor="ctr" anchorCtr="1"/>
              <a:lstStyle/>
              <a:p>
                <a:pPr>
                  <a:defRPr sz="800" b="0" i="0" u="none" strike="noStrike" kern="1200" baseline="0">
                    <a:solidFill>
                      <a:sysClr val="windowText" lastClr="000000"/>
                    </a:solidFill>
                    <a:latin typeface="Arial" panose="020B0604020202020204" pitchFamily="34" charset="0"/>
                    <a:ea typeface="+mn-ea"/>
                    <a:cs typeface="Arial" panose="020B0604020202020204" pitchFamily="34" charset="0"/>
                  </a:defRPr>
                </a:pPr>
                <a:endParaRPr lang="es-MX"/>
              </a:p>
            </c:txPr>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strRef>
              <c:extLst>
                <c:ext xmlns:c15="http://schemas.microsoft.com/office/drawing/2012/chart" uri="{02D57815-91ED-43cb-92C2-25804820EDAC}">
                  <c15:fullRef>
                    <c15:sqref>'Gráfica 32'!$H$8:$H$10</c15:sqref>
                  </c15:fullRef>
                </c:ext>
              </c:extLst>
              <c:f>('Gráfica 32'!$H$8,'Gráfica 32'!$H$10)</c:f>
              <c:strCache>
                <c:ptCount val="2"/>
                <c:pt idx="0">
                  <c:v>1</c:v>
                </c:pt>
                <c:pt idx="1">
                  <c:v>Dos o
 más</c:v>
                </c:pt>
              </c:strCache>
            </c:strRef>
          </c:cat>
          <c:val>
            <c:numRef>
              <c:extLst>
                <c:ext xmlns:c15="http://schemas.microsoft.com/office/drawing/2012/chart" uri="{02D57815-91ED-43cb-92C2-25804820EDAC}">
                  <c15:fullRef>
                    <c15:sqref>'Gráfica 32'!$O$8:$O$10</c15:sqref>
                  </c15:fullRef>
                </c:ext>
              </c:extLst>
              <c:f>('Gráfica 32'!$O$8,'Gráfica 32'!$O$10)</c:f>
              <c:numCache>
                <c:formatCode>General</c:formatCode>
                <c:ptCount val="2"/>
                <c:pt idx="0" formatCode="0.0">
                  <c:v>48.267966759556401</c:v>
                </c:pt>
                <c:pt idx="1" formatCode="0.0">
                  <c:v>65.489774323874769</c:v>
                </c:pt>
              </c:numCache>
            </c:numRef>
          </c:val>
          <c:extLst>
            <c:ext xmlns:c16="http://schemas.microsoft.com/office/drawing/2014/chart" uri="{C3380CC4-5D6E-409C-BE32-E72D297353CC}">
              <c16:uniqueId val="{00000001-B7FA-48B6-9485-A2108B63A2AA}"/>
            </c:ext>
          </c:extLst>
        </c:ser>
        <c:dLbls>
          <c:showLegendKey val="0"/>
          <c:showVal val="0"/>
          <c:showCatName val="0"/>
          <c:showSerName val="0"/>
          <c:showPercent val="0"/>
          <c:showBubbleSize val="0"/>
        </c:dLbls>
        <c:gapWidth val="150"/>
        <c:overlap val="100"/>
        <c:axId val="868786815"/>
        <c:axId val="868787647"/>
      </c:barChart>
      <c:catAx>
        <c:axId val="868786815"/>
        <c:scaling>
          <c:orientation val="minMax"/>
        </c:scaling>
        <c:delete val="0"/>
        <c:axPos val="l"/>
        <c:numFmt formatCode="General" sourceLinked="1"/>
        <c:majorTickMark val="none"/>
        <c:minorTickMark val="none"/>
        <c:tickLblPos val="nextTo"/>
        <c:spPr>
          <a:noFill/>
          <a:ln w="9525" cap="flat" cmpd="sng" algn="ctr">
            <a:solidFill>
              <a:schemeClr val="tx1"/>
            </a:solidFill>
            <a:round/>
          </a:ln>
          <a:effectLst/>
        </c:spPr>
        <c:txPr>
          <a:bodyPr rot="-60000000" spcFirstLastPara="1" vertOverflow="ellipsis" vert="horz" wrap="square" anchor="ctr" anchorCtr="1"/>
          <a:lstStyle/>
          <a:p>
            <a:pPr>
              <a:defRPr sz="800" b="0" i="0" u="none" strike="noStrike" kern="1200" baseline="0">
                <a:solidFill>
                  <a:sysClr val="windowText" lastClr="000000"/>
                </a:solidFill>
                <a:latin typeface="Arial" panose="020B0604020202020204" pitchFamily="34" charset="0"/>
                <a:ea typeface="+mn-ea"/>
                <a:cs typeface="Arial" panose="020B0604020202020204" pitchFamily="34" charset="0"/>
              </a:defRPr>
            </a:pPr>
            <a:endParaRPr lang="es-MX"/>
          </a:p>
        </c:txPr>
        <c:crossAx val="868787647"/>
        <c:crosses val="autoZero"/>
        <c:auto val="1"/>
        <c:lblAlgn val="ctr"/>
        <c:lblOffset val="100"/>
        <c:noMultiLvlLbl val="0"/>
      </c:catAx>
      <c:valAx>
        <c:axId val="868787647"/>
        <c:scaling>
          <c:orientation val="minMax"/>
          <c:max val="100"/>
        </c:scaling>
        <c:delete val="0"/>
        <c:axPos val="b"/>
        <c:numFmt formatCode="#,##0.0" sourceLinked="1"/>
        <c:majorTickMark val="none"/>
        <c:minorTickMark val="none"/>
        <c:tickLblPos val="nextTo"/>
        <c:spPr>
          <a:noFill/>
          <a:ln>
            <a:noFill/>
          </a:ln>
          <a:effectLst/>
        </c:spPr>
        <c:txPr>
          <a:bodyPr rot="-60000000" spcFirstLastPara="1" vertOverflow="ellipsis" vert="horz" wrap="square" anchor="ctr" anchorCtr="1"/>
          <a:lstStyle/>
          <a:p>
            <a:pPr>
              <a:defRPr sz="800" b="0" i="0" u="none" strike="noStrike" kern="1200" baseline="0">
                <a:solidFill>
                  <a:sysClr val="windowText" lastClr="000000"/>
                </a:solidFill>
                <a:latin typeface="Arial" panose="020B0604020202020204" pitchFamily="34" charset="0"/>
                <a:ea typeface="+mn-ea"/>
                <a:cs typeface="Arial" panose="020B0604020202020204" pitchFamily="34" charset="0"/>
              </a:defRPr>
            </a:pPr>
            <a:endParaRPr lang="es-MX"/>
          </a:p>
        </c:txPr>
        <c:crossAx val="868786815"/>
        <c:crosses val="autoZero"/>
        <c:crossBetween val="between"/>
      </c:valAx>
      <c:spPr>
        <a:noFill/>
        <a:ln w="25400">
          <a:noFill/>
        </a:ln>
        <a:effectLst/>
      </c:spPr>
    </c:plotArea>
    <c:legend>
      <c:legendPos val="b"/>
      <c:layout>
        <c:manualLayout>
          <c:xMode val="edge"/>
          <c:yMode val="edge"/>
          <c:x val="0.55830361111111104"/>
          <c:y val="0.89998452380952376"/>
          <c:w val="0.38433694444444444"/>
          <c:h val="7.481706349206349E-2"/>
        </c:manualLayout>
      </c:layout>
      <c:overlay val="0"/>
      <c:spPr>
        <a:noFill/>
        <a:ln>
          <a:noFill/>
        </a:ln>
        <a:effectLst/>
      </c:spPr>
      <c:txPr>
        <a:bodyPr rot="0" spcFirstLastPara="1" vertOverflow="ellipsis" vert="horz" wrap="square" anchor="ctr" anchorCtr="1"/>
        <a:lstStyle/>
        <a:p>
          <a:pPr>
            <a:defRPr sz="800" b="0" i="0" u="none" strike="noStrike" kern="1200" baseline="0">
              <a:solidFill>
                <a:sysClr val="windowText" lastClr="000000"/>
              </a:solidFill>
              <a:latin typeface="Arial" panose="020B0604020202020204" pitchFamily="34" charset="0"/>
              <a:ea typeface="+mn-ea"/>
              <a:cs typeface="Arial" panose="020B0604020202020204" pitchFamily="34" charset="0"/>
            </a:defRPr>
          </a:pPr>
          <a:endParaRPr lang="es-MX"/>
        </a:p>
      </c:txPr>
    </c:legend>
    <c:plotVisOnly val="0"/>
    <c:dispBlanksAs val="gap"/>
    <c:extLst>
      <c:ext xmlns:c16r3="http://schemas.microsoft.com/office/drawing/2017/03/chart" uri="{56B9EC1D-385E-4148-901F-78D8002777C0}">
        <c16r3:dataDisplayOptions16>
          <c16r3:dispNaAsBlank val="1"/>
        </c16r3:dataDisplayOptions16>
      </c:ext>
    </c:extLst>
    <c:showDLblsOverMax val="0"/>
  </c:chart>
  <c:spPr>
    <a:solidFill>
      <a:schemeClr val="bg1"/>
    </a:solidFill>
    <a:ln w="9525" cap="flat" cmpd="sng" algn="ctr">
      <a:noFill/>
      <a:round/>
    </a:ln>
    <a:effectLst/>
  </c:spPr>
  <c:txPr>
    <a:bodyPr/>
    <a:lstStyle/>
    <a:p>
      <a:pPr>
        <a:defRPr sz="800">
          <a:solidFill>
            <a:sysClr val="windowText" lastClr="000000"/>
          </a:solidFill>
          <a:latin typeface="Arial" panose="020B0604020202020204" pitchFamily="34" charset="0"/>
          <a:cs typeface="Arial" panose="020B0604020202020204" pitchFamily="34" charset="0"/>
        </a:defRPr>
      </a:pPr>
      <a:endParaRPr lang="es-MX"/>
    </a:p>
  </c:txPr>
  <c:printSettings>
    <c:headerFooter/>
    <c:pageMargins b="0.75" l="0.7" r="0.7" t="0.75" header="0.3" footer="0.3"/>
    <c:pageSetup/>
  </c:printSettings>
</c:chartSpace>
</file>

<file path=xl/charts/chart4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960" b="0" i="0" u="none" strike="noStrike" kern="1200" spc="0" baseline="0">
                <a:solidFill>
                  <a:sysClr val="windowText" lastClr="000000"/>
                </a:solidFill>
                <a:latin typeface="Arial" panose="020B0604020202020204" pitchFamily="34" charset="0"/>
                <a:ea typeface="+mn-ea"/>
                <a:cs typeface="Arial" panose="020B0604020202020204" pitchFamily="34" charset="0"/>
              </a:defRPr>
            </a:pPr>
            <a:r>
              <a:rPr lang="es-MX" sz="800" b="1"/>
              <a:t>Senadurías </a:t>
            </a:r>
          </a:p>
        </c:rich>
      </c:tx>
      <c:overlay val="0"/>
      <c:spPr>
        <a:noFill/>
        <a:ln>
          <a:noFill/>
        </a:ln>
        <a:effectLst/>
      </c:spPr>
      <c:txPr>
        <a:bodyPr rot="0" spcFirstLastPara="1" vertOverflow="ellipsis" vert="horz" wrap="square" anchor="ctr" anchorCtr="1"/>
        <a:lstStyle/>
        <a:p>
          <a:pPr>
            <a:defRPr sz="960" b="0" i="0" u="none" strike="noStrike" kern="1200" spc="0" baseline="0">
              <a:solidFill>
                <a:sysClr val="windowText" lastClr="000000"/>
              </a:solidFill>
              <a:latin typeface="Arial" panose="020B0604020202020204" pitchFamily="34" charset="0"/>
              <a:ea typeface="+mn-ea"/>
              <a:cs typeface="Arial" panose="020B0604020202020204" pitchFamily="34" charset="0"/>
            </a:defRPr>
          </a:pPr>
          <a:endParaRPr lang="es-MX"/>
        </a:p>
      </c:txPr>
    </c:title>
    <c:autoTitleDeleted val="0"/>
    <c:plotArea>
      <c:layout>
        <c:manualLayout>
          <c:layoutTarget val="inner"/>
          <c:xMode val="edge"/>
          <c:yMode val="edge"/>
          <c:x val="9.0245749265134401E-2"/>
          <c:y val="9.537046758044132E-2"/>
          <c:w val="0.87665048118985123"/>
          <c:h val="0.70332619047619038"/>
        </c:manualLayout>
      </c:layout>
      <c:barChart>
        <c:barDir val="bar"/>
        <c:grouping val="stacked"/>
        <c:varyColors val="0"/>
        <c:ser>
          <c:idx val="0"/>
          <c:order val="0"/>
          <c:tx>
            <c:strRef>
              <c:f>'Gráfica 32'!$AB$4</c:f>
              <c:strCache>
                <c:ptCount val="1"/>
                <c:pt idx="0">
                  <c:v>Cumplen</c:v>
                </c:pt>
              </c:strCache>
            </c:strRef>
          </c:tx>
          <c:spPr>
            <a:solidFill>
              <a:srgbClr val="D5007F"/>
            </a:solidFill>
            <a:ln>
              <a:noFill/>
            </a:ln>
            <a:effectLst/>
          </c:spPr>
          <c:invertIfNegative val="0"/>
          <c:dLbls>
            <c:spPr>
              <a:noFill/>
              <a:ln>
                <a:noFill/>
              </a:ln>
              <a:effectLst/>
            </c:spPr>
            <c:txPr>
              <a:bodyPr rot="0" spcFirstLastPara="1" vertOverflow="ellipsis" vert="horz" wrap="square" anchor="ctr" anchorCtr="1"/>
              <a:lstStyle/>
              <a:p>
                <a:pPr>
                  <a:defRPr sz="800" b="0" i="0" u="none" strike="noStrike" kern="1200" baseline="0">
                    <a:solidFill>
                      <a:schemeClr val="bg1"/>
                    </a:solidFill>
                    <a:latin typeface="Arial" panose="020B0604020202020204" pitchFamily="34" charset="0"/>
                    <a:ea typeface="+mn-ea"/>
                    <a:cs typeface="Arial" panose="020B0604020202020204" pitchFamily="34" charset="0"/>
                  </a:defRPr>
                </a:pPr>
                <a:endParaRPr lang="es-MX"/>
              </a:p>
            </c:txPr>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strRef>
              <c:extLst>
                <c:ext xmlns:c15="http://schemas.microsoft.com/office/drawing/2012/chart" uri="{02D57815-91ED-43cb-92C2-25804820EDAC}">
                  <c15:fullRef>
                    <c15:sqref>'Gráfica 32'!$V$8:$V$10</c15:sqref>
                  </c15:fullRef>
                </c:ext>
              </c:extLst>
              <c:f>('Gráfica 32'!$V$8,'Gráfica 32'!$V$10)</c:f>
              <c:strCache>
                <c:ptCount val="2"/>
                <c:pt idx="0">
                  <c:v>1</c:v>
                </c:pt>
                <c:pt idx="1">
                  <c:v>Dos o
 más</c:v>
                </c:pt>
              </c:strCache>
            </c:strRef>
          </c:cat>
          <c:val>
            <c:numRef>
              <c:extLst>
                <c:ext xmlns:c15="http://schemas.microsoft.com/office/drawing/2012/chart" uri="{02D57815-91ED-43cb-92C2-25804820EDAC}">
                  <c15:fullRef>
                    <c15:sqref>'Gráfica 32'!$AB$8:$AB$10</c15:sqref>
                  </c15:fullRef>
                </c:ext>
              </c:extLst>
              <c:f>('Gráfica 32'!$AB$8,'Gráfica 32'!$AB$10)</c:f>
              <c:numCache>
                <c:formatCode>#,##0</c:formatCode>
                <c:ptCount val="2"/>
                <c:pt idx="0" formatCode="#,##0.0">
                  <c:v>49.761600153554781</c:v>
                </c:pt>
                <c:pt idx="1" formatCode="#,##0.0">
                  <c:v>33.514719832523319</c:v>
                </c:pt>
              </c:numCache>
            </c:numRef>
          </c:val>
          <c:extLst>
            <c:ext xmlns:c16="http://schemas.microsoft.com/office/drawing/2014/chart" uri="{C3380CC4-5D6E-409C-BE32-E72D297353CC}">
              <c16:uniqueId val="{00000000-CF2B-466D-B9F7-EE5C87AE083C}"/>
            </c:ext>
          </c:extLst>
        </c:ser>
        <c:ser>
          <c:idx val="1"/>
          <c:order val="1"/>
          <c:tx>
            <c:strRef>
              <c:f>'Gráfica 32'!$AC$4</c:f>
              <c:strCache>
                <c:ptCount val="1"/>
                <c:pt idx="0">
                  <c:v>No cumplen</c:v>
                </c:pt>
              </c:strCache>
            </c:strRef>
          </c:tx>
          <c:spPr>
            <a:solidFill>
              <a:srgbClr val="B2B2B2">
                <a:alpha val="49804"/>
              </a:srgbClr>
            </a:solidFill>
            <a:ln>
              <a:noFill/>
            </a:ln>
            <a:effectLst/>
          </c:spPr>
          <c:invertIfNegative val="0"/>
          <c:dLbls>
            <c:spPr>
              <a:noFill/>
              <a:ln>
                <a:noFill/>
              </a:ln>
              <a:effectLst/>
            </c:spPr>
            <c:txPr>
              <a:bodyPr rot="0" spcFirstLastPara="1" vertOverflow="ellipsis" vert="horz" wrap="square" anchor="ctr" anchorCtr="1"/>
              <a:lstStyle/>
              <a:p>
                <a:pPr>
                  <a:defRPr sz="800" b="0" i="0" u="none" strike="noStrike" kern="1200" baseline="0">
                    <a:solidFill>
                      <a:sysClr val="windowText" lastClr="000000"/>
                    </a:solidFill>
                    <a:latin typeface="Arial" panose="020B0604020202020204" pitchFamily="34" charset="0"/>
                    <a:ea typeface="+mn-ea"/>
                    <a:cs typeface="Arial" panose="020B0604020202020204" pitchFamily="34" charset="0"/>
                  </a:defRPr>
                </a:pPr>
                <a:endParaRPr lang="es-MX"/>
              </a:p>
            </c:txPr>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strRef>
              <c:extLst>
                <c:ext xmlns:c15="http://schemas.microsoft.com/office/drawing/2012/chart" uri="{02D57815-91ED-43cb-92C2-25804820EDAC}">
                  <c15:fullRef>
                    <c15:sqref>'Gráfica 32'!$V$8:$V$10</c15:sqref>
                  </c15:fullRef>
                </c:ext>
              </c:extLst>
              <c:f>('Gráfica 32'!$V$8,'Gráfica 32'!$V$10)</c:f>
              <c:strCache>
                <c:ptCount val="2"/>
                <c:pt idx="0">
                  <c:v>1</c:v>
                </c:pt>
                <c:pt idx="1">
                  <c:v>Dos o
 más</c:v>
                </c:pt>
              </c:strCache>
            </c:strRef>
          </c:cat>
          <c:val>
            <c:numRef>
              <c:extLst>
                <c:ext xmlns:c15="http://schemas.microsoft.com/office/drawing/2012/chart" uri="{02D57815-91ED-43cb-92C2-25804820EDAC}">
                  <c15:fullRef>
                    <c15:sqref>'Gráfica 32'!$AC$8:$AC$10</c15:sqref>
                  </c15:fullRef>
                </c:ext>
              </c:extLst>
              <c:f>('Gráfica 32'!$AC$8,'Gráfica 32'!$AC$10)</c:f>
              <c:numCache>
                <c:formatCode>General</c:formatCode>
                <c:ptCount val="2"/>
                <c:pt idx="0" formatCode="0.0">
                  <c:v>50.238399846445212</c:v>
                </c:pt>
                <c:pt idx="1" formatCode="0.0">
                  <c:v>66.485280167476688</c:v>
                </c:pt>
              </c:numCache>
            </c:numRef>
          </c:val>
          <c:extLst>
            <c:ext xmlns:c16="http://schemas.microsoft.com/office/drawing/2014/chart" uri="{C3380CC4-5D6E-409C-BE32-E72D297353CC}">
              <c16:uniqueId val="{00000001-CF2B-466D-B9F7-EE5C87AE083C}"/>
            </c:ext>
          </c:extLst>
        </c:ser>
        <c:dLbls>
          <c:showLegendKey val="0"/>
          <c:showVal val="0"/>
          <c:showCatName val="0"/>
          <c:showSerName val="0"/>
          <c:showPercent val="0"/>
          <c:showBubbleSize val="0"/>
        </c:dLbls>
        <c:gapWidth val="150"/>
        <c:overlap val="100"/>
        <c:axId val="868786815"/>
        <c:axId val="868787647"/>
      </c:barChart>
      <c:catAx>
        <c:axId val="868786815"/>
        <c:scaling>
          <c:orientation val="minMax"/>
        </c:scaling>
        <c:delete val="0"/>
        <c:axPos val="l"/>
        <c:numFmt formatCode="General" sourceLinked="1"/>
        <c:majorTickMark val="none"/>
        <c:minorTickMark val="none"/>
        <c:tickLblPos val="nextTo"/>
        <c:spPr>
          <a:noFill/>
          <a:ln w="9525" cap="flat" cmpd="sng" algn="ctr">
            <a:solidFill>
              <a:schemeClr val="tx1"/>
            </a:solidFill>
            <a:round/>
          </a:ln>
          <a:effectLst/>
        </c:spPr>
        <c:txPr>
          <a:bodyPr rot="-60000000" spcFirstLastPara="1" vertOverflow="ellipsis" vert="horz" wrap="square" anchor="ctr" anchorCtr="1"/>
          <a:lstStyle/>
          <a:p>
            <a:pPr>
              <a:defRPr sz="800" b="0" i="0" u="none" strike="noStrike" kern="1200" baseline="0">
                <a:solidFill>
                  <a:sysClr val="windowText" lastClr="000000"/>
                </a:solidFill>
                <a:latin typeface="Arial" panose="020B0604020202020204" pitchFamily="34" charset="0"/>
                <a:ea typeface="+mn-ea"/>
                <a:cs typeface="Arial" panose="020B0604020202020204" pitchFamily="34" charset="0"/>
              </a:defRPr>
            </a:pPr>
            <a:endParaRPr lang="es-MX"/>
          </a:p>
        </c:txPr>
        <c:crossAx val="868787647"/>
        <c:crosses val="autoZero"/>
        <c:auto val="1"/>
        <c:lblAlgn val="ctr"/>
        <c:lblOffset val="100"/>
        <c:noMultiLvlLbl val="0"/>
      </c:catAx>
      <c:valAx>
        <c:axId val="868787647"/>
        <c:scaling>
          <c:orientation val="minMax"/>
          <c:max val="100"/>
        </c:scaling>
        <c:delete val="0"/>
        <c:axPos val="b"/>
        <c:numFmt formatCode="#,##0.0" sourceLinked="1"/>
        <c:majorTickMark val="none"/>
        <c:minorTickMark val="none"/>
        <c:tickLblPos val="nextTo"/>
        <c:spPr>
          <a:noFill/>
          <a:ln>
            <a:noFill/>
          </a:ln>
          <a:effectLst/>
        </c:spPr>
        <c:txPr>
          <a:bodyPr rot="-60000000" spcFirstLastPara="1" vertOverflow="ellipsis" vert="horz" wrap="square" anchor="ctr" anchorCtr="1"/>
          <a:lstStyle/>
          <a:p>
            <a:pPr>
              <a:defRPr sz="800" b="0" i="0" u="none" strike="noStrike" kern="1200" baseline="0">
                <a:solidFill>
                  <a:sysClr val="windowText" lastClr="000000"/>
                </a:solidFill>
                <a:latin typeface="Arial" panose="020B0604020202020204" pitchFamily="34" charset="0"/>
                <a:ea typeface="+mn-ea"/>
                <a:cs typeface="Arial" panose="020B0604020202020204" pitchFamily="34" charset="0"/>
              </a:defRPr>
            </a:pPr>
            <a:endParaRPr lang="es-MX"/>
          </a:p>
        </c:txPr>
        <c:crossAx val="868786815"/>
        <c:crosses val="autoZero"/>
        <c:crossBetween val="between"/>
      </c:valAx>
      <c:spPr>
        <a:noFill/>
        <a:ln w="25400">
          <a:noFill/>
        </a:ln>
        <a:effectLst/>
      </c:spPr>
    </c:plotArea>
    <c:legend>
      <c:legendPos val="b"/>
      <c:layout>
        <c:manualLayout>
          <c:xMode val="edge"/>
          <c:yMode val="edge"/>
          <c:x val="0.55830361111111104"/>
          <c:y val="0.89998452380952376"/>
          <c:w val="0.38433694444444444"/>
          <c:h val="7.481706349206349E-2"/>
        </c:manualLayout>
      </c:layout>
      <c:overlay val="0"/>
      <c:spPr>
        <a:noFill/>
        <a:ln>
          <a:noFill/>
        </a:ln>
        <a:effectLst/>
      </c:spPr>
      <c:txPr>
        <a:bodyPr rot="0" spcFirstLastPara="1" vertOverflow="ellipsis" vert="horz" wrap="square" anchor="ctr" anchorCtr="1"/>
        <a:lstStyle/>
        <a:p>
          <a:pPr>
            <a:defRPr sz="800" b="0" i="0" u="none" strike="noStrike" kern="1200" baseline="0">
              <a:solidFill>
                <a:sysClr val="windowText" lastClr="000000"/>
              </a:solidFill>
              <a:latin typeface="Arial" panose="020B0604020202020204" pitchFamily="34" charset="0"/>
              <a:ea typeface="+mn-ea"/>
              <a:cs typeface="Arial" panose="020B0604020202020204" pitchFamily="34" charset="0"/>
            </a:defRPr>
          </a:pPr>
          <a:endParaRPr lang="es-MX"/>
        </a:p>
      </c:txPr>
    </c:legend>
    <c:plotVisOnly val="0"/>
    <c:dispBlanksAs val="gap"/>
    <c:extLst>
      <c:ext xmlns:c16r3="http://schemas.microsoft.com/office/drawing/2017/03/chart" uri="{56B9EC1D-385E-4148-901F-78D8002777C0}">
        <c16r3:dataDisplayOptions16>
          <c16r3:dispNaAsBlank val="1"/>
        </c16r3:dataDisplayOptions16>
      </c:ext>
    </c:extLst>
    <c:showDLblsOverMax val="0"/>
  </c:chart>
  <c:spPr>
    <a:solidFill>
      <a:schemeClr val="bg1"/>
    </a:solidFill>
    <a:ln w="9525" cap="flat" cmpd="sng" algn="ctr">
      <a:noFill/>
      <a:round/>
    </a:ln>
    <a:effectLst/>
  </c:spPr>
  <c:txPr>
    <a:bodyPr/>
    <a:lstStyle/>
    <a:p>
      <a:pPr>
        <a:defRPr sz="800">
          <a:solidFill>
            <a:sysClr val="windowText" lastClr="000000"/>
          </a:solidFill>
          <a:latin typeface="Arial" panose="020B0604020202020204" pitchFamily="34" charset="0"/>
          <a:cs typeface="Arial" panose="020B0604020202020204" pitchFamily="34" charset="0"/>
        </a:defRPr>
      </a:pPr>
      <a:endParaRPr lang="es-MX"/>
    </a:p>
  </c:txPr>
  <c:printSettings>
    <c:headerFooter/>
    <c:pageMargins b="0.75" l="0.7" r="0.7" t="0.75" header="0.3" footer="0.3"/>
    <c:pageSetup/>
  </c:printSettings>
</c:chartSpace>
</file>

<file path=xl/charts/chart4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960" b="0" i="0" u="none" strike="noStrike" kern="1200" spc="0" baseline="0">
                <a:solidFill>
                  <a:sysClr val="windowText" lastClr="000000"/>
                </a:solidFill>
                <a:latin typeface="Arial" panose="020B0604020202020204" pitchFamily="34" charset="0"/>
                <a:ea typeface="+mn-ea"/>
                <a:cs typeface="Arial" panose="020B0604020202020204" pitchFamily="34" charset="0"/>
              </a:defRPr>
            </a:pPr>
            <a:r>
              <a:rPr lang="es-MX" sz="800" b="1"/>
              <a:t>Diputaciones </a:t>
            </a:r>
          </a:p>
        </c:rich>
      </c:tx>
      <c:overlay val="0"/>
      <c:spPr>
        <a:noFill/>
        <a:ln>
          <a:noFill/>
        </a:ln>
        <a:effectLst/>
      </c:spPr>
      <c:txPr>
        <a:bodyPr rot="0" spcFirstLastPara="1" vertOverflow="ellipsis" vert="horz" wrap="square" anchor="ctr" anchorCtr="1"/>
        <a:lstStyle/>
        <a:p>
          <a:pPr>
            <a:defRPr sz="960" b="0" i="0" u="none" strike="noStrike" kern="1200" spc="0" baseline="0">
              <a:solidFill>
                <a:sysClr val="windowText" lastClr="000000"/>
              </a:solidFill>
              <a:latin typeface="Arial" panose="020B0604020202020204" pitchFamily="34" charset="0"/>
              <a:ea typeface="+mn-ea"/>
              <a:cs typeface="Arial" panose="020B0604020202020204" pitchFamily="34" charset="0"/>
            </a:defRPr>
          </a:pPr>
          <a:endParaRPr lang="es-MX"/>
        </a:p>
      </c:txPr>
    </c:title>
    <c:autoTitleDeleted val="0"/>
    <c:plotArea>
      <c:layout>
        <c:manualLayout>
          <c:layoutTarget val="inner"/>
          <c:xMode val="edge"/>
          <c:yMode val="edge"/>
          <c:x val="9.0245749265134401E-2"/>
          <c:y val="9.537046758044132E-2"/>
          <c:w val="0.87665048118985123"/>
          <c:h val="0.70332619047619038"/>
        </c:manualLayout>
      </c:layout>
      <c:barChart>
        <c:barDir val="bar"/>
        <c:grouping val="stacked"/>
        <c:varyColors val="0"/>
        <c:ser>
          <c:idx val="0"/>
          <c:order val="0"/>
          <c:tx>
            <c:strRef>
              <c:f>'Gráfica 32'!$AP$4</c:f>
              <c:strCache>
                <c:ptCount val="1"/>
                <c:pt idx="0">
                  <c:v>Cumplen</c:v>
                </c:pt>
              </c:strCache>
            </c:strRef>
          </c:tx>
          <c:spPr>
            <a:solidFill>
              <a:srgbClr val="D5007F"/>
            </a:solidFill>
            <a:ln>
              <a:noFill/>
            </a:ln>
            <a:effectLst/>
          </c:spPr>
          <c:invertIfNegative val="0"/>
          <c:dLbls>
            <c:spPr>
              <a:noFill/>
              <a:ln>
                <a:noFill/>
              </a:ln>
              <a:effectLst/>
            </c:spPr>
            <c:txPr>
              <a:bodyPr rot="0" spcFirstLastPara="1" vertOverflow="ellipsis" vert="horz" wrap="square" anchor="ctr" anchorCtr="1"/>
              <a:lstStyle/>
              <a:p>
                <a:pPr>
                  <a:defRPr sz="800" b="0" i="0" u="none" strike="noStrike" kern="1200" baseline="0">
                    <a:solidFill>
                      <a:schemeClr val="bg1"/>
                    </a:solidFill>
                    <a:latin typeface="Arial" panose="020B0604020202020204" pitchFamily="34" charset="0"/>
                    <a:ea typeface="+mn-ea"/>
                    <a:cs typeface="Arial" panose="020B0604020202020204" pitchFamily="34" charset="0"/>
                  </a:defRPr>
                </a:pPr>
                <a:endParaRPr lang="es-MX"/>
              </a:p>
            </c:txPr>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strRef>
              <c:extLst>
                <c:ext xmlns:c15="http://schemas.microsoft.com/office/drawing/2012/chart" uri="{02D57815-91ED-43cb-92C2-25804820EDAC}">
                  <c15:fullRef>
                    <c15:sqref>'Gráfica 32'!$AJ$8:$AJ$10</c15:sqref>
                  </c15:fullRef>
                </c:ext>
              </c:extLst>
              <c:f>('Gráfica 32'!$AJ$8,'Gráfica 32'!$AJ$10)</c:f>
              <c:strCache>
                <c:ptCount val="2"/>
                <c:pt idx="0">
                  <c:v>1</c:v>
                </c:pt>
                <c:pt idx="1">
                  <c:v>Dos o
 más</c:v>
                </c:pt>
              </c:strCache>
            </c:strRef>
          </c:cat>
          <c:val>
            <c:numRef>
              <c:extLst>
                <c:ext xmlns:c15="http://schemas.microsoft.com/office/drawing/2012/chart" uri="{02D57815-91ED-43cb-92C2-25804820EDAC}">
                  <c15:fullRef>
                    <c15:sqref>'Gráfica 32'!$AP$8:$AP$10</c15:sqref>
                  </c15:fullRef>
                </c:ext>
              </c:extLst>
              <c:f>('Gráfica 32'!$AP$8,'Gráfica 32'!$AP$10)</c:f>
              <c:numCache>
                <c:formatCode>#,##0</c:formatCode>
                <c:ptCount val="2"/>
                <c:pt idx="0" formatCode="#,##0.0">
                  <c:v>51.887472926155631</c:v>
                </c:pt>
                <c:pt idx="1" formatCode="#,##0.0">
                  <c:v>34.708858266625597</c:v>
                </c:pt>
              </c:numCache>
            </c:numRef>
          </c:val>
          <c:extLst>
            <c:ext xmlns:c16="http://schemas.microsoft.com/office/drawing/2014/chart" uri="{C3380CC4-5D6E-409C-BE32-E72D297353CC}">
              <c16:uniqueId val="{00000000-B821-41E5-A8CB-1FDA66953DD7}"/>
            </c:ext>
          </c:extLst>
        </c:ser>
        <c:ser>
          <c:idx val="1"/>
          <c:order val="1"/>
          <c:tx>
            <c:strRef>
              <c:f>'Gráfica 32'!$AQ$4</c:f>
              <c:strCache>
                <c:ptCount val="1"/>
                <c:pt idx="0">
                  <c:v>No cumplen</c:v>
                </c:pt>
              </c:strCache>
            </c:strRef>
          </c:tx>
          <c:spPr>
            <a:solidFill>
              <a:srgbClr val="B2B2B2">
                <a:alpha val="49804"/>
              </a:srgbClr>
            </a:solidFill>
            <a:ln>
              <a:noFill/>
            </a:ln>
            <a:effectLst/>
          </c:spPr>
          <c:invertIfNegative val="0"/>
          <c:dLbls>
            <c:spPr>
              <a:noFill/>
              <a:ln>
                <a:noFill/>
              </a:ln>
              <a:effectLst/>
            </c:spPr>
            <c:txPr>
              <a:bodyPr rot="0" spcFirstLastPara="1" vertOverflow="ellipsis" vert="horz" wrap="square" anchor="ctr" anchorCtr="1"/>
              <a:lstStyle/>
              <a:p>
                <a:pPr>
                  <a:defRPr sz="800" b="0" i="0" u="none" strike="noStrike" kern="1200" baseline="0">
                    <a:solidFill>
                      <a:sysClr val="windowText" lastClr="000000"/>
                    </a:solidFill>
                    <a:latin typeface="Arial" panose="020B0604020202020204" pitchFamily="34" charset="0"/>
                    <a:ea typeface="+mn-ea"/>
                    <a:cs typeface="Arial" panose="020B0604020202020204" pitchFamily="34" charset="0"/>
                  </a:defRPr>
                </a:pPr>
                <a:endParaRPr lang="es-MX"/>
              </a:p>
            </c:txPr>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strRef>
              <c:extLst>
                <c:ext xmlns:c15="http://schemas.microsoft.com/office/drawing/2012/chart" uri="{02D57815-91ED-43cb-92C2-25804820EDAC}">
                  <c15:fullRef>
                    <c15:sqref>'Gráfica 32'!$AJ$8:$AJ$10</c15:sqref>
                  </c15:fullRef>
                </c:ext>
              </c:extLst>
              <c:f>('Gráfica 32'!$AJ$8,'Gráfica 32'!$AJ$10)</c:f>
              <c:strCache>
                <c:ptCount val="2"/>
                <c:pt idx="0">
                  <c:v>1</c:v>
                </c:pt>
                <c:pt idx="1">
                  <c:v>Dos o
 más</c:v>
                </c:pt>
              </c:strCache>
            </c:strRef>
          </c:cat>
          <c:val>
            <c:numRef>
              <c:extLst>
                <c:ext xmlns:c15="http://schemas.microsoft.com/office/drawing/2012/chart" uri="{02D57815-91ED-43cb-92C2-25804820EDAC}">
                  <c15:fullRef>
                    <c15:sqref>'Gráfica 32'!$AQ$8:$AQ$10</c15:sqref>
                  </c15:fullRef>
                </c:ext>
              </c:extLst>
              <c:f>('Gráfica 32'!$AQ$8,'Gráfica 32'!$AQ$10)</c:f>
              <c:numCache>
                <c:formatCode>General</c:formatCode>
                <c:ptCount val="2"/>
                <c:pt idx="0" formatCode="0.0">
                  <c:v>48.112527073844369</c:v>
                </c:pt>
                <c:pt idx="1" formatCode="0.0">
                  <c:v>65.291141733374388</c:v>
                </c:pt>
              </c:numCache>
            </c:numRef>
          </c:val>
          <c:extLst>
            <c:ext xmlns:c16="http://schemas.microsoft.com/office/drawing/2014/chart" uri="{C3380CC4-5D6E-409C-BE32-E72D297353CC}">
              <c16:uniqueId val="{00000001-B821-41E5-A8CB-1FDA66953DD7}"/>
            </c:ext>
          </c:extLst>
        </c:ser>
        <c:dLbls>
          <c:showLegendKey val="0"/>
          <c:showVal val="0"/>
          <c:showCatName val="0"/>
          <c:showSerName val="0"/>
          <c:showPercent val="0"/>
          <c:showBubbleSize val="0"/>
        </c:dLbls>
        <c:gapWidth val="150"/>
        <c:overlap val="100"/>
        <c:axId val="868786815"/>
        <c:axId val="868787647"/>
      </c:barChart>
      <c:catAx>
        <c:axId val="868786815"/>
        <c:scaling>
          <c:orientation val="minMax"/>
        </c:scaling>
        <c:delete val="0"/>
        <c:axPos val="l"/>
        <c:numFmt formatCode="General" sourceLinked="1"/>
        <c:majorTickMark val="none"/>
        <c:minorTickMark val="none"/>
        <c:tickLblPos val="nextTo"/>
        <c:spPr>
          <a:noFill/>
          <a:ln w="9525" cap="flat" cmpd="sng" algn="ctr">
            <a:solidFill>
              <a:schemeClr val="tx1"/>
            </a:solidFill>
            <a:round/>
          </a:ln>
          <a:effectLst/>
        </c:spPr>
        <c:txPr>
          <a:bodyPr rot="-60000000" spcFirstLastPara="1" vertOverflow="ellipsis" vert="horz" wrap="square" anchor="ctr" anchorCtr="1"/>
          <a:lstStyle/>
          <a:p>
            <a:pPr>
              <a:defRPr sz="800" b="0" i="0" u="none" strike="noStrike" kern="1200" baseline="0">
                <a:solidFill>
                  <a:sysClr val="windowText" lastClr="000000"/>
                </a:solidFill>
                <a:latin typeface="Arial" panose="020B0604020202020204" pitchFamily="34" charset="0"/>
                <a:ea typeface="+mn-ea"/>
                <a:cs typeface="Arial" panose="020B0604020202020204" pitchFamily="34" charset="0"/>
              </a:defRPr>
            </a:pPr>
            <a:endParaRPr lang="es-MX"/>
          </a:p>
        </c:txPr>
        <c:crossAx val="868787647"/>
        <c:crosses val="autoZero"/>
        <c:auto val="1"/>
        <c:lblAlgn val="ctr"/>
        <c:lblOffset val="100"/>
        <c:noMultiLvlLbl val="0"/>
      </c:catAx>
      <c:valAx>
        <c:axId val="868787647"/>
        <c:scaling>
          <c:orientation val="minMax"/>
          <c:max val="100"/>
        </c:scaling>
        <c:delete val="0"/>
        <c:axPos val="b"/>
        <c:numFmt formatCode="#,##0.0" sourceLinked="1"/>
        <c:majorTickMark val="none"/>
        <c:minorTickMark val="none"/>
        <c:tickLblPos val="nextTo"/>
        <c:spPr>
          <a:noFill/>
          <a:ln>
            <a:noFill/>
          </a:ln>
          <a:effectLst/>
        </c:spPr>
        <c:txPr>
          <a:bodyPr rot="-60000000" spcFirstLastPara="1" vertOverflow="ellipsis" vert="horz" wrap="square" anchor="ctr" anchorCtr="1"/>
          <a:lstStyle/>
          <a:p>
            <a:pPr>
              <a:defRPr sz="800" b="0" i="0" u="none" strike="noStrike" kern="1200" baseline="0">
                <a:solidFill>
                  <a:sysClr val="windowText" lastClr="000000"/>
                </a:solidFill>
                <a:latin typeface="Arial" panose="020B0604020202020204" pitchFamily="34" charset="0"/>
                <a:ea typeface="+mn-ea"/>
                <a:cs typeface="Arial" panose="020B0604020202020204" pitchFamily="34" charset="0"/>
              </a:defRPr>
            </a:pPr>
            <a:endParaRPr lang="es-MX"/>
          </a:p>
        </c:txPr>
        <c:crossAx val="868786815"/>
        <c:crosses val="autoZero"/>
        <c:crossBetween val="between"/>
      </c:valAx>
      <c:spPr>
        <a:noFill/>
        <a:ln w="25400">
          <a:noFill/>
        </a:ln>
        <a:effectLst/>
      </c:spPr>
    </c:plotArea>
    <c:legend>
      <c:legendPos val="b"/>
      <c:layout>
        <c:manualLayout>
          <c:xMode val="edge"/>
          <c:yMode val="edge"/>
          <c:x val="0.55830361111111104"/>
          <c:y val="0.89998452380952376"/>
          <c:w val="0.38433694444444444"/>
          <c:h val="7.481706349206349E-2"/>
        </c:manualLayout>
      </c:layout>
      <c:overlay val="0"/>
      <c:spPr>
        <a:noFill/>
        <a:ln>
          <a:noFill/>
        </a:ln>
        <a:effectLst/>
      </c:spPr>
      <c:txPr>
        <a:bodyPr rot="0" spcFirstLastPara="1" vertOverflow="ellipsis" vert="horz" wrap="square" anchor="ctr" anchorCtr="1"/>
        <a:lstStyle/>
        <a:p>
          <a:pPr>
            <a:defRPr sz="800" b="0" i="0" u="none" strike="noStrike" kern="1200" baseline="0">
              <a:solidFill>
                <a:sysClr val="windowText" lastClr="000000"/>
              </a:solidFill>
              <a:latin typeface="Arial" panose="020B0604020202020204" pitchFamily="34" charset="0"/>
              <a:ea typeface="+mn-ea"/>
              <a:cs typeface="Arial" panose="020B0604020202020204" pitchFamily="34" charset="0"/>
            </a:defRPr>
          </a:pPr>
          <a:endParaRPr lang="es-MX"/>
        </a:p>
      </c:txPr>
    </c:legend>
    <c:plotVisOnly val="0"/>
    <c:dispBlanksAs val="gap"/>
    <c:extLst>
      <c:ext xmlns:c16r3="http://schemas.microsoft.com/office/drawing/2017/03/chart" uri="{56B9EC1D-385E-4148-901F-78D8002777C0}">
        <c16r3:dataDisplayOptions16>
          <c16r3:dispNaAsBlank val="1"/>
        </c16r3:dataDisplayOptions16>
      </c:ext>
    </c:extLst>
    <c:showDLblsOverMax val="0"/>
  </c:chart>
  <c:spPr>
    <a:solidFill>
      <a:schemeClr val="bg1"/>
    </a:solidFill>
    <a:ln w="9525" cap="flat" cmpd="sng" algn="ctr">
      <a:noFill/>
      <a:round/>
    </a:ln>
    <a:effectLst/>
  </c:spPr>
  <c:txPr>
    <a:bodyPr/>
    <a:lstStyle/>
    <a:p>
      <a:pPr>
        <a:defRPr sz="800">
          <a:solidFill>
            <a:sysClr val="windowText" lastClr="000000"/>
          </a:solidFill>
          <a:latin typeface="Arial" panose="020B0604020202020204" pitchFamily="34" charset="0"/>
          <a:cs typeface="Arial" panose="020B0604020202020204" pitchFamily="34" charset="0"/>
        </a:defRPr>
      </a:pPr>
      <a:endParaRPr lang="es-MX"/>
    </a:p>
  </c:txPr>
  <c:printSettings>
    <c:headerFooter/>
    <c:pageMargins b="0.75" l="0.7" r="0.7" t="0.75" header="0.3" footer="0.3"/>
    <c:pageSetup/>
  </c:printSettings>
</c:chartSpace>
</file>

<file path=xl/charts/chart49.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960" b="0" i="0" u="none" strike="noStrike" kern="1200" spc="0" baseline="0">
                <a:solidFill>
                  <a:sysClr val="windowText" lastClr="000000"/>
                </a:solidFill>
                <a:latin typeface="Arial" panose="020B0604020202020204" pitchFamily="34" charset="0"/>
                <a:ea typeface="+mn-ea"/>
                <a:cs typeface="Arial" panose="020B0604020202020204" pitchFamily="34" charset="0"/>
              </a:defRPr>
            </a:pPr>
            <a:r>
              <a:rPr lang="es-MX" sz="800" b="1"/>
              <a:t>Presidencia</a:t>
            </a:r>
            <a:r>
              <a:rPr lang="es-MX"/>
              <a:t> </a:t>
            </a:r>
          </a:p>
        </c:rich>
      </c:tx>
      <c:overlay val="0"/>
      <c:spPr>
        <a:noFill/>
        <a:ln>
          <a:noFill/>
        </a:ln>
        <a:effectLst/>
      </c:spPr>
      <c:txPr>
        <a:bodyPr rot="0" spcFirstLastPara="1" vertOverflow="ellipsis" vert="horz" wrap="square" anchor="ctr" anchorCtr="1"/>
        <a:lstStyle/>
        <a:p>
          <a:pPr>
            <a:defRPr sz="960" b="0" i="0" u="none" strike="noStrike" kern="1200" spc="0" baseline="0">
              <a:solidFill>
                <a:sysClr val="windowText" lastClr="000000"/>
              </a:solidFill>
              <a:latin typeface="Arial" panose="020B0604020202020204" pitchFamily="34" charset="0"/>
              <a:ea typeface="+mn-ea"/>
              <a:cs typeface="Arial" panose="020B0604020202020204" pitchFamily="34" charset="0"/>
            </a:defRPr>
          </a:pPr>
          <a:endParaRPr lang="es-MX"/>
        </a:p>
      </c:txPr>
    </c:title>
    <c:autoTitleDeleted val="0"/>
    <c:plotArea>
      <c:layout>
        <c:manualLayout>
          <c:layoutTarget val="inner"/>
          <c:xMode val="edge"/>
          <c:yMode val="edge"/>
          <c:x val="0.28404227267135163"/>
          <c:y val="0.11585916961741"/>
          <c:w val="0.43984036762285739"/>
          <c:h val="0.80969206078929123"/>
        </c:manualLayout>
      </c:layout>
      <c:doughnutChart>
        <c:varyColors val="1"/>
        <c:ser>
          <c:idx val="0"/>
          <c:order val="0"/>
          <c:dPt>
            <c:idx val="0"/>
            <c:bubble3D val="0"/>
            <c:spPr>
              <a:solidFill>
                <a:srgbClr val="D5007F"/>
              </a:solidFill>
              <a:ln w="19050">
                <a:solidFill>
                  <a:schemeClr val="lt1"/>
                </a:solidFill>
              </a:ln>
              <a:effectLst/>
            </c:spPr>
            <c:extLst>
              <c:ext xmlns:c16="http://schemas.microsoft.com/office/drawing/2014/chart" uri="{C3380CC4-5D6E-409C-BE32-E72D297353CC}">
                <c16:uniqueId val="{00000001-4463-4670-8F87-B5351CC3B776}"/>
              </c:ext>
            </c:extLst>
          </c:dPt>
          <c:dPt>
            <c:idx val="1"/>
            <c:bubble3D val="0"/>
            <c:spPr>
              <a:solidFill>
                <a:srgbClr val="D5007F">
                  <a:alpha val="69804"/>
                </a:srgbClr>
              </a:solidFill>
              <a:ln w="19050">
                <a:solidFill>
                  <a:schemeClr val="lt1"/>
                </a:solidFill>
              </a:ln>
              <a:effectLst/>
            </c:spPr>
            <c:extLst>
              <c:ext xmlns:c16="http://schemas.microsoft.com/office/drawing/2014/chart" uri="{C3380CC4-5D6E-409C-BE32-E72D297353CC}">
                <c16:uniqueId val="{00000003-4463-4670-8F87-B5351CC3B776}"/>
              </c:ext>
            </c:extLst>
          </c:dPt>
          <c:dPt>
            <c:idx val="2"/>
            <c:bubble3D val="0"/>
            <c:spPr>
              <a:solidFill>
                <a:srgbClr val="D5007F">
                  <a:alpha val="50000"/>
                </a:srgbClr>
              </a:solidFill>
              <a:ln w="19050">
                <a:solidFill>
                  <a:schemeClr val="lt1"/>
                </a:solidFill>
              </a:ln>
              <a:effectLst/>
            </c:spPr>
            <c:extLst>
              <c:ext xmlns:c16="http://schemas.microsoft.com/office/drawing/2014/chart" uri="{C3380CC4-5D6E-409C-BE32-E72D297353CC}">
                <c16:uniqueId val="{00000005-4463-4670-8F87-B5351CC3B776}"/>
              </c:ext>
            </c:extLst>
          </c:dPt>
          <c:dPt>
            <c:idx val="3"/>
            <c:bubble3D val="0"/>
            <c:spPr>
              <a:solidFill>
                <a:srgbClr val="D5007F">
                  <a:alpha val="20000"/>
                </a:srgbClr>
              </a:solidFill>
              <a:ln w="19050">
                <a:solidFill>
                  <a:schemeClr val="lt1"/>
                </a:solidFill>
              </a:ln>
              <a:effectLst/>
            </c:spPr>
            <c:extLst>
              <c:ext xmlns:c16="http://schemas.microsoft.com/office/drawing/2014/chart" uri="{C3380CC4-5D6E-409C-BE32-E72D297353CC}">
                <c16:uniqueId val="{00000007-4463-4670-8F87-B5351CC3B776}"/>
              </c:ext>
            </c:extLst>
          </c:dPt>
          <c:dLbls>
            <c:spPr>
              <a:noFill/>
              <a:ln>
                <a:noFill/>
              </a:ln>
              <a:effectLst/>
            </c:spPr>
            <c:txPr>
              <a:bodyPr rot="0" spcFirstLastPara="1" vertOverflow="ellipsis" vert="horz" wrap="square" anchor="ctr" anchorCtr="1"/>
              <a:lstStyle/>
              <a:p>
                <a:pPr>
                  <a:defRPr sz="800" b="0" i="0" u="none" strike="noStrike" kern="1200" baseline="0">
                    <a:solidFill>
                      <a:sysClr val="windowText" lastClr="000000"/>
                    </a:solidFill>
                    <a:latin typeface="Arial" panose="020B0604020202020204" pitchFamily="34" charset="0"/>
                    <a:ea typeface="+mn-ea"/>
                    <a:cs typeface="Arial" panose="020B0604020202020204" pitchFamily="34" charset="0"/>
                  </a:defRPr>
                </a:pPr>
                <a:endParaRPr lang="es-MX"/>
              </a:p>
            </c:txPr>
            <c:showLegendKey val="0"/>
            <c:showVal val="1"/>
            <c:showCatName val="0"/>
            <c:showSerName val="0"/>
            <c:showPercent val="0"/>
            <c:showBubbleSize val="0"/>
            <c:showLeaderLines val="1"/>
            <c:leaderLines>
              <c:spPr>
                <a:ln w="9525" cap="flat" cmpd="sng" algn="ctr">
                  <a:solidFill>
                    <a:schemeClr val="tx1">
                      <a:lumMod val="35000"/>
                      <a:lumOff val="65000"/>
                    </a:schemeClr>
                  </a:solidFill>
                  <a:round/>
                </a:ln>
                <a:effectLst/>
              </c:spPr>
            </c:leaderLines>
            <c:extLst>
              <c:ext xmlns:c15="http://schemas.microsoft.com/office/drawing/2012/chart" uri="{CE6537A1-D6FC-4f65-9D91-7224C49458BB}"/>
            </c:extLst>
          </c:dLbls>
          <c:cat>
            <c:strRef>
              <c:f>'Gráfica 33'!$I$3:$I$6</c:f>
              <c:strCache>
                <c:ptCount val="4"/>
                <c:pt idx="0">
                  <c:v>Escuela</c:v>
                </c:pt>
                <c:pt idx="1">
                  <c:v>Particular</c:v>
                </c:pt>
                <c:pt idx="2">
                  <c:v>Lugar Público</c:v>
                </c:pt>
                <c:pt idx="3">
                  <c:v>Oficina Pública</c:v>
                </c:pt>
              </c:strCache>
            </c:strRef>
          </c:cat>
          <c:val>
            <c:numRef>
              <c:f>'Gráfica 33'!$K$3:$K$6</c:f>
              <c:numCache>
                <c:formatCode>0.0</c:formatCode>
                <c:ptCount val="4"/>
                <c:pt idx="0">
                  <c:v>60.310017305315903</c:v>
                </c:pt>
                <c:pt idx="1">
                  <c:v>18.736286130654527</c:v>
                </c:pt>
                <c:pt idx="2">
                  <c:v>16.06162126261836</c:v>
                </c:pt>
                <c:pt idx="3">
                  <c:v>4.8920753014112099</c:v>
                </c:pt>
              </c:numCache>
            </c:numRef>
          </c:val>
          <c:extLst>
            <c:ext xmlns:c16="http://schemas.microsoft.com/office/drawing/2014/chart" uri="{C3380CC4-5D6E-409C-BE32-E72D297353CC}">
              <c16:uniqueId val="{00000008-4463-4670-8F87-B5351CC3B776}"/>
            </c:ext>
          </c:extLst>
        </c:ser>
        <c:dLbls>
          <c:showLegendKey val="0"/>
          <c:showVal val="0"/>
          <c:showCatName val="0"/>
          <c:showSerName val="0"/>
          <c:showPercent val="0"/>
          <c:showBubbleSize val="0"/>
          <c:showLeaderLines val="1"/>
        </c:dLbls>
        <c:firstSliceAng val="138"/>
        <c:holeSize val="49"/>
      </c:doughnutChart>
      <c:spPr>
        <a:noFill/>
        <a:ln>
          <a:noFill/>
        </a:ln>
        <a:effectLst/>
      </c:spPr>
    </c:plotArea>
    <c:plotVisOnly val="0"/>
    <c:dispBlanksAs val="gap"/>
    <c:extLst>
      <c:ext xmlns:c16r3="http://schemas.microsoft.com/office/drawing/2017/03/chart" uri="{56B9EC1D-385E-4148-901F-78D8002777C0}">
        <c16r3:dataDisplayOptions16>
          <c16r3:dispNaAsBlank val="1"/>
        </c16r3:dataDisplayOptions16>
      </c:ext>
    </c:extLst>
    <c:showDLblsOverMax val="0"/>
  </c:chart>
  <c:spPr>
    <a:solidFill>
      <a:schemeClr val="bg1"/>
    </a:solidFill>
    <a:ln w="9525" cap="flat" cmpd="sng" algn="ctr">
      <a:noFill/>
      <a:round/>
    </a:ln>
    <a:effectLst/>
  </c:spPr>
  <c:txPr>
    <a:bodyPr/>
    <a:lstStyle/>
    <a:p>
      <a:pPr>
        <a:defRPr sz="800">
          <a:solidFill>
            <a:sysClr val="windowText" lastClr="000000"/>
          </a:solidFill>
          <a:latin typeface="Arial" panose="020B0604020202020204" pitchFamily="34" charset="0"/>
          <a:cs typeface="Arial" panose="020B0604020202020204" pitchFamily="34" charset="0"/>
        </a:defRPr>
      </a:pPr>
      <a:endParaRPr lang="es-MX"/>
    </a:p>
  </c:txPr>
  <c:printSettings>
    <c:headerFooter/>
    <c:pageMargins b="0.75" l="0.7" r="0.7" t="0.75" header="0.3" footer="0.3"/>
    <c:pageSetup/>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960" b="0" i="0" u="none" strike="noStrike" kern="1200" spc="0" baseline="0">
                <a:solidFill>
                  <a:sysClr val="windowText" lastClr="000000"/>
                </a:solidFill>
                <a:latin typeface="Arial" panose="020B0604020202020204" pitchFamily="34" charset="0"/>
                <a:ea typeface="+mn-ea"/>
                <a:cs typeface="Arial" panose="020B0604020202020204" pitchFamily="34" charset="0"/>
              </a:defRPr>
            </a:pPr>
            <a:r>
              <a:rPr lang="es-MX"/>
              <a:t>Senadurías</a:t>
            </a:r>
          </a:p>
        </c:rich>
      </c:tx>
      <c:overlay val="0"/>
      <c:spPr>
        <a:noFill/>
        <a:ln>
          <a:noFill/>
        </a:ln>
        <a:effectLst/>
      </c:spPr>
      <c:txPr>
        <a:bodyPr rot="0" spcFirstLastPara="1" vertOverflow="ellipsis" vert="horz" wrap="square" anchor="ctr" anchorCtr="1"/>
        <a:lstStyle/>
        <a:p>
          <a:pPr>
            <a:defRPr sz="960" b="0" i="0" u="none" strike="noStrike" kern="1200" spc="0" baseline="0">
              <a:solidFill>
                <a:sysClr val="windowText" lastClr="000000"/>
              </a:solidFill>
              <a:latin typeface="Arial" panose="020B0604020202020204" pitchFamily="34" charset="0"/>
              <a:ea typeface="+mn-ea"/>
              <a:cs typeface="Arial" panose="020B0604020202020204" pitchFamily="34" charset="0"/>
            </a:defRPr>
          </a:pPr>
          <a:endParaRPr lang="es-MX"/>
        </a:p>
      </c:txPr>
    </c:title>
    <c:autoTitleDeleted val="0"/>
    <c:plotArea>
      <c:layout/>
      <c:barChart>
        <c:barDir val="col"/>
        <c:grouping val="clustered"/>
        <c:varyColors val="0"/>
        <c:ser>
          <c:idx val="0"/>
          <c:order val="0"/>
          <c:tx>
            <c:strRef>
              <c:f>'Gráfica 2'!$T$4</c:f>
              <c:strCache>
                <c:ptCount val="1"/>
                <c:pt idx="0">
                  <c:v>Con información</c:v>
                </c:pt>
              </c:strCache>
            </c:strRef>
          </c:tx>
          <c:spPr>
            <a:solidFill>
              <a:srgbClr val="BFBFBF"/>
            </a:solidFill>
            <a:ln>
              <a:noFill/>
            </a:ln>
            <a:effectLst/>
          </c:spPr>
          <c:invertIfNegative val="0"/>
          <c:dLbls>
            <c:spPr>
              <a:noFill/>
              <a:ln>
                <a:noFill/>
              </a:ln>
              <a:effectLst/>
            </c:spPr>
            <c:txPr>
              <a:bodyPr rot="0" spcFirstLastPara="1" vertOverflow="ellipsis" vert="horz" wrap="square" anchor="ctr" anchorCtr="1"/>
              <a:lstStyle/>
              <a:p>
                <a:pPr>
                  <a:defRPr sz="800" b="0" i="0" u="none" strike="noStrike" kern="1200" baseline="0">
                    <a:solidFill>
                      <a:sysClr val="windowText" lastClr="000000"/>
                    </a:solidFill>
                    <a:latin typeface="Arial" panose="020B0604020202020204" pitchFamily="34" charset="0"/>
                    <a:ea typeface="+mn-ea"/>
                    <a:cs typeface="Arial" panose="020B0604020202020204" pitchFamily="34" charset="0"/>
                  </a:defRPr>
                </a:pPr>
                <a:endParaRPr lang="es-MX"/>
              </a:p>
            </c:txPr>
            <c:dLblPos val="outEnd"/>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strRef>
              <c:f>'Gráfica 2'!$G$5:$G$10</c:f>
              <c:strCache>
                <c:ptCount val="6"/>
                <c:pt idx="0">
                  <c:v>Boletas sobrantes 
(BS)</c:v>
                </c:pt>
                <c:pt idx="1">
                  <c:v>Personas que votaron
(PV)</c:v>
                </c:pt>
                <c:pt idx="2">
                  <c:v>RPPCIV*</c:v>
                </c:pt>
                <c:pt idx="3">
                  <c:v>Suma de Votantes
(SV)**</c:v>
                </c:pt>
                <c:pt idx="4">
                  <c:v>Resultado de la votación
(RV)</c:v>
                </c:pt>
                <c:pt idx="5">
                  <c:v>Votos sacados de las urnas
(VSU)</c:v>
                </c:pt>
              </c:strCache>
            </c:strRef>
          </c:cat>
          <c:val>
            <c:numRef>
              <c:f>'Gráfica 2'!$T$5:$T$10</c:f>
              <c:numCache>
                <c:formatCode>0.0</c:formatCode>
                <c:ptCount val="6"/>
                <c:pt idx="0">
                  <c:v>95.842914609412659</c:v>
                </c:pt>
                <c:pt idx="1">
                  <c:v>96.583772892993053</c:v>
                </c:pt>
                <c:pt idx="2">
                  <c:v>96.022332888343556</c:v>
                </c:pt>
                <c:pt idx="3">
                  <c:v>95.956185026074252</c:v>
                </c:pt>
                <c:pt idx="4">
                  <c:v>98.421499234275373</c:v>
                </c:pt>
                <c:pt idx="5">
                  <c:v>88.912608270328775</c:v>
                </c:pt>
              </c:numCache>
            </c:numRef>
          </c:val>
          <c:extLst>
            <c:ext xmlns:c16="http://schemas.microsoft.com/office/drawing/2014/chart" uri="{C3380CC4-5D6E-409C-BE32-E72D297353CC}">
              <c16:uniqueId val="{00000000-F15C-493B-BE06-0D1C1E55B337}"/>
            </c:ext>
          </c:extLst>
        </c:ser>
        <c:ser>
          <c:idx val="1"/>
          <c:order val="1"/>
          <c:tx>
            <c:strRef>
              <c:f>'Gráfica 2'!$U$4</c:f>
              <c:strCache>
                <c:ptCount val="1"/>
                <c:pt idx="0">
                  <c:v>Blanco o Vacío</c:v>
                </c:pt>
              </c:strCache>
            </c:strRef>
          </c:tx>
          <c:spPr>
            <a:solidFill>
              <a:srgbClr val="BFBFBF">
                <a:alpha val="50196"/>
              </a:srgbClr>
            </a:solidFill>
            <a:ln>
              <a:noFill/>
            </a:ln>
            <a:effectLst/>
          </c:spPr>
          <c:invertIfNegative val="0"/>
          <c:dLbls>
            <c:dLbl>
              <c:idx val="0"/>
              <c:layout>
                <c:manualLayout>
                  <c:x val="0"/>
                  <c:y val="5.9457012345991121E-3"/>
                </c:manualLayout>
              </c:layout>
              <c:dLblPos val="outEnd"/>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1-2E1A-47CB-A106-7F1466E8CD75}"/>
                </c:ext>
              </c:extLst>
            </c:dLbl>
            <c:dLbl>
              <c:idx val="1"/>
              <c:layout>
                <c:manualLayout>
                  <c:x val="2.9408881431603365E-17"/>
                  <c:y val="1.1891402469198224E-2"/>
                </c:manualLayout>
              </c:layout>
              <c:dLblPos val="outEnd"/>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2-2E1A-47CB-A106-7F1466E8CD75}"/>
                </c:ext>
              </c:extLst>
            </c:dLbl>
            <c:dLbl>
              <c:idx val="2"/>
              <c:layout>
                <c:manualLayout>
                  <c:x val="0"/>
                  <c:y val="1.1891402469198224E-2"/>
                </c:manualLayout>
              </c:layout>
              <c:dLblPos val="outEnd"/>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5-2E1A-47CB-A106-7F1466E8CD75}"/>
                </c:ext>
              </c:extLst>
            </c:dLbl>
            <c:dLbl>
              <c:idx val="3"/>
              <c:layout>
                <c:manualLayout>
                  <c:x val="0"/>
                  <c:y val="1.1891402469198224E-2"/>
                </c:manualLayout>
              </c:layout>
              <c:dLblPos val="outEnd"/>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7-2E1A-47CB-A106-7F1466E8CD75}"/>
                </c:ext>
              </c:extLst>
            </c:dLbl>
            <c:dLbl>
              <c:idx val="4"/>
              <c:layout>
                <c:manualLayout>
                  <c:x val="0"/>
                  <c:y val="5.9457012345991121E-3"/>
                </c:manualLayout>
              </c:layout>
              <c:dLblPos val="outEnd"/>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9-2E1A-47CB-A106-7F1466E8CD75}"/>
                </c:ext>
              </c:extLst>
            </c:dLbl>
            <c:dLbl>
              <c:idx val="5"/>
              <c:layout>
                <c:manualLayout>
                  <c:x val="3.2082786726011069E-3"/>
                  <c:y val="0"/>
                </c:manualLayout>
              </c:layout>
              <c:dLblPos val="outEnd"/>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B-2E1A-47CB-A106-7F1466E8CD75}"/>
                </c:ext>
              </c:extLst>
            </c:dLbl>
            <c:spPr>
              <a:noFill/>
              <a:ln>
                <a:noFill/>
              </a:ln>
              <a:effectLst/>
            </c:spPr>
            <c:txPr>
              <a:bodyPr rot="0" spcFirstLastPara="1" vertOverflow="ellipsis" vert="horz" wrap="square" anchor="ctr" anchorCtr="1"/>
              <a:lstStyle/>
              <a:p>
                <a:pPr>
                  <a:defRPr sz="800" b="0" i="0" u="none" strike="noStrike" kern="1200" baseline="0">
                    <a:solidFill>
                      <a:sysClr val="windowText" lastClr="000000"/>
                    </a:solidFill>
                    <a:latin typeface="Arial" panose="020B0604020202020204" pitchFamily="34" charset="0"/>
                    <a:ea typeface="+mn-ea"/>
                    <a:cs typeface="Arial" panose="020B0604020202020204" pitchFamily="34" charset="0"/>
                  </a:defRPr>
                </a:pPr>
                <a:endParaRPr lang="es-MX"/>
              </a:p>
            </c:txPr>
            <c:dLblPos val="outEnd"/>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strRef>
              <c:f>'Gráfica 2'!$G$5:$G$10</c:f>
              <c:strCache>
                <c:ptCount val="6"/>
                <c:pt idx="0">
                  <c:v>Boletas sobrantes 
(BS)</c:v>
                </c:pt>
                <c:pt idx="1">
                  <c:v>Personas que votaron
(PV)</c:v>
                </c:pt>
                <c:pt idx="2">
                  <c:v>RPPCIV*</c:v>
                </c:pt>
                <c:pt idx="3">
                  <c:v>Suma de Votantes
(SV)**</c:v>
                </c:pt>
                <c:pt idx="4">
                  <c:v>Resultado de la votación
(RV)</c:v>
                </c:pt>
                <c:pt idx="5">
                  <c:v>Votos sacados de las urnas
(VSU)</c:v>
                </c:pt>
              </c:strCache>
            </c:strRef>
          </c:cat>
          <c:val>
            <c:numRef>
              <c:f>'Gráfica 2'!$U$5:$U$10</c:f>
              <c:numCache>
                <c:formatCode>0.0</c:formatCode>
                <c:ptCount val="6"/>
                <c:pt idx="0">
                  <c:v>3.8596232846954903</c:v>
                </c:pt>
                <c:pt idx="1">
                  <c:v>3.1182436617534259</c:v>
                </c:pt>
                <c:pt idx="2">
                  <c:v>3.7139607371457926</c:v>
                </c:pt>
                <c:pt idx="3">
                  <c:v>3.6791243741941018</c:v>
                </c:pt>
                <c:pt idx="4">
                  <c:v>1.3394040081813321</c:v>
                </c:pt>
                <c:pt idx="5">
                  <c:v>10.92929291612141</c:v>
                </c:pt>
              </c:numCache>
            </c:numRef>
          </c:val>
          <c:extLst>
            <c:ext xmlns:c16="http://schemas.microsoft.com/office/drawing/2014/chart" uri="{C3380CC4-5D6E-409C-BE32-E72D297353CC}">
              <c16:uniqueId val="{00000001-F15C-493B-BE06-0D1C1E55B337}"/>
            </c:ext>
          </c:extLst>
        </c:ser>
        <c:ser>
          <c:idx val="2"/>
          <c:order val="2"/>
          <c:tx>
            <c:strRef>
              <c:f>'Gráfica 2'!$V$4</c:f>
              <c:strCache>
                <c:ptCount val="1"/>
                <c:pt idx="0">
                  <c:v>Ilegible</c:v>
                </c:pt>
              </c:strCache>
            </c:strRef>
          </c:tx>
          <c:spPr>
            <a:solidFill>
              <a:srgbClr val="BFBFBF"/>
            </a:solidFill>
            <a:ln>
              <a:noFill/>
            </a:ln>
            <a:effectLst/>
          </c:spPr>
          <c:invertIfNegative val="0"/>
          <c:dLbls>
            <c:dLbl>
              <c:idx val="0"/>
              <c:layout>
                <c:manualLayout>
                  <c:x val="9.624836017803659E-3"/>
                  <c:y val="-5.9457012345991121E-3"/>
                </c:manualLayout>
              </c:layout>
              <c:dLblPos val="outEnd"/>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0-2E1A-47CB-A106-7F1466E8CD75}"/>
                </c:ext>
              </c:extLst>
            </c:dLbl>
            <c:dLbl>
              <c:idx val="1"/>
              <c:layout>
                <c:manualLayout>
                  <c:x val="9.6248360178036729E-3"/>
                  <c:y val="-1.0900326341931642E-16"/>
                </c:manualLayout>
              </c:layout>
              <c:dLblPos val="outEnd"/>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3-2E1A-47CB-A106-7F1466E8CD75}"/>
                </c:ext>
              </c:extLst>
            </c:dLbl>
            <c:dLbl>
              <c:idx val="2"/>
              <c:layout>
                <c:manualLayout>
                  <c:x val="9.6248360178036729E-3"/>
                  <c:y val="0"/>
                </c:manualLayout>
              </c:layout>
              <c:dLblPos val="outEnd"/>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4-2E1A-47CB-A106-7F1466E8CD75}"/>
                </c:ext>
              </c:extLst>
            </c:dLbl>
            <c:dLbl>
              <c:idx val="3"/>
              <c:layout>
                <c:manualLayout>
                  <c:x val="9.6248360178036729E-3"/>
                  <c:y val="-1.0900326341931642E-16"/>
                </c:manualLayout>
              </c:layout>
              <c:dLblPos val="outEnd"/>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6-2E1A-47CB-A106-7F1466E8CD75}"/>
                </c:ext>
              </c:extLst>
            </c:dLbl>
            <c:dLbl>
              <c:idx val="4"/>
              <c:layout>
                <c:manualLayout>
                  <c:x val="1.2833114690404898E-2"/>
                  <c:y val="5.9457012345991121E-3"/>
                </c:manualLayout>
              </c:layout>
              <c:dLblPos val="outEnd"/>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8-2E1A-47CB-A106-7F1466E8CD75}"/>
                </c:ext>
              </c:extLst>
            </c:dLbl>
            <c:dLbl>
              <c:idx val="5"/>
              <c:layout>
                <c:manualLayout>
                  <c:x val="1.6041393363006123E-2"/>
                  <c:y val="0"/>
                </c:manualLayout>
              </c:layout>
              <c:dLblPos val="outEnd"/>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A-2E1A-47CB-A106-7F1466E8CD75}"/>
                </c:ext>
              </c:extLst>
            </c:dLbl>
            <c:spPr>
              <a:noFill/>
              <a:ln>
                <a:noFill/>
              </a:ln>
              <a:effectLst/>
            </c:spPr>
            <c:txPr>
              <a:bodyPr rot="0" spcFirstLastPara="1" vertOverflow="ellipsis" vert="horz" wrap="square" anchor="ctr" anchorCtr="1"/>
              <a:lstStyle/>
              <a:p>
                <a:pPr>
                  <a:defRPr sz="800" b="0" i="0" u="none" strike="noStrike" kern="1200" baseline="0">
                    <a:solidFill>
                      <a:sysClr val="windowText" lastClr="000000"/>
                    </a:solidFill>
                    <a:latin typeface="Arial" panose="020B0604020202020204" pitchFamily="34" charset="0"/>
                    <a:ea typeface="+mn-ea"/>
                    <a:cs typeface="Arial" panose="020B0604020202020204" pitchFamily="34" charset="0"/>
                  </a:defRPr>
                </a:pPr>
                <a:endParaRPr lang="es-MX"/>
              </a:p>
            </c:txPr>
            <c:dLblPos val="outEnd"/>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strRef>
              <c:f>'Gráfica 2'!$G$5:$G$10</c:f>
              <c:strCache>
                <c:ptCount val="6"/>
                <c:pt idx="0">
                  <c:v>Boletas sobrantes 
(BS)</c:v>
                </c:pt>
                <c:pt idx="1">
                  <c:v>Personas que votaron
(PV)</c:v>
                </c:pt>
                <c:pt idx="2">
                  <c:v>RPPCIV*</c:v>
                </c:pt>
                <c:pt idx="3">
                  <c:v>Suma de Votantes
(SV)**</c:v>
                </c:pt>
                <c:pt idx="4">
                  <c:v>Resultado de la votación
(RV)</c:v>
                </c:pt>
                <c:pt idx="5">
                  <c:v>Votos sacados de las urnas
(VSU)</c:v>
                </c:pt>
              </c:strCache>
            </c:strRef>
          </c:cat>
          <c:val>
            <c:numRef>
              <c:f>'Gráfica 2'!$V$5:$V$10</c:f>
              <c:numCache>
                <c:formatCode>0.0</c:formatCode>
                <c:ptCount val="6"/>
                <c:pt idx="0">
                  <c:v>0.29746210589114469</c:v>
                </c:pt>
                <c:pt idx="1">
                  <c:v>0.29798344525331694</c:v>
                </c:pt>
                <c:pt idx="2">
                  <c:v>0.26370637451048873</c:v>
                </c:pt>
                <c:pt idx="3">
                  <c:v>0.36469059973104107</c:v>
                </c:pt>
                <c:pt idx="4">
                  <c:v>0.23909675754358531</c:v>
                </c:pt>
                <c:pt idx="5">
                  <c:v>0.15809881354875993</c:v>
                </c:pt>
              </c:numCache>
            </c:numRef>
          </c:val>
          <c:extLst>
            <c:ext xmlns:c16="http://schemas.microsoft.com/office/drawing/2014/chart" uri="{C3380CC4-5D6E-409C-BE32-E72D297353CC}">
              <c16:uniqueId val="{00000003-F15C-493B-BE06-0D1C1E55B337}"/>
            </c:ext>
          </c:extLst>
        </c:ser>
        <c:dLbls>
          <c:dLblPos val="outEnd"/>
          <c:showLegendKey val="0"/>
          <c:showVal val="1"/>
          <c:showCatName val="0"/>
          <c:showSerName val="0"/>
          <c:showPercent val="0"/>
          <c:showBubbleSize val="0"/>
        </c:dLbls>
        <c:gapWidth val="150"/>
        <c:axId val="1737725312"/>
        <c:axId val="1695654400"/>
      </c:barChart>
      <c:catAx>
        <c:axId val="1737725312"/>
        <c:scaling>
          <c:orientation val="minMax"/>
        </c:scaling>
        <c:delete val="0"/>
        <c:axPos val="b"/>
        <c:numFmt formatCode="General" sourceLinked="1"/>
        <c:majorTickMark val="none"/>
        <c:minorTickMark val="none"/>
        <c:tickLblPos val="nextTo"/>
        <c:spPr>
          <a:noFill/>
          <a:ln w="9525" cap="flat" cmpd="sng" algn="ctr">
            <a:solidFill>
              <a:schemeClr val="tx1"/>
            </a:solidFill>
            <a:round/>
          </a:ln>
          <a:effectLst/>
        </c:spPr>
        <c:txPr>
          <a:bodyPr rot="0" spcFirstLastPara="1" vertOverflow="ellipsis" wrap="square" anchor="ctr" anchorCtr="1"/>
          <a:lstStyle/>
          <a:p>
            <a:pPr>
              <a:defRPr sz="800" b="0" i="0" u="none" strike="noStrike" kern="1200" baseline="0">
                <a:solidFill>
                  <a:sysClr val="windowText" lastClr="000000"/>
                </a:solidFill>
                <a:latin typeface="Arial" panose="020B0604020202020204" pitchFamily="34" charset="0"/>
                <a:ea typeface="+mn-ea"/>
                <a:cs typeface="Arial" panose="020B0604020202020204" pitchFamily="34" charset="0"/>
              </a:defRPr>
            </a:pPr>
            <a:endParaRPr lang="es-MX"/>
          </a:p>
        </c:txPr>
        <c:crossAx val="1695654400"/>
        <c:crosses val="autoZero"/>
        <c:auto val="1"/>
        <c:lblAlgn val="ctr"/>
        <c:lblOffset val="100"/>
        <c:noMultiLvlLbl val="0"/>
      </c:catAx>
      <c:valAx>
        <c:axId val="1695654400"/>
        <c:scaling>
          <c:orientation val="minMax"/>
          <c:max val="100"/>
          <c:min val="0"/>
        </c:scaling>
        <c:delete val="1"/>
        <c:axPos val="l"/>
        <c:numFmt formatCode="0.0" sourceLinked="1"/>
        <c:majorTickMark val="none"/>
        <c:minorTickMark val="none"/>
        <c:tickLblPos val="nextTo"/>
        <c:crossAx val="1737725312"/>
        <c:crosses val="autoZero"/>
        <c:crossBetween val="between"/>
      </c:valAx>
      <c:spPr>
        <a:noFill/>
        <a:ln>
          <a:noFill/>
        </a:ln>
        <a:effectLst>
          <a:softEdge rad="0"/>
        </a:effectLst>
      </c:spPr>
    </c:plotArea>
    <c:legend>
      <c:legendPos val="b"/>
      <c:overlay val="0"/>
      <c:spPr>
        <a:noFill/>
        <a:ln>
          <a:noFill/>
        </a:ln>
        <a:effectLst/>
      </c:spPr>
      <c:txPr>
        <a:bodyPr rot="0" spcFirstLastPara="1" vertOverflow="ellipsis" vert="horz" wrap="square" anchor="ctr" anchorCtr="1"/>
        <a:lstStyle/>
        <a:p>
          <a:pPr>
            <a:defRPr sz="800" b="0" i="0" u="none" strike="noStrike" kern="1200" baseline="0">
              <a:solidFill>
                <a:sysClr val="windowText" lastClr="000000"/>
              </a:solidFill>
              <a:latin typeface="Arial" panose="020B0604020202020204" pitchFamily="34" charset="0"/>
              <a:ea typeface="+mn-ea"/>
              <a:cs typeface="Arial" panose="020B0604020202020204" pitchFamily="34" charset="0"/>
            </a:defRPr>
          </a:pPr>
          <a:endParaRPr lang="es-MX"/>
        </a:p>
      </c:txPr>
    </c:legend>
    <c:plotVisOnly val="0"/>
    <c:dispBlanksAs val="gap"/>
    <c:extLst>
      <c:ext xmlns:c16r3="http://schemas.microsoft.com/office/drawing/2017/03/chart" uri="{56B9EC1D-385E-4148-901F-78D8002777C0}">
        <c16r3:dataDisplayOptions16>
          <c16r3:dispNaAsBlank val="1"/>
        </c16r3:dataDisplayOptions16>
      </c:ext>
    </c:extLst>
    <c:showDLblsOverMax val="0"/>
  </c:chart>
  <c:spPr>
    <a:solidFill>
      <a:schemeClr val="bg1"/>
    </a:solidFill>
    <a:ln w="9525" cap="flat" cmpd="sng" algn="ctr">
      <a:noFill/>
      <a:round/>
    </a:ln>
    <a:effectLst/>
  </c:spPr>
  <c:txPr>
    <a:bodyPr/>
    <a:lstStyle/>
    <a:p>
      <a:pPr>
        <a:defRPr sz="800">
          <a:solidFill>
            <a:sysClr val="windowText" lastClr="000000"/>
          </a:solidFill>
          <a:latin typeface="Arial" panose="020B0604020202020204" pitchFamily="34" charset="0"/>
          <a:cs typeface="Arial" panose="020B0604020202020204" pitchFamily="34" charset="0"/>
        </a:defRPr>
      </a:pPr>
      <a:endParaRPr lang="es-MX"/>
    </a:p>
  </c:txPr>
  <c:printSettings>
    <c:headerFooter/>
    <c:pageMargins b="0.75" l="0.7" r="0.7" t="0.75" header="0.3" footer="0.3"/>
    <c:pageSetup/>
  </c:printSettings>
</c:chartSpace>
</file>

<file path=xl/charts/chart50.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960" b="0" i="0" u="none" strike="noStrike" kern="1200" spc="0" baseline="0">
                <a:solidFill>
                  <a:sysClr val="windowText" lastClr="000000"/>
                </a:solidFill>
                <a:latin typeface="Arial" panose="020B0604020202020204" pitchFamily="34" charset="0"/>
                <a:ea typeface="+mn-ea"/>
                <a:cs typeface="Arial" panose="020B0604020202020204" pitchFamily="34" charset="0"/>
              </a:defRPr>
            </a:pPr>
            <a:r>
              <a:rPr lang="es-MX" sz="800" b="1"/>
              <a:t>Senaduría</a:t>
            </a:r>
          </a:p>
        </c:rich>
      </c:tx>
      <c:overlay val="0"/>
      <c:spPr>
        <a:noFill/>
        <a:ln>
          <a:noFill/>
        </a:ln>
        <a:effectLst/>
      </c:spPr>
      <c:txPr>
        <a:bodyPr rot="0" spcFirstLastPara="1" vertOverflow="ellipsis" vert="horz" wrap="square" anchor="ctr" anchorCtr="1"/>
        <a:lstStyle/>
        <a:p>
          <a:pPr>
            <a:defRPr sz="960" b="0" i="0" u="none" strike="noStrike" kern="1200" spc="0" baseline="0">
              <a:solidFill>
                <a:sysClr val="windowText" lastClr="000000"/>
              </a:solidFill>
              <a:latin typeface="Arial" panose="020B0604020202020204" pitchFamily="34" charset="0"/>
              <a:ea typeface="+mn-ea"/>
              <a:cs typeface="Arial" panose="020B0604020202020204" pitchFamily="34" charset="0"/>
            </a:defRPr>
          </a:pPr>
          <a:endParaRPr lang="es-MX"/>
        </a:p>
      </c:txPr>
    </c:title>
    <c:autoTitleDeleted val="0"/>
    <c:plotArea>
      <c:layout>
        <c:manualLayout>
          <c:layoutTarget val="inner"/>
          <c:xMode val="edge"/>
          <c:yMode val="edge"/>
          <c:x val="0.28674078145839738"/>
          <c:y val="9.6077215043475508E-2"/>
          <c:w val="0.43984036762285739"/>
          <c:h val="0.80969206078929123"/>
        </c:manualLayout>
      </c:layout>
      <c:doughnutChart>
        <c:varyColors val="1"/>
        <c:ser>
          <c:idx val="0"/>
          <c:order val="0"/>
          <c:dPt>
            <c:idx val="0"/>
            <c:bubble3D val="0"/>
            <c:spPr>
              <a:solidFill>
                <a:srgbClr val="D5007F"/>
              </a:solidFill>
              <a:ln w="19050">
                <a:solidFill>
                  <a:schemeClr val="lt1"/>
                </a:solidFill>
              </a:ln>
              <a:effectLst/>
            </c:spPr>
            <c:extLst>
              <c:ext xmlns:c16="http://schemas.microsoft.com/office/drawing/2014/chart" uri="{C3380CC4-5D6E-409C-BE32-E72D297353CC}">
                <c16:uniqueId val="{00000001-6E0B-47EB-BC26-23DB88215361}"/>
              </c:ext>
            </c:extLst>
          </c:dPt>
          <c:dPt>
            <c:idx val="1"/>
            <c:bubble3D val="0"/>
            <c:spPr>
              <a:solidFill>
                <a:srgbClr val="D5007F">
                  <a:alpha val="70000"/>
                </a:srgbClr>
              </a:solidFill>
              <a:ln w="19050">
                <a:solidFill>
                  <a:schemeClr val="lt1"/>
                </a:solidFill>
              </a:ln>
              <a:effectLst/>
            </c:spPr>
            <c:extLst>
              <c:ext xmlns:c16="http://schemas.microsoft.com/office/drawing/2014/chart" uri="{C3380CC4-5D6E-409C-BE32-E72D297353CC}">
                <c16:uniqueId val="{00000003-6E0B-47EB-BC26-23DB88215361}"/>
              </c:ext>
            </c:extLst>
          </c:dPt>
          <c:dPt>
            <c:idx val="2"/>
            <c:bubble3D val="0"/>
            <c:spPr>
              <a:solidFill>
                <a:srgbClr val="D5007F">
                  <a:alpha val="50000"/>
                </a:srgbClr>
              </a:solidFill>
              <a:ln w="19050">
                <a:solidFill>
                  <a:schemeClr val="lt1"/>
                </a:solidFill>
              </a:ln>
              <a:effectLst/>
            </c:spPr>
            <c:extLst>
              <c:ext xmlns:c16="http://schemas.microsoft.com/office/drawing/2014/chart" uri="{C3380CC4-5D6E-409C-BE32-E72D297353CC}">
                <c16:uniqueId val="{00000005-6E0B-47EB-BC26-23DB88215361}"/>
              </c:ext>
            </c:extLst>
          </c:dPt>
          <c:dPt>
            <c:idx val="3"/>
            <c:bubble3D val="0"/>
            <c:spPr>
              <a:solidFill>
                <a:srgbClr val="D5007F">
                  <a:alpha val="20000"/>
                </a:srgbClr>
              </a:solidFill>
              <a:ln w="19050">
                <a:solidFill>
                  <a:schemeClr val="lt1"/>
                </a:solidFill>
              </a:ln>
              <a:effectLst/>
            </c:spPr>
            <c:extLst>
              <c:ext xmlns:c16="http://schemas.microsoft.com/office/drawing/2014/chart" uri="{C3380CC4-5D6E-409C-BE32-E72D297353CC}">
                <c16:uniqueId val="{00000007-6E0B-47EB-BC26-23DB88215361}"/>
              </c:ext>
            </c:extLst>
          </c:dPt>
          <c:dLbls>
            <c:spPr>
              <a:noFill/>
              <a:ln>
                <a:noFill/>
              </a:ln>
              <a:effectLst/>
            </c:spPr>
            <c:txPr>
              <a:bodyPr rot="0" spcFirstLastPara="1" vertOverflow="ellipsis" vert="horz" wrap="square" anchor="ctr" anchorCtr="1"/>
              <a:lstStyle/>
              <a:p>
                <a:pPr>
                  <a:defRPr sz="800" b="0" i="0" u="none" strike="noStrike" kern="1200" baseline="0">
                    <a:solidFill>
                      <a:sysClr val="windowText" lastClr="000000"/>
                    </a:solidFill>
                    <a:latin typeface="Arial" panose="020B0604020202020204" pitchFamily="34" charset="0"/>
                    <a:ea typeface="+mn-ea"/>
                    <a:cs typeface="Arial" panose="020B0604020202020204" pitchFamily="34" charset="0"/>
                  </a:defRPr>
                </a:pPr>
                <a:endParaRPr lang="es-MX"/>
              </a:p>
            </c:txPr>
            <c:showLegendKey val="0"/>
            <c:showVal val="1"/>
            <c:showCatName val="0"/>
            <c:showSerName val="0"/>
            <c:showPercent val="0"/>
            <c:showBubbleSize val="0"/>
            <c:showLeaderLines val="1"/>
            <c:leaderLines>
              <c:spPr>
                <a:ln w="9525" cap="flat" cmpd="sng" algn="ctr">
                  <a:solidFill>
                    <a:schemeClr val="tx1">
                      <a:lumMod val="35000"/>
                      <a:lumOff val="65000"/>
                    </a:schemeClr>
                  </a:solidFill>
                  <a:round/>
                </a:ln>
                <a:effectLst/>
              </c:spPr>
            </c:leaderLines>
            <c:extLst>
              <c:ext xmlns:c15="http://schemas.microsoft.com/office/drawing/2012/chart" uri="{CE6537A1-D6FC-4f65-9D91-7224C49458BB}"/>
            </c:extLst>
          </c:dLbls>
          <c:cat>
            <c:strRef>
              <c:f>'Gráfica 33'!$I$21:$I$24</c:f>
              <c:strCache>
                <c:ptCount val="4"/>
                <c:pt idx="0">
                  <c:v>Escuela</c:v>
                </c:pt>
                <c:pt idx="1">
                  <c:v>Particular</c:v>
                </c:pt>
                <c:pt idx="2">
                  <c:v>Lugar Público</c:v>
                </c:pt>
                <c:pt idx="3">
                  <c:v>Oficina Pública</c:v>
                </c:pt>
              </c:strCache>
            </c:strRef>
          </c:cat>
          <c:val>
            <c:numRef>
              <c:f>'Gráfica 33'!$K$21:$K$24</c:f>
              <c:numCache>
                <c:formatCode>0.0</c:formatCode>
                <c:ptCount val="4"/>
                <c:pt idx="0">
                  <c:v>60.605381983575015</c:v>
                </c:pt>
                <c:pt idx="1">
                  <c:v>18.523159794644904</c:v>
                </c:pt>
                <c:pt idx="2">
                  <c:v>16.219007386541175</c:v>
                </c:pt>
                <c:pt idx="3">
                  <c:v>4.6524508352389118</c:v>
                </c:pt>
              </c:numCache>
            </c:numRef>
          </c:val>
          <c:extLst>
            <c:ext xmlns:c16="http://schemas.microsoft.com/office/drawing/2014/chart" uri="{C3380CC4-5D6E-409C-BE32-E72D297353CC}">
              <c16:uniqueId val="{00000008-6E0B-47EB-BC26-23DB88215361}"/>
            </c:ext>
          </c:extLst>
        </c:ser>
        <c:dLbls>
          <c:showLegendKey val="0"/>
          <c:showVal val="1"/>
          <c:showCatName val="0"/>
          <c:showSerName val="0"/>
          <c:showPercent val="0"/>
          <c:showBubbleSize val="0"/>
          <c:showLeaderLines val="1"/>
        </c:dLbls>
        <c:firstSliceAng val="138"/>
        <c:holeSize val="49"/>
      </c:doughnutChart>
      <c:spPr>
        <a:noFill/>
        <a:ln>
          <a:noFill/>
        </a:ln>
        <a:effectLst/>
      </c:spPr>
    </c:plotArea>
    <c:plotVisOnly val="0"/>
    <c:dispBlanksAs val="gap"/>
    <c:extLst>
      <c:ext xmlns:c16r3="http://schemas.microsoft.com/office/drawing/2017/03/chart" uri="{56B9EC1D-385E-4148-901F-78D8002777C0}">
        <c16r3:dataDisplayOptions16>
          <c16r3:dispNaAsBlank val="1"/>
        </c16r3:dataDisplayOptions16>
      </c:ext>
    </c:extLst>
    <c:showDLblsOverMax val="0"/>
  </c:chart>
  <c:spPr>
    <a:solidFill>
      <a:schemeClr val="bg1"/>
    </a:solidFill>
    <a:ln w="9525" cap="flat" cmpd="sng" algn="ctr">
      <a:noFill/>
      <a:round/>
    </a:ln>
    <a:effectLst/>
  </c:spPr>
  <c:txPr>
    <a:bodyPr/>
    <a:lstStyle/>
    <a:p>
      <a:pPr>
        <a:defRPr sz="800">
          <a:solidFill>
            <a:sysClr val="windowText" lastClr="000000"/>
          </a:solidFill>
          <a:latin typeface="Arial" panose="020B0604020202020204" pitchFamily="34" charset="0"/>
          <a:cs typeface="Arial" panose="020B0604020202020204" pitchFamily="34" charset="0"/>
        </a:defRPr>
      </a:pPr>
      <a:endParaRPr lang="es-MX"/>
    </a:p>
  </c:txPr>
  <c:printSettings>
    <c:headerFooter/>
    <c:pageMargins b="0.75" l="0.7" r="0.7" t="0.75" header="0.3" footer="0.3"/>
    <c:pageSetup/>
  </c:printSettings>
</c:chartSpace>
</file>

<file path=xl/charts/chart5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960" b="0" i="0" u="none" strike="noStrike" kern="1200" spc="0" baseline="0">
                <a:solidFill>
                  <a:sysClr val="windowText" lastClr="000000"/>
                </a:solidFill>
                <a:latin typeface="Arial" panose="020B0604020202020204" pitchFamily="34" charset="0"/>
                <a:ea typeface="+mn-ea"/>
                <a:cs typeface="Arial" panose="020B0604020202020204" pitchFamily="34" charset="0"/>
              </a:defRPr>
            </a:pPr>
            <a:r>
              <a:rPr lang="es-MX" sz="800" b="1"/>
              <a:t>Diputaciones</a:t>
            </a:r>
          </a:p>
        </c:rich>
      </c:tx>
      <c:overlay val="0"/>
      <c:spPr>
        <a:noFill/>
        <a:ln>
          <a:noFill/>
        </a:ln>
        <a:effectLst/>
      </c:spPr>
      <c:txPr>
        <a:bodyPr rot="0" spcFirstLastPara="1" vertOverflow="ellipsis" vert="horz" wrap="square" anchor="ctr" anchorCtr="1"/>
        <a:lstStyle/>
        <a:p>
          <a:pPr>
            <a:defRPr sz="960" b="0" i="0" u="none" strike="noStrike" kern="1200" spc="0" baseline="0">
              <a:solidFill>
                <a:sysClr val="windowText" lastClr="000000"/>
              </a:solidFill>
              <a:latin typeface="Arial" panose="020B0604020202020204" pitchFamily="34" charset="0"/>
              <a:ea typeface="+mn-ea"/>
              <a:cs typeface="Arial" panose="020B0604020202020204" pitchFamily="34" charset="0"/>
            </a:defRPr>
          </a:pPr>
          <a:endParaRPr lang="es-MX"/>
        </a:p>
      </c:txPr>
    </c:title>
    <c:autoTitleDeleted val="0"/>
    <c:plotArea>
      <c:layout>
        <c:manualLayout>
          <c:layoutTarget val="inner"/>
          <c:xMode val="edge"/>
          <c:yMode val="edge"/>
          <c:x val="0.29213790168120879"/>
          <c:y val="9.3007896816078836E-2"/>
          <c:w val="0.43984036762285739"/>
          <c:h val="0.80969206078929123"/>
        </c:manualLayout>
      </c:layout>
      <c:doughnutChart>
        <c:varyColors val="1"/>
        <c:ser>
          <c:idx val="0"/>
          <c:order val="0"/>
          <c:dPt>
            <c:idx val="0"/>
            <c:bubble3D val="0"/>
            <c:spPr>
              <a:solidFill>
                <a:srgbClr val="D5007F"/>
              </a:solidFill>
              <a:ln w="19050">
                <a:solidFill>
                  <a:schemeClr val="lt1"/>
                </a:solidFill>
              </a:ln>
              <a:effectLst/>
            </c:spPr>
            <c:extLst>
              <c:ext xmlns:c16="http://schemas.microsoft.com/office/drawing/2014/chart" uri="{C3380CC4-5D6E-409C-BE32-E72D297353CC}">
                <c16:uniqueId val="{00000001-4D2A-4EB2-9637-D7E2FBCF9AF6}"/>
              </c:ext>
            </c:extLst>
          </c:dPt>
          <c:dPt>
            <c:idx val="1"/>
            <c:bubble3D val="0"/>
            <c:explosion val="2"/>
            <c:spPr>
              <a:solidFill>
                <a:srgbClr val="D5007F">
                  <a:alpha val="69804"/>
                </a:srgbClr>
              </a:solidFill>
              <a:ln w="19050">
                <a:solidFill>
                  <a:schemeClr val="lt1"/>
                </a:solidFill>
              </a:ln>
              <a:effectLst/>
            </c:spPr>
            <c:extLst>
              <c:ext xmlns:c16="http://schemas.microsoft.com/office/drawing/2014/chart" uri="{C3380CC4-5D6E-409C-BE32-E72D297353CC}">
                <c16:uniqueId val="{00000003-4D2A-4EB2-9637-D7E2FBCF9AF6}"/>
              </c:ext>
            </c:extLst>
          </c:dPt>
          <c:dPt>
            <c:idx val="2"/>
            <c:bubble3D val="0"/>
            <c:spPr>
              <a:solidFill>
                <a:srgbClr val="D5007F">
                  <a:alpha val="50196"/>
                </a:srgbClr>
              </a:solidFill>
              <a:ln w="19050">
                <a:solidFill>
                  <a:schemeClr val="lt1"/>
                </a:solidFill>
              </a:ln>
              <a:effectLst/>
            </c:spPr>
            <c:extLst>
              <c:ext xmlns:c16="http://schemas.microsoft.com/office/drawing/2014/chart" uri="{C3380CC4-5D6E-409C-BE32-E72D297353CC}">
                <c16:uniqueId val="{00000005-4D2A-4EB2-9637-D7E2FBCF9AF6}"/>
              </c:ext>
            </c:extLst>
          </c:dPt>
          <c:dPt>
            <c:idx val="3"/>
            <c:bubble3D val="0"/>
            <c:spPr>
              <a:solidFill>
                <a:srgbClr val="D5007F">
                  <a:alpha val="20000"/>
                </a:srgbClr>
              </a:solidFill>
              <a:ln w="19050">
                <a:solidFill>
                  <a:schemeClr val="lt1"/>
                </a:solidFill>
              </a:ln>
              <a:effectLst/>
            </c:spPr>
            <c:extLst>
              <c:ext xmlns:c16="http://schemas.microsoft.com/office/drawing/2014/chart" uri="{C3380CC4-5D6E-409C-BE32-E72D297353CC}">
                <c16:uniqueId val="{00000007-4D2A-4EB2-9637-D7E2FBCF9AF6}"/>
              </c:ext>
            </c:extLst>
          </c:dPt>
          <c:dLbls>
            <c:spPr>
              <a:noFill/>
              <a:ln>
                <a:noFill/>
              </a:ln>
              <a:effectLst/>
            </c:spPr>
            <c:txPr>
              <a:bodyPr rot="0" spcFirstLastPara="1" vertOverflow="ellipsis" vert="horz" wrap="square" anchor="ctr" anchorCtr="1"/>
              <a:lstStyle/>
              <a:p>
                <a:pPr>
                  <a:defRPr sz="800" b="0" i="0" u="none" strike="noStrike" kern="1200" baseline="0">
                    <a:solidFill>
                      <a:sysClr val="windowText" lastClr="000000"/>
                    </a:solidFill>
                    <a:latin typeface="Arial" panose="020B0604020202020204" pitchFamily="34" charset="0"/>
                    <a:ea typeface="+mn-ea"/>
                    <a:cs typeface="Arial" panose="020B0604020202020204" pitchFamily="34" charset="0"/>
                  </a:defRPr>
                </a:pPr>
                <a:endParaRPr lang="es-MX"/>
              </a:p>
            </c:txPr>
            <c:showLegendKey val="0"/>
            <c:showVal val="1"/>
            <c:showCatName val="0"/>
            <c:showSerName val="0"/>
            <c:showPercent val="0"/>
            <c:showBubbleSize val="0"/>
            <c:showLeaderLines val="1"/>
            <c:leaderLines>
              <c:spPr>
                <a:ln w="9525" cap="flat" cmpd="sng" algn="ctr">
                  <a:solidFill>
                    <a:schemeClr val="tx1">
                      <a:lumMod val="35000"/>
                      <a:lumOff val="65000"/>
                    </a:schemeClr>
                  </a:solidFill>
                  <a:round/>
                </a:ln>
                <a:effectLst/>
              </c:spPr>
            </c:leaderLines>
            <c:extLst>
              <c:ext xmlns:c15="http://schemas.microsoft.com/office/drawing/2012/chart" uri="{CE6537A1-D6FC-4f65-9D91-7224C49458BB}"/>
            </c:extLst>
          </c:dLbls>
          <c:cat>
            <c:strRef>
              <c:f>'Gráfica 33'!$I$21:$I$24</c:f>
              <c:strCache>
                <c:ptCount val="4"/>
                <c:pt idx="0">
                  <c:v>Escuela</c:v>
                </c:pt>
                <c:pt idx="1">
                  <c:v>Particular</c:v>
                </c:pt>
                <c:pt idx="2">
                  <c:v>Lugar Público</c:v>
                </c:pt>
                <c:pt idx="3">
                  <c:v>Oficina Pública</c:v>
                </c:pt>
              </c:strCache>
            </c:strRef>
          </c:cat>
          <c:val>
            <c:numRef>
              <c:f>'Gráfica 33'!$K$36:$K$39</c:f>
              <c:numCache>
                <c:formatCode>0.0</c:formatCode>
                <c:ptCount val="4"/>
                <c:pt idx="0">
                  <c:v>61.759232584404842</c:v>
                </c:pt>
                <c:pt idx="1">
                  <c:v>17.61088209440371</c:v>
                </c:pt>
                <c:pt idx="2">
                  <c:v>15.766038852005842</c:v>
                </c:pt>
                <c:pt idx="3">
                  <c:v>4.86384646918561</c:v>
                </c:pt>
              </c:numCache>
            </c:numRef>
          </c:val>
          <c:extLst>
            <c:ext xmlns:c16="http://schemas.microsoft.com/office/drawing/2014/chart" uri="{C3380CC4-5D6E-409C-BE32-E72D297353CC}">
              <c16:uniqueId val="{00000008-4D2A-4EB2-9637-D7E2FBCF9AF6}"/>
            </c:ext>
          </c:extLst>
        </c:ser>
        <c:dLbls>
          <c:showLegendKey val="0"/>
          <c:showVal val="1"/>
          <c:showCatName val="0"/>
          <c:showSerName val="0"/>
          <c:showPercent val="0"/>
          <c:showBubbleSize val="0"/>
          <c:showLeaderLines val="1"/>
        </c:dLbls>
        <c:firstSliceAng val="138"/>
        <c:holeSize val="49"/>
      </c:doughnutChart>
      <c:spPr>
        <a:noFill/>
        <a:ln>
          <a:noFill/>
        </a:ln>
        <a:effectLst/>
      </c:spPr>
    </c:plotArea>
    <c:legend>
      <c:legendPos val="b"/>
      <c:layout>
        <c:manualLayout>
          <c:xMode val="edge"/>
          <c:yMode val="edge"/>
          <c:x val="0.18005119631687069"/>
          <c:y val="0.9200788956976157"/>
          <c:w val="0.63989739390596478"/>
          <c:h val="7.9921104302384333E-2"/>
        </c:manualLayout>
      </c:layout>
      <c:overlay val="0"/>
      <c:spPr>
        <a:noFill/>
        <a:ln>
          <a:noFill/>
        </a:ln>
        <a:effectLst/>
      </c:spPr>
      <c:txPr>
        <a:bodyPr rot="0" spcFirstLastPara="1" vertOverflow="ellipsis" vert="horz" wrap="square" anchor="ctr" anchorCtr="1"/>
        <a:lstStyle/>
        <a:p>
          <a:pPr>
            <a:defRPr sz="800" b="0" i="0" u="none" strike="noStrike" kern="1200" baseline="0">
              <a:solidFill>
                <a:sysClr val="windowText" lastClr="000000"/>
              </a:solidFill>
              <a:latin typeface="Arial" panose="020B0604020202020204" pitchFamily="34" charset="0"/>
              <a:ea typeface="+mn-ea"/>
              <a:cs typeface="Arial" panose="020B0604020202020204" pitchFamily="34" charset="0"/>
            </a:defRPr>
          </a:pPr>
          <a:endParaRPr lang="es-MX"/>
        </a:p>
      </c:txPr>
    </c:legend>
    <c:plotVisOnly val="0"/>
    <c:dispBlanksAs val="gap"/>
    <c:extLst>
      <c:ext xmlns:c16r3="http://schemas.microsoft.com/office/drawing/2017/03/chart" uri="{56B9EC1D-385E-4148-901F-78D8002777C0}">
        <c16r3:dataDisplayOptions16>
          <c16r3:dispNaAsBlank val="1"/>
        </c16r3:dataDisplayOptions16>
      </c:ext>
    </c:extLst>
    <c:showDLblsOverMax val="0"/>
  </c:chart>
  <c:spPr>
    <a:solidFill>
      <a:schemeClr val="bg1"/>
    </a:solidFill>
    <a:ln w="9525" cap="flat" cmpd="sng" algn="ctr">
      <a:noFill/>
      <a:round/>
    </a:ln>
    <a:effectLst/>
  </c:spPr>
  <c:txPr>
    <a:bodyPr/>
    <a:lstStyle/>
    <a:p>
      <a:pPr>
        <a:defRPr sz="800">
          <a:solidFill>
            <a:sysClr val="windowText" lastClr="000000"/>
          </a:solidFill>
          <a:latin typeface="Arial" panose="020B0604020202020204" pitchFamily="34" charset="0"/>
          <a:cs typeface="Arial" panose="020B0604020202020204" pitchFamily="34" charset="0"/>
        </a:defRPr>
      </a:pPr>
      <a:endParaRPr lang="es-MX"/>
    </a:p>
  </c:txPr>
  <c:printSettings>
    <c:headerFooter/>
    <c:pageMargins b="0.75" l="0.7" r="0.7" t="0.75" header="0.3" footer="0.3"/>
    <c:pageSetup/>
  </c:printSettings>
</c:chartSpace>
</file>

<file path=xl/charts/chart5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960" b="0" i="0" u="none" strike="noStrike" kern="1200" spc="0" baseline="0">
                <a:solidFill>
                  <a:sysClr val="windowText" lastClr="000000"/>
                </a:solidFill>
                <a:latin typeface="Arial" panose="020B0604020202020204" pitchFamily="34" charset="0"/>
                <a:ea typeface="+mn-ea"/>
                <a:cs typeface="Arial" panose="020B0604020202020204" pitchFamily="34" charset="0"/>
              </a:defRPr>
            </a:pPr>
            <a:r>
              <a:rPr lang="es-MX" sz="800" b="1"/>
              <a:t>Presidencia</a:t>
            </a:r>
          </a:p>
        </c:rich>
      </c:tx>
      <c:overlay val="0"/>
      <c:spPr>
        <a:noFill/>
        <a:ln>
          <a:noFill/>
        </a:ln>
        <a:effectLst/>
      </c:spPr>
      <c:txPr>
        <a:bodyPr rot="0" spcFirstLastPara="1" vertOverflow="ellipsis" vert="horz" wrap="square" anchor="ctr" anchorCtr="1"/>
        <a:lstStyle/>
        <a:p>
          <a:pPr>
            <a:defRPr sz="960" b="0" i="0" u="none" strike="noStrike" kern="1200" spc="0" baseline="0">
              <a:solidFill>
                <a:sysClr val="windowText" lastClr="000000"/>
              </a:solidFill>
              <a:latin typeface="Arial" panose="020B0604020202020204" pitchFamily="34" charset="0"/>
              <a:ea typeface="+mn-ea"/>
              <a:cs typeface="Arial" panose="020B0604020202020204" pitchFamily="34" charset="0"/>
            </a:defRPr>
          </a:pPr>
          <a:endParaRPr lang="es-MX"/>
        </a:p>
      </c:txPr>
    </c:title>
    <c:autoTitleDeleted val="0"/>
    <c:plotArea>
      <c:layout/>
      <c:barChart>
        <c:barDir val="col"/>
        <c:grouping val="clustered"/>
        <c:varyColors val="0"/>
        <c:ser>
          <c:idx val="0"/>
          <c:order val="0"/>
          <c:tx>
            <c:strRef>
              <c:f>'Gráfica 34'!$L$2</c:f>
              <c:strCache>
                <c:ptCount val="1"/>
                <c:pt idx="0">
                  <c:v>Cumplen</c:v>
                </c:pt>
              </c:strCache>
            </c:strRef>
          </c:tx>
          <c:spPr>
            <a:solidFill>
              <a:srgbClr val="D5007F"/>
            </a:solidFill>
            <a:ln>
              <a:noFill/>
            </a:ln>
            <a:effectLst/>
          </c:spPr>
          <c:invertIfNegative val="0"/>
          <c:dLbls>
            <c:spPr>
              <a:noFill/>
              <a:ln>
                <a:noFill/>
              </a:ln>
              <a:effectLst/>
            </c:spPr>
            <c:txPr>
              <a:bodyPr rot="0" spcFirstLastPara="1" vertOverflow="ellipsis" vert="horz" wrap="square" anchor="ctr" anchorCtr="1"/>
              <a:lstStyle/>
              <a:p>
                <a:pPr>
                  <a:defRPr sz="800" b="0" i="0" u="none" strike="noStrike" kern="1200" baseline="0">
                    <a:solidFill>
                      <a:sysClr val="windowText" lastClr="000000"/>
                    </a:solidFill>
                    <a:latin typeface="Arial" panose="020B0604020202020204" pitchFamily="34" charset="0"/>
                    <a:ea typeface="+mn-ea"/>
                    <a:cs typeface="Arial" panose="020B0604020202020204" pitchFamily="34" charset="0"/>
                  </a:defRPr>
                </a:pPr>
                <a:endParaRPr lang="es-MX"/>
              </a:p>
            </c:txPr>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strRef>
              <c:f>'Gráfica 34'!$H$3:$H$6</c:f>
              <c:strCache>
                <c:ptCount val="4"/>
                <c:pt idx="0">
                  <c:v>Escuela</c:v>
                </c:pt>
                <c:pt idx="1">
                  <c:v>Lugar Público</c:v>
                </c:pt>
                <c:pt idx="2">
                  <c:v>Oficina Pública</c:v>
                </c:pt>
                <c:pt idx="3">
                  <c:v>Particular</c:v>
                </c:pt>
              </c:strCache>
            </c:strRef>
          </c:cat>
          <c:val>
            <c:numRef>
              <c:f>'Gráfica 34'!$L$3:$L$6</c:f>
              <c:numCache>
                <c:formatCode>0.0</c:formatCode>
                <c:ptCount val="4"/>
                <c:pt idx="0">
                  <c:v>39.731970367260296</c:v>
                </c:pt>
                <c:pt idx="1">
                  <c:v>38.991515850717931</c:v>
                </c:pt>
                <c:pt idx="2">
                  <c:v>33.5868479335047</c:v>
                </c:pt>
                <c:pt idx="3">
                  <c:v>31.113306597227986</c:v>
                </c:pt>
              </c:numCache>
            </c:numRef>
          </c:val>
          <c:extLst>
            <c:ext xmlns:c16="http://schemas.microsoft.com/office/drawing/2014/chart" uri="{C3380CC4-5D6E-409C-BE32-E72D297353CC}">
              <c16:uniqueId val="{00000000-6518-41E1-B9F2-1933B2B8FEA1}"/>
            </c:ext>
          </c:extLst>
        </c:ser>
        <c:ser>
          <c:idx val="1"/>
          <c:order val="1"/>
          <c:tx>
            <c:strRef>
              <c:f>'Gráfica 34'!$M$2</c:f>
              <c:strCache>
                <c:ptCount val="1"/>
                <c:pt idx="0">
                  <c:v>No cumplen</c:v>
                </c:pt>
              </c:strCache>
            </c:strRef>
          </c:tx>
          <c:spPr>
            <a:solidFill>
              <a:srgbClr val="B2B2B2">
                <a:alpha val="50000"/>
              </a:srgbClr>
            </a:solidFill>
            <a:ln>
              <a:noFill/>
            </a:ln>
            <a:effectLst/>
          </c:spPr>
          <c:invertIfNegative val="0"/>
          <c:dLbls>
            <c:spPr>
              <a:noFill/>
              <a:ln>
                <a:noFill/>
              </a:ln>
              <a:effectLst/>
            </c:spPr>
            <c:txPr>
              <a:bodyPr rot="0" spcFirstLastPara="1" vertOverflow="ellipsis" vert="horz" wrap="square" anchor="ctr" anchorCtr="1"/>
              <a:lstStyle/>
              <a:p>
                <a:pPr>
                  <a:defRPr sz="800" b="0" i="0" u="none" strike="noStrike" kern="1200" baseline="0">
                    <a:solidFill>
                      <a:sysClr val="windowText" lastClr="000000"/>
                    </a:solidFill>
                    <a:latin typeface="Arial" panose="020B0604020202020204" pitchFamily="34" charset="0"/>
                    <a:ea typeface="+mn-ea"/>
                    <a:cs typeface="Arial" panose="020B0604020202020204" pitchFamily="34" charset="0"/>
                  </a:defRPr>
                </a:pPr>
                <a:endParaRPr lang="es-MX"/>
              </a:p>
            </c:txPr>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strRef>
              <c:f>'Gráfica 34'!$H$3:$H$6</c:f>
              <c:strCache>
                <c:ptCount val="4"/>
                <c:pt idx="0">
                  <c:v>Escuela</c:v>
                </c:pt>
                <c:pt idx="1">
                  <c:v>Lugar Público</c:v>
                </c:pt>
                <c:pt idx="2">
                  <c:v>Oficina Pública</c:v>
                </c:pt>
                <c:pt idx="3">
                  <c:v>Particular</c:v>
                </c:pt>
              </c:strCache>
            </c:strRef>
          </c:cat>
          <c:val>
            <c:numRef>
              <c:f>'Gráfica 34'!$M$3:$M$6</c:f>
              <c:numCache>
                <c:formatCode>0.0</c:formatCode>
                <c:ptCount val="4"/>
                <c:pt idx="0">
                  <c:v>60.268029632739704</c:v>
                </c:pt>
                <c:pt idx="1">
                  <c:v>61.008484149282069</c:v>
                </c:pt>
                <c:pt idx="2">
                  <c:v>66.4131520664953</c:v>
                </c:pt>
                <c:pt idx="3">
                  <c:v>68.886693402772011</c:v>
                </c:pt>
              </c:numCache>
            </c:numRef>
          </c:val>
          <c:extLst>
            <c:ext xmlns:c16="http://schemas.microsoft.com/office/drawing/2014/chart" uri="{C3380CC4-5D6E-409C-BE32-E72D297353CC}">
              <c16:uniqueId val="{00000001-6518-41E1-B9F2-1933B2B8FEA1}"/>
            </c:ext>
          </c:extLst>
        </c:ser>
        <c:dLbls>
          <c:showLegendKey val="0"/>
          <c:showVal val="0"/>
          <c:showCatName val="0"/>
          <c:showSerName val="0"/>
          <c:showPercent val="0"/>
          <c:showBubbleSize val="0"/>
        </c:dLbls>
        <c:gapWidth val="219"/>
        <c:overlap val="-27"/>
        <c:axId val="1731913087"/>
        <c:axId val="1731914751"/>
      </c:barChart>
      <c:catAx>
        <c:axId val="1731913087"/>
        <c:scaling>
          <c:orientation val="minMax"/>
        </c:scaling>
        <c:delete val="0"/>
        <c:axPos val="b"/>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800" b="0" i="0" u="none" strike="noStrike" kern="1200" baseline="0">
                <a:solidFill>
                  <a:sysClr val="windowText" lastClr="000000"/>
                </a:solidFill>
                <a:latin typeface="Arial" panose="020B0604020202020204" pitchFamily="34" charset="0"/>
                <a:ea typeface="+mn-ea"/>
                <a:cs typeface="Arial" panose="020B0604020202020204" pitchFamily="34" charset="0"/>
              </a:defRPr>
            </a:pPr>
            <a:endParaRPr lang="es-MX"/>
          </a:p>
        </c:txPr>
        <c:crossAx val="1731914751"/>
        <c:crosses val="autoZero"/>
        <c:auto val="1"/>
        <c:lblAlgn val="ctr"/>
        <c:lblOffset val="100"/>
        <c:noMultiLvlLbl val="0"/>
      </c:catAx>
      <c:valAx>
        <c:axId val="1731914751"/>
        <c:scaling>
          <c:orientation val="minMax"/>
          <c:max val="70"/>
        </c:scaling>
        <c:delete val="0"/>
        <c:axPos val="l"/>
        <c:numFmt formatCode="0.0" sourceLinked="1"/>
        <c:majorTickMark val="none"/>
        <c:minorTickMark val="none"/>
        <c:tickLblPos val="nextTo"/>
        <c:spPr>
          <a:noFill/>
          <a:ln>
            <a:noFill/>
          </a:ln>
          <a:effectLst/>
        </c:spPr>
        <c:txPr>
          <a:bodyPr rot="-60000000" spcFirstLastPara="1" vertOverflow="ellipsis" vert="horz" wrap="square" anchor="ctr" anchorCtr="1"/>
          <a:lstStyle/>
          <a:p>
            <a:pPr>
              <a:defRPr sz="800" b="0" i="0" u="none" strike="noStrike" kern="1200" baseline="0">
                <a:solidFill>
                  <a:sysClr val="windowText" lastClr="000000"/>
                </a:solidFill>
                <a:latin typeface="Arial" panose="020B0604020202020204" pitchFamily="34" charset="0"/>
                <a:ea typeface="+mn-ea"/>
                <a:cs typeface="Arial" panose="020B0604020202020204" pitchFamily="34" charset="0"/>
              </a:defRPr>
            </a:pPr>
            <a:endParaRPr lang="es-MX"/>
          </a:p>
        </c:txPr>
        <c:crossAx val="1731913087"/>
        <c:crosses val="autoZero"/>
        <c:crossBetween val="between"/>
      </c:valAx>
      <c:spPr>
        <a:noFill/>
        <a:ln>
          <a:noFill/>
        </a:ln>
        <a:effectLst/>
      </c:spPr>
    </c:plotArea>
    <c:plotVisOnly val="0"/>
    <c:dispBlanksAs val="gap"/>
    <c:extLst>
      <c:ext xmlns:c16r3="http://schemas.microsoft.com/office/drawing/2017/03/chart" uri="{56B9EC1D-385E-4148-901F-78D8002777C0}">
        <c16r3:dataDisplayOptions16>
          <c16r3:dispNaAsBlank val="1"/>
        </c16r3:dataDisplayOptions16>
      </c:ext>
    </c:extLst>
    <c:showDLblsOverMax val="0"/>
  </c:chart>
  <c:spPr>
    <a:solidFill>
      <a:schemeClr val="bg1"/>
    </a:solidFill>
    <a:ln w="9525" cap="flat" cmpd="sng" algn="ctr">
      <a:noFill/>
      <a:round/>
    </a:ln>
    <a:effectLst/>
  </c:spPr>
  <c:txPr>
    <a:bodyPr/>
    <a:lstStyle/>
    <a:p>
      <a:pPr>
        <a:defRPr sz="800">
          <a:solidFill>
            <a:sysClr val="windowText" lastClr="000000"/>
          </a:solidFill>
          <a:latin typeface="Arial" panose="020B0604020202020204" pitchFamily="34" charset="0"/>
          <a:cs typeface="Arial" panose="020B0604020202020204" pitchFamily="34" charset="0"/>
        </a:defRPr>
      </a:pPr>
      <a:endParaRPr lang="es-MX"/>
    </a:p>
  </c:txPr>
  <c:printSettings>
    <c:headerFooter/>
    <c:pageMargins b="0.75" l="0.7" r="0.7" t="0.75" header="0.3" footer="0.3"/>
    <c:pageSetup/>
  </c:printSettings>
</c:chartSpace>
</file>

<file path=xl/charts/chart5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960" b="0" i="0" u="none" strike="noStrike" kern="1200" spc="0" baseline="0">
                <a:solidFill>
                  <a:sysClr val="windowText" lastClr="000000"/>
                </a:solidFill>
                <a:latin typeface="Arial" panose="020B0604020202020204" pitchFamily="34" charset="0"/>
                <a:ea typeface="+mn-ea"/>
                <a:cs typeface="Arial" panose="020B0604020202020204" pitchFamily="34" charset="0"/>
              </a:defRPr>
            </a:pPr>
            <a:r>
              <a:rPr lang="es-MX" sz="800" b="1"/>
              <a:t>Senaduría</a:t>
            </a:r>
          </a:p>
        </c:rich>
      </c:tx>
      <c:overlay val="0"/>
      <c:spPr>
        <a:noFill/>
        <a:ln>
          <a:noFill/>
        </a:ln>
        <a:effectLst/>
      </c:spPr>
      <c:txPr>
        <a:bodyPr rot="0" spcFirstLastPara="1" vertOverflow="ellipsis" vert="horz" wrap="square" anchor="ctr" anchorCtr="1"/>
        <a:lstStyle/>
        <a:p>
          <a:pPr>
            <a:defRPr sz="960" b="0" i="0" u="none" strike="noStrike" kern="1200" spc="0" baseline="0">
              <a:solidFill>
                <a:sysClr val="windowText" lastClr="000000"/>
              </a:solidFill>
              <a:latin typeface="Arial" panose="020B0604020202020204" pitchFamily="34" charset="0"/>
              <a:ea typeface="+mn-ea"/>
              <a:cs typeface="Arial" panose="020B0604020202020204" pitchFamily="34" charset="0"/>
            </a:defRPr>
          </a:pPr>
          <a:endParaRPr lang="es-MX"/>
        </a:p>
      </c:txPr>
    </c:title>
    <c:autoTitleDeleted val="0"/>
    <c:plotArea>
      <c:layout/>
      <c:barChart>
        <c:barDir val="col"/>
        <c:grouping val="clustered"/>
        <c:varyColors val="0"/>
        <c:ser>
          <c:idx val="0"/>
          <c:order val="0"/>
          <c:tx>
            <c:strRef>
              <c:f>'Gráfica 34'!$L$23</c:f>
              <c:strCache>
                <c:ptCount val="1"/>
                <c:pt idx="0">
                  <c:v>Cumplen</c:v>
                </c:pt>
              </c:strCache>
            </c:strRef>
          </c:tx>
          <c:spPr>
            <a:solidFill>
              <a:srgbClr val="D5007F"/>
            </a:solidFill>
            <a:ln>
              <a:noFill/>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800" b="0" i="0" u="none" strike="noStrike" kern="1200" baseline="0">
                    <a:solidFill>
                      <a:sysClr val="windowText" lastClr="000000"/>
                    </a:solidFill>
                    <a:latin typeface="Arial" panose="020B0604020202020204" pitchFamily="34" charset="0"/>
                    <a:ea typeface="+mn-ea"/>
                    <a:cs typeface="Arial" panose="020B0604020202020204" pitchFamily="34" charset="0"/>
                  </a:defRPr>
                </a:pPr>
                <a:endParaRPr lang="es-MX"/>
              </a:p>
            </c:txPr>
            <c:dLblPos val="outEnd"/>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strRef>
              <c:f>'Gráfica 34'!$H$3:$H$6</c:f>
              <c:strCache>
                <c:ptCount val="4"/>
                <c:pt idx="0">
                  <c:v>Escuela</c:v>
                </c:pt>
                <c:pt idx="1">
                  <c:v>Lugar Público</c:v>
                </c:pt>
                <c:pt idx="2">
                  <c:v>Oficina Pública</c:v>
                </c:pt>
                <c:pt idx="3">
                  <c:v>Particular</c:v>
                </c:pt>
              </c:strCache>
            </c:strRef>
          </c:cat>
          <c:val>
            <c:numRef>
              <c:f>'Gráfica 34'!$L$24:$L$27</c:f>
              <c:numCache>
                <c:formatCode>0.0</c:formatCode>
                <c:ptCount val="4"/>
                <c:pt idx="0">
                  <c:v>37.886738181424832</c:v>
                </c:pt>
                <c:pt idx="1">
                  <c:v>34.082283391963458</c:v>
                </c:pt>
                <c:pt idx="2">
                  <c:v>38.806478571060531</c:v>
                </c:pt>
                <c:pt idx="3">
                  <c:v>30.266852564490332</c:v>
                </c:pt>
              </c:numCache>
            </c:numRef>
          </c:val>
          <c:extLst>
            <c:ext xmlns:c16="http://schemas.microsoft.com/office/drawing/2014/chart" uri="{C3380CC4-5D6E-409C-BE32-E72D297353CC}">
              <c16:uniqueId val="{00000000-8DA4-494D-9FE6-DED7BB96FAC4}"/>
            </c:ext>
          </c:extLst>
        </c:ser>
        <c:ser>
          <c:idx val="1"/>
          <c:order val="1"/>
          <c:tx>
            <c:strRef>
              <c:f>'Gráfica 34'!$M$23</c:f>
              <c:strCache>
                <c:ptCount val="1"/>
                <c:pt idx="0">
                  <c:v>No cumplen</c:v>
                </c:pt>
              </c:strCache>
            </c:strRef>
          </c:tx>
          <c:spPr>
            <a:solidFill>
              <a:srgbClr val="B2B2B2">
                <a:alpha val="50000"/>
              </a:srgbClr>
            </a:solidFill>
            <a:ln>
              <a:noFill/>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800" b="0" i="0" u="none" strike="noStrike" kern="1200" baseline="0">
                    <a:solidFill>
                      <a:sysClr val="windowText" lastClr="000000"/>
                    </a:solidFill>
                    <a:latin typeface="Arial" panose="020B0604020202020204" pitchFamily="34" charset="0"/>
                    <a:ea typeface="+mn-ea"/>
                    <a:cs typeface="Arial" panose="020B0604020202020204" pitchFamily="34" charset="0"/>
                  </a:defRPr>
                </a:pPr>
                <a:endParaRPr lang="es-MX"/>
              </a:p>
            </c:txPr>
            <c:dLblPos val="outEnd"/>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strRef>
              <c:f>'Gráfica 34'!$H$3:$H$6</c:f>
              <c:strCache>
                <c:ptCount val="4"/>
                <c:pt idx="0">
                  <c:v>Escuela</c:v>
                </c:pt>
                <c:pt idx="1">
                  <c:v>Lugar Público</c:v>
                </c:pt>
                <c:pt idx="2">
                  <c:v>Oficina Pública</c:v>
                </c:pt>
                <c:pt idx="3">
                  <c:v>Particular</c:v>
                </c:pt>
              </c:strCache>
            </c:strRef>
          </c:cat>
          <c:val>
            <c:numRef>
              <c:f>'Gráfica 34'!$M$24:$M$27</c:f>
              <c:numCache>
                <c:formatCode>0.0</c:formatCode>
                <c:ptCount val="4"/>
                <c:pt idx="0">
                  <c:v>62.113261818575168</c:v>
                </c:pt>
                <c:pt idx="1">
                  <c:v>65.917716608036542</c:v>
                </c:pt>
                <c:pt idx="2">
                  <c:v>61.193521428939455</c:v>
                </c:pt>
                <c:pt idx="3">
                  <c:v>69.733147435509665</c:v>
                </c:pt>
              </c:numCache>
            </c:numRef>
          </c:val>
          <c:extLst>
            <c:ext xmlns:c16="http://schemas.microsoft.com/office/drawing/2014/chart" uri="{C3380CC4-5D6E-409C-BE32-E72D297353CC}">
              <c16:uniqueId val="{00000001-8DA4-494D-9FE6-DED7BB96FAC4}"/>
            </c:ext>
          </c:extLst>
        </c:ser>
        <c:dLbls>
          <c:dLblPos val="outEnd"/>
          <c:showLegendKey val="0"/>
          <c:showVal val="1"/>
          <c:showCatName val="0"/>
          <c:showSerName val="0"/>
          <c:showPercent val="0"/>
          <c:showBubbleSize val="0"/>
        </c:dLbls>
        <c:gapWidth val="219"/>
        <c:overlap val="-27"/>
        <c:axId val="1731913087"/>
        <c:axId val="1731914751"/>
      </c:barChart>
      <c:catAx>
        <c:axId val="1731913087"/>
        <c:scaling>
          <c:orientation val="minMax"/>
        </c:scaling>
        <c:delete val="0"/>
        <c:axPos val="b"/>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800" b="0" i="0" u="none" strike="noStrike" kern="1200" baseline="0">
                <a:solidFill>
                  <a:sysClr val="windowText" lastClr="000000"/>
                </a:solidFill>
                <a:latin typeface="Arial" panose="020B0604020202020204" pitchFamily="34" charset="0"/>
                <a:ea typeface="+mn-ea"/>
                <a:cs typeface="Arial" panose="020B0604020202020204" pitchFamily="34" charset="0"/>
              </a:defRPr>
            </a:pPr>
            <a:endParaRPr lang="es-MX"/>
          </a:p>
        </c:txPr>
        <c:crossAx val="1731914751"/>
        <c:crosses val="autoZero"/>
        <c:auto val="1"/>
        <c:lblAlgn val="ctr"/>
        <c:lblOffset val="100"/>
        <c:noMultiLvlLbl val="0"/>
      </c:catAx>
      <c:valAx>
        <c:axId val="1731914751"/>
        <c:scaling>
          <c:orientation val="minMax"/>
          <c:max val="70"/>
        </c:scaling>
        <c:delete val="0"/>
        <c:axPos val="l"/>
        <c:numFmt formatCode="0.0" sourceLinked="1"/>
        <c:majorTickMark val="none"/>
        <c:minorTickMark val="none"/>
        <c:tickLblPos val="nextTo"/>
        <c:spPr>
          <a:noFill/>
          <a:ln>
            <a:noFill/>
          </a:ln>
          <a:effectLst/>
        </c:spPr>
        <c:txPr>
          <a:bodyPr rot="-60000000" spcFirstLastPara="1" vertOverflow="ellipsis" vert="horz" wrap="square" anchor="ctr" anchorCtr="1"/>
          <a:lstStyle/>
          <a:p>
            <a:pPr>
              <a:defRPr sz="800" b="0" i="0" u="none" strike="noStrike" kern="1200" baseline="0">
                <a:solidFill>
                  <a:sysClr val="windowText" lastClr="000000"/>
                </a:solidFill>
                <a:latin typeface="Arial" panose="020B0604020202020204" pitchFamily="34" charset="0"/>
                <a:ea typeface="+mn-ea"/>
                <a:cs typeface="Arial" panose="020B0604020202020204" pitchFamily="34" charset="0"/>
              </a:defRPr>
            </a:pPr>
            <a:endParaRPr lang="es-MX"/>
          </a:p>
        </c:txPr>
        <c:crossAx val="1731913087"/>
        <c:crosses val="autoZero"/>
        <c:crossBetween val="between"/>
      </c:valAx>
      <c:spPr>
        <a:noFill/>
        <a:ln>
          <a:noFill/>
        </a:ln>
        <a:effectLst/>
      </c:spPr>
    </c:plotArea>
    <c:plotVisOnly val="0"/>
    <c:dispBlanksAs val="gap"/>
    <c:extLst>
      <c:ext xmlns:c16r3="http://schemas.microsoft.com/office/drawing/2017/03/chart" uri="{56B9EC1D-385E-4148-901F-78D8002777C0}">
        <c16r3:dataDisplayOptions16>
          <c16r3:dispNaAsBlank val="1"/>
        </c16r3:dataDisplayOptions16>
      </c:ext>
    </c:extLst>
    <c:showDLblsOverMax val="0"/>
  </c:chart>
  <c:spPr>
    <a:solidFill>
      <a:schemeClr val="bg1"/>
    </a:solidFill>
    <a:ln w="9525" cap="flat" cmpd="sng" algn="ctr">
      <a:noFill/>
      <a:round/>
    </a:ln>
    <a:effectLst/>
  </c:spPr>
  <c:txPr>
    <a:bodyPr/>
    <a:lstStyle/>
    <a:p>
      <a:pPr>
        <a:defRPr sz="800">
          <a:solidFill>
            <a:sysClr val="windowText" lastClr="000000"/>
          </a:solidFill>
          <a:latin typeface="Arial" panose="020B0604020202020204" pitchFamily="34" charset="0"/>
          <a:cs typeface="Arial" panose="020B0604020202020204" pitchFamily="34" charset="0"/>
        </a:defRPr>
      </a:pPr>
      <a:endParaRPr lang="es-MX"/>
    </a:p>
  </c:txPr>
  <c:printSettings>
    <c:headerFooter/>
    <c:pageMargins b="0.75" l="0.7" r="0.7" t="0.75" header="0.3" footer="0.3"/>
    <c:pageSetup/>
  </c:printSettings>
</c:chartSpace>
</file>

<file path=xl/charts/chart5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960" b="0" i="0" u="none" strike="noStrike" kern="1200" spc="0" baseline="0">
                <a:solidFill>
                  <a:sysClr val="windowText" lastClr="000000"/>
                </a:solidFill>
                <a:latin typeface="Arial" panose="020B0604020202020204" pitchFamily="34" charset="0"/>
                <a:ea typeface="+mn-ea"/>
                <a:cs typeface="Arial" panose="020B0604020202020204" pitchFamily="34" charset="0"/>
              </a:defRPr>
            </a:pPr>
            <a:r>
              <a:rPr lang="es-MX" sz="800" b="1"/>
              <a:t>Diputaciones</a:t>
            </a:r>
          </a:p>
        </c:rich>
      </c:tx>
      <c:overlay val="0"/>
      <c:spPr>
        <a:noFill/>
        <a:ln>
          <a:noFill/>
        </a:ln>
        <a:effectLst/>
      </c:spPr>
      <c:txPr>
        <a:bodyPr rot="0" spcFirstLastPara="1" vertOverflow="ellipsis" vert="horz" wrap="square" anchor="ctr" anchorCtr="1"/>
        <a:lstStyle/>
        <a:p>
          <a:pPr>
            <a:defRPr sz="960" b="0" i="0" u="none" strike="noStrike" kern="1200" spc="0" baseline="0">
              <a:solidFill>
                <a:sysClr val="windowText" lastClr="000000"/>
              </a:solidFill>
              <a:latin typeface="Arial" panose="020B0604020202020204" pitchFamily="34" charset="0"/>
              <a:ea typeface="+mn-ea"/>
              <a:cs typeface="Arial" panose="020B0604020202020204" pitchFamily="34" charset="0"/>
            </a:defRPr>
          </a:pPr>
          <a:endParaRPr lang="es-MX"/>
        </a:p>
      </c:txPr>
    </c:title>
    <c:autoTitleDeleted val="0"/>
    <c:plotArea>
      <c:layout/>
      <c:barChart>
        <c:barDir val="col"/>
        <c:grouping val="clustered"/>
        <c:varyColors val="0"/>
        <c:ser>
          <c:idx val="0"/>
          <c:order val="0"/>
          <c:tx>
            <c:strRef>
              <c:f>'Gráfica 34'!$L$42</c:f>
              <c:strCache>
                <c:ptCount val="1"/>
                <c:pt idx="0">
                  <c:v>Cumplen</c:v>
                </c:pt>
              </c:strCache>
            </c:strRef>
          </c:tx>
          <c:spPr>
            <a:solidFill>
              <a:srgbClr val="D5007F"/>
            </a:solidFill>
            <a:ln>
              <a:noFill/>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800" b="0" i="0" u="none" strike="noStrike" kern="1200" baseline="0">
                    <a:solidFill>
                      <a:sysClr val="windowText" lastClr="000000"/>
                    </a:solidFill>
                    <a:latin typeface="Arial" panose="020B0604020202020204" pitchFamily="34" charset="0"/>
                    <a:ea typeface="+mn-ea"/>
                    <a:cs typeface="Arial" panose="020B0604020202020204" pitchFamily="34" charset="0"/>
                  </a:defRPr>
                </a:pPr>
                <a:endParaRPr lang="es-MX"/>
              </a:p>
            </c:txPr>
            <c:dLblPos val="outEnd"/>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strRef>
              <c:f>'Gráfica 34'!$H$3:$H$6</c:f>
              <c:strCache>
                <c:ptCount val="4"/>
                <c:pt idx="0">
                  <c:v>Escuela</c:v>
                </c:pt>
                <c:pt idx="1">
                  <c:v>Lugar Público</c:v>
                </c:pt>
                <c:pt idx="2">
                  <c:v>Oficina Pública</c:v>
                </c:pt>
                <c:pt idx="3">
                  <c:v>Particular</c:v>
                </c:pt>
              </c:strCache>
            </c:strRef>
          </c:cat>
          <c:val>
            <c:numRef>
              <c:f>'Gráfica 34'!$L$43:$L$46</c:f>
              <c:numCache>
                <c:formatCode>0.0</c:formatCode>
                <c:ptCount val="4"/>
                <c:pt idx="0">
                  <c:v>39.292735908242612</c:v>
                </c:pt>
                <c:pt idx="1">
                  <c:v>34.926219718895275</c:v>
                </c:pt>
                <c:pt idx="2">
                  <c:v>39.847743297390117</c:v>
                </c:pt>
                <c:pt idx="3">
                  <c:v>31.783792642739627</c:v>
                </c:pt>
              </c:numCache>
            </c:numRef>
          </c:val>
          <c:extLst>
            <c:ext xmlns:c16="http://schemas.microsoft.com/office/drawing/2014/chart" uri="{C3380CC4-5D6E-409C-BE32-E72D297353CC}">
              <c16:uniqueId val="{00000000-4336-4706-85D3-321C899F28F7}"/>
            </c:ext>
          </c:extLst>
        </c:ser>
        <c:ser>
          <c:idx val="1"/>
          <c:order val="1"/>
          <c:tx>
            <c:strRef>
              <c:f>'Gráfica 34'!$M$42</c:f>
              <c:strCache>
                <c:ptCount val="1"/>
                <c:pt idx="0">
                  <c:v>No cumplen</c:v>
                </c:pt>
              </c:strCache>
            </c:strRef>
          </c:tx>
          <c:spPr>
            <a:solidFill>
              <a:srgbClr val="B2B2B2">
                <a:alpha val="50000"/>
              </a:srgbClr>
            </a:solidFill>
            <a:ln>
              <a:noFill/>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800" b="0" i="0" u="none" strike="noStrike" kern="1200" baseline="0">
                    <a:solidFill>
                      <a:sysClr val="windowText" lastClr="000000"/>
                    </a:solidFill>
                    <a:latin typeface="Arial" panose="020B0604020202020204" pitchFamily="34" charset="0"/>
                    <a:ea typeface="+mn-ea"/>
                    <a:cs typeface="Arial" panose="020B0604020202020204" pitchFamily="34" charset="0"/>
                  </a:defRPr>
                </a:pPr>
                <a:endParaRPr lang="es-MX"/>
              </a:p>
            </c:txPr>
            <c:dLblPos val="outEnd"/>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strRef>
              <c:f>'Gráfica 34'!$H$3:$H$6</c:f>
              <c:strCache>
                <c:ptCount val="4"/>
                <c:pt idx="0">
                  <c:v>Escuela</c:v>
                </c:pt>
                <c:pt idx="1">
                  <c:v>Lugar Público</c:v>
                </c:pt>
                <c:pt idx="2">
                  <c:v>Oficina Pública</c:v>
                </c:pt>
                <c:pt idx="3">
                  <c:v>Particular</c:v>
                </c:pt>
              </c:strCache>
            </c:strRef>
          </c:cat>
          <c:val>
            <c:numRef>
              <c:f>'Gráfica 34'!$M$43:$M$46</c:f>
              <c:numCache>
                <c:formatCode>0.0</c:formatCode>
                <c:ptCount val="4"/>
                <c:pt idx="0">
                  <c:v>60.707264091757388</c:v>
                </c:pt>
                <c:pt idx="1">
                  <c:v>65.073780281104717</c:v>
                </c:pt>
                <c:pt idx="2">
                  <c:v>60.152256702609883</c:v>
                </c:pt>
                <c:pt idx="3">
                  <c:v>68.216207357260373</c:v>
                </c:pt>
              </c:numCache>
            </c:numRef>
          </c:val>
          <c:extLst>
            <c:ext xmlns:c16="http://schemas.microsoft.com/office/drawing/2014/chart" uri="{C3380CC4-5D6E-409C-BE32-E72D297353CC}">
              <c16:uniqueId val="{00000001-4336-4706-85D3-321C899F28F7}"/>
            </c:ext>
          </c:extLst>
        </c:ser>
        <c:dLbls>
          <c:dLblPos val="outEnd"/>
          <c:showLegendKey val="0"/>
          <c:showVal val="1"/>
          <c:showCatName val="0"/>
          <c:showSerName val="0"/>
          <c:showPercent val="0"/>
          <c:showBubbleSize val="0"/>
        </c:dLbls>
        <c:gapWidth val="219"/>
        <c:overlap val="-27"/>
        <c:axId val="1731913087"/>
        <c:axId val="1731914751"/>
      </c:barChart>
      <c:catAx>
        <c:axId val="1731913087"/>
        <c:scaling>
          <c:orientation val="minMax"/>
        </c:scaling>
        <c:delete val="0"/>
        <c:axPos val="b"/>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800" b="0" i="0" u="none" strike="noStrike" kern="1200" baseline="0">
                <a:solidFill>
                  <a:sysClr val="windowText" lastClr="000000"/>
                </a:solidFill>
                <a:latin typeface="Arial" panose="020B0604020202020204" pitchFamily="34" charset="0"/>
                <a:ea typeface="+mn-ea"/>
                <a:cs typeface="Arial" panose="020B0604020202020204" pitchFamily="34" charset="0"/>
              </a:defRPr>
            </a:pPr>
            <a:endParaRPr lang="es-MX"/>
          </a:p>
        </c:txPr>
        <c:crossAx val="1731914751"/>
        <c:crosses val="autoZero"/>
        <c:auto val="1"/>
        <c:lblAlgn val="ctr"/>
        <c:lblOffset val="100"/>
        <c:noMultiLvlLbl val="0"/>
      </c:catAx>
      <c:valAx>
        <c:axId val="1731914751"/>
        <c:scaling>
          <c:orientation val="minMax"/>
          <c:max val="70"/>
        </c:scaling>
        <c:delete val="0"/>
        <c:axPos val="l"/>
        <c:numFmt formatCode="0.0" sourceLinked="1"/>
        <c:majorTickMark val="none"/>
        <c:minorTickMark val="none"/>
        <c:tickLblPos val="nextTo"/>
        <c:spPr>
          <a:noFill/>
          <a:ln>
            <a:noFill/>
          </a:ln>
          <a:effectLst/>
        </c:spPr>
        <c:txPr>
          <a:bodyPr rot="-60000000" spcFirstLastPara="1" vertOverflow="ellipsis" vert="horz" wrap="square" anchor="ctr" anchorCtr="1"/>
          <a:lstStyle/>
          <a:p>
            <a:pPr>
              <a:defRPr sz="800" b="0" i="0" u="none" strike="noStrike" kern="1200" baseline="0">
                <a:solidFill>
                  <a:sysClr val="windowText" lastClr="000000"/>
                </a:solidFill>
                <a:latin typeface="Arial" panose="020B0604020202020204" pitchFamily="34" charset="0"/>
                <a:ea typeface="+mn-ea"/>
                <a:cs typeface="Arial" panose="020B0604020202020204" pitchFamily="34" charset="0"/>
              </a:defRPr>
            </a:pPr>
            <a:endParaRPr lang="es-MX"/>
          </a:p>
        </c:txPr>
        <c:crossAx val="1731913087"/>
        <c:crosses val="autoZero"/>
        <c:crossBetween val="between"/>
      </c:valAx>
      <c:spPr>
        <a:noFill/>
        <a:ln>
          <a:noFill/>
        </a:ln>
        <a:effectLst/>
      </c:spPr>
    </c:plotArea>
    <c:legend>
      <c:legendPos val="b"/>
      <c:overlay val="0"/>
      <c:spPr>
        <a:noFill/>
        <a:ln>
          <a:noFill/>
        </a:ln>
        <a:effectLst/>
      </c:spPr>
      <c:txPr>
        <a:bodyPr rot="0" spcFirstLastPara="1" vertOverflow="ellipsis" vert="horz" wrap="square" anchor="ctr" anchorCtr="1"/>
        <a:lstStyle/>
        <a:p>
          <a:pPr>
            <a:defRPr sz="800" b="0" i="0" u="none" strike="noStrike" kern="1200" baseline="0">
              <a:solidFill>
                <a:sysClr val="windowText" lastClr="000000"/>
              </a:solidFill>
              <a:latin typeface="Arial" panose="020B0604020202020204" pitchFamily="34" charset="0"/>
              <a:ea typeface="+mn-ea"/>
              <a:cs typeface="Arial" panose="020B0604020202020204" pitchFamily="34" charset="0"/>
            </a:defRPr>
          </a:pPr>
          <a:endParaRPr lang="es-MX"/>
        </a:p>
      </c:txPr>
    </c:legend>
    <c:plotVisOnly val="0"/>
    <c:dispBlanksAs val="gap"/>
    <c:extLst>
      <c:ext xmlns:c16r3="http://schemas.microsoft.com/office/drawing/2017/03/chart" uri="{56B9EC1D-385E-4148-901F-78D8002777C0}">
        <c16r3:dataDisplayOptions16>
          <c16r3:dispNaAsBlank val="1"/>
        </c16r3:dataDisplayOptions16>
      </c:ext>
    </c:extLst>
    <c:showDLblsOverMax val="0"/>
  </c:chart>
  <c:spPr>
    <a:solidFill>
      <a:schemeClr val="bg1"/>
    </a:solidFill>
    <a:ln w="9525" cap="flat" cmpd="sng" algn="ctr">
      <a:noFill/>
      <a:round/>
    </a:ln>
    <a:effectLst/>
  </c:spPr>
  <c:txPr>
    <a:bodyPr/>
    <a:lstStyle/>
    <a:p>
      <a:pPr>
        <a:defRPr sz="800">
          <a:solidFill>
            <a:sysClr val="windowText" lastClr="000000"/>
          </a:solidFill>
          <a:latin typeface="Arial" panose="020B0604020202020204" pitchFamily="34" charset="0"/>
          <a:cs typeface="Arial" panose="020B0604020202020204" pitchFamily="34" charset="0"/>
        </a:defRPr>
      </a:pPr>
      <a:endParaRPr lang="es-MX"/>
    </a:p>
  </c:txPr>
  <c:printSettings>
    <c:headerFooter/>
    <c:pageMargins b="0.75" l="0.7" r="0.7" t="0.75" header="0.3" footer="0.3"/>
    <c:pageSetup/>
  </c:printSettings>
</c:chartSpace>
</file>

<file path=xl/charts/chart5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barChart>
        <c:barDir val="col"/>
        <c:grouping val="stacked"/>
        <c:varyColors val="0"/>
        <c:ser>
          <c:idx val="0"/>
          <c:order val="0"/>
          <c:tx>
            <c:strRef>
              <c:f>'Gráfica 35'!$I$4</c:f>
              <c:strCache>
                <c:ptCount val="1"/>
                <c:pt idx="0">
                  <c:v>Secretario</c:v>
                </c:pt>
              </c:strCache>
            </c:strRef>
          </c:tx>
          <c:spPr>
            <a:solidFill>
              <a:srgbClr val="D5007F"/>
            </a:solidFill>
            <a:ln>
              <a:noFill/>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800" b="0" i="0" u="none" strike="noStrike" kern="1200" baseline="0">
                    <a:solidFill>
                      <a:schemeClr val="bg1"/>
                    </a:solidFill>
                    <a:latin typeface="Arial" panose="020B0604020202020204" pitchFamily="34" charset="0"/>
                    <a:ea typeface="+mn-ea"/>
                    <a:cs typeface="Arial" panose="020B0604020202020204" pitchFamily="34" charset="0"/>
                  </a:defRPr>
                </a:pPr>
                <a:endParaRPr lang="es-MX"/>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strRef>
              <c:f>'Gráfica 35'!$J$3:$L$3</c:f>
              <c:strCache>
                <c:ptCount val="3"/>
                <c:pt idx="0">
                  <c:v>Presidencia</c:v>
                </c:pt>
                <c:pt idx="1">
                  <c:v>Senadurías</c:v>
                </c:pt>
                <c:pt idx="2">
                  <c:v>Diputaciones</c:v>
                </c:pt>
              </c:strCache>
            </c:strRef>
          </c:cat>
          <c:val>
            <c:numRef>
              <c:f>'Gráfica 35'!$J$4:$L$4</c:f>
              <c:numCache>
                <c:formatCode>0.0</c:formatCode>
                <c:ptCount val="3"/>
                <c:pt idx="0">
                  <c:v>93.276236273289499</c:v>
                </c:pt>
                <c:pt idx="1">
                  <c:v>93.154380432874945</c:v>
                </c:pt>
                <c:pt idx="2">
                  <c:v>92.991228708833575</c:v>
                </c:pt>
              </c:numCache>
            </c:numRef>
          </c:val>
          <c:extLst>
            <c:ext xmlns:c16="http://schemas.microsoft.com/office/drawing/2014/chart" uri="{C3380CC4-5D6E-409C-BE32-E72D297353CC}">
              <c16:uniqueId val="{00000000-AA03-4A81-A42C-2AD07B6600C8}"/>
            </c:ext>
          </c:extLst>
        </c:ser>
        <c:ser>
          <c:idx val="1"/>
          <c:order val="1"/>
          <c:tx>
            <c:strRef>
              <c:f>'Gráfica 35'!$I$5</c:f>
              <c:strCache>
                <c:ptCount val="1"/>
                <c:pt idx="0">
                  <c:v>Otro funcionario</c:v>
                </c:pt>
              </c:strCache>
            </c:strRef>
          </c:tx>
          <c:spPr>
            <a:solidFill>
              <a:srgbClr val="CDCDCD"/>
            </a:solidFill>
            <a:ln>
              <a:noFill/>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800" b="0" i="0" u="none" strike="noStrike" kern="1200" baseline="0">
                    <a:solidFill>
                      <a:sysClr val="windowText" lastClr="000000"/>
                    </a:solidFill>
                    <a:latin typeface="Arial" panose="020B0604020202020204" pitchFamily="34" charset="0"/>
                    <a:ea typeface="+mn-ea"/>
                    <a:cs typeface="Arial" panose="020B0604020202020204" pitchFamily="34" charset="0"/>
                  </a:defRPr>
                </a:pPr>
                <a:endParaRPr lang="es-MX"/>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strRef>
              <c:f>'Gráfica 35'!$J$3:$L$3</c:f>
              <c:strCache>
                <c:ptCount val="3"/>
                <c:pt idx="0">
                  <c:v>Presidencia</c:v>
                </c:pt>
                <c:pt idx="1">
                  <c:v>Senadurías</c:v>
                </c:pt>
                <c:pt idx="2">
                  <c:v>Diputaciones</c:v>
                </c:pt>
              </c:strCache>
            </c:strRef>
          </c:cat>
          <c:val>
            <c:numRef>
              <c:f>'Gráfica 35'!$J$5:$L$5</c:f>
              <c:numCache>
                <c:formatCode>0.0</c:formatCode>
                <c:ptCount val="3"/>
                <c:pt idx="0">
                  <c:v>5.9800820061378319</c:v>
                </c:pt>
                <c:pt idx="1">
                  <c:v>6.1447585657705233</c:v>
                </c:pt>
                <c:pt idx="2">
                  <c:v>6.2775988907118423</c:v>
                </c:pt>
              </c:numCache>
            </c:numRef>
          </c:val>
          <c:extLst>
            <c:ext xmlns:c16="http://schemas.microsoft.com/office/drawing/2014/chart" uri="{C3380CC4-5D6E-409C-BE32-E72D297353CC}">
              <c16:uniqueId val="{00000001-AA03-4A81-A42C-2AD07B6600C8}"/>
            </c:ext>
          </c:extLst>
        </c:ser>
        <c:ser>
          <c:idx val="2"/>
          <c:order val="2"/>
          <c:tx>
            <c:strRef>
              <c:f>'Gráfica 35'!$I$6</c:f>
              <c:strCache>
                <c:ptCount val="1"/>
                <c:pt idx="0">
                  <c:v>Sin Información</c:v>
                </c:pt>
              </c:strCache>
            </c:strRef>
          </c:tx>
          <c:spPr>
            <a:solidFill>
              <a:srgbClr val="7030A0">
                <a:alpha val="50196"/>
              </a:srgbClr>
            </a:solidFill>
            <a:ln>
              <a:noFill/>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800" b="0" i="0" u="none" strike="noStrike" kern="1200" baseline="0">
                    <a:solidFill>
                      <a:sysClr val="windowText" lastClr="000000"/>
                    </a:solidFill>
                    <a:latin typeface="Arial" panose="020B0604020202020204" pitchFamily="34" charset="0"/>
                    <a:ea typeface="+mn-ea"/>
                    <a:cs typeface="Arial" panose="020B0604020202020204" pitchFamily="34" charset="0"/>
                  </a:defRPr>
                </a:pPr>
                <a:endParaRPr lang="es-MX"/>
              </a:p>
            </c:txPr>
            <c:dLblPos val="inBase"/>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strRef>
              <c:f>'Gráfica 35'!$J$3:$L$3</c:f>
              <c:strCache>
                <c:ptCount val="3"/>
                <c:pt idx="0">
                  <c:v>Presidencia</c:v>
                </c:pt>
                <c:pt idx="1">
                  <c:v>Senadurías</c:v>
                </c:pt>
                <c:pt idx="2">
                  <c:v>Diputaciones</c:v>
                </c:pt>
              </c:strCache>
            </c:strRef>
          </c:cat>
          <c:val>
            <c:numRef>
              <c:f>'Gráfica 35'!$J$6:$L$6</c:f>
              <c:numCache>
                <c:formatCode>0.0</c:formatCode>
                <c:ptCount val="3"/>
                <c:pt idx="0">
                  <c:v>0.74368172057268866</c:v>
                </c:pt>
                <c:pt idx="1">
                  <c:v>0.70086100135453022</c:v>
                </c:pt>
                <c:pt idx="2">
                  <c:v>0.73117240045458409</c:v>
                </c:pt>
              </c:numCache>
            </c:numRef>
          </c:val>
          <c:extLst>
            <c:ext xmlns:c16="http://schemas.microsoft.com/office/drawing/2014/chart" uri="{C3380CC4-5D6E-409C-BE32-E72D297353CC}">
              <c16:uniqueId val="{00000002-AA03-4A81-A42C-2AD07B6600C8}"/>
            </c:ext>
          </c:extLst>
        </c:ser>
        <c:dLbls>
          <c:dLblPos val="ctr"/>
          <c:showLegendKey val="0"/>
          <c:showVal val="1"/>
          <c:showCatName val="0"/>
          <c:showSerName val="0"/>
          <c:showPercent val="0"/>
          <c:showBubbleSize val="0"/>
        </c:dLbls>
        <c:gapWidth val="150"/>
        <c:overlap val="100"/>
        <c:axId val="332738320"/>
        <c:axId val="320385232"/>
      </c:barChart>
      <c:catAx>
        <c:axId val="332738320"/>
        <c:scaling>
          <c:orientation val="minMax"/>
        </c:scaling>
        <c:delete val="0"/>
        <c:axPos val="b"/>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800" b="0" i="0" u="none" strike="noStrike" kern="1200" baseline="0">
                <a:solidFill>
                  <a:sysClr val="windowText" lastClr="000000"/>
                </a:solidFill>
                <a:latin typeface="Arial" panose="020B0604020202020204" pitchFamily="34" charset="0"/>
                <a:ea typeface="+mn-ea"/>
                <a:cs typeface="Arial" panose="020B0604020202020204" pitchFamily="34" charset="0"/>
              </a:defRPr>
            </a:pPr>
            <a:endParaRPr lang="es-MX"/>
          </a:p>
        </c:txPr>
        <c:crossAx val="320385232"/>
        <c:crosses val="autoZero"/>
        <c:auto val="1"/>
        <c:lblAlgn val="ctr"/>
        <c:lblOffset val="100"/>
        <c:noMultiLvlLbl val="0"/>
      </c:catAx>
      <c:valAx>
        <c:axId val="320385232"/>
        <c:scaling>
          <c:orientation val="minMax"/>
          <c:max val="100"/>
          <c:min val="0"/>
        </c:scaling>
        <c:delete val="0"/>
        <c:axPos val="l"/>
        <c:numFmt formatCode="0.0" sourceLinked="1"/>
        <c:majorTickMark val="none"/>
        <c:minorTickMark val="none"/>
        <c:tickLblPos val="nextTo"/>
        <c:spPr>
          <a:noFill/>
          <a:ln>
            <a:noFill/>
          </a:ln>
          <a:effectLst/>
        </c:spPr>
        <c:txPr>
          <a:bodyPr rot="-60000000" spcFirstLastPara="1" vertOverflow="ellipsis" vert="horz" wrap="square" anchor="ctr" anchorCtr="1"/>
          <a:lstStyle/>
          <a:p>
            <a:pPr>
              <a:defRPr sz="800" b="0" i="0" u="none" strike="noStrike" kern="1200" baseline="0">
                <a:solidFill>
                  <a:sysClr val="windowText" lastClr="000000"/>
                </a:solidFill>
                <a:latin typeface="Arial" panose="020B0604020202020204" pitchFamily="34" charset="0"/>
                <a:ea typeface="+mn-ea"/>
                <a:cs typeface="Arial" panose="020B0604020202020204" pitchFamily="34" charset="0"/>
              </a:defRPr>
            </a:pPr>
            <a:endParaRPr lang="es-MX"/>
          </a:p>
        </c:txPr>
        <c:crossAx val="332738320"/>
        <c:crosses val="autoZero"/>
        <c:crossBetween val="between"/>
      </c:valAx>
      <c:spPr>
        <a:noFill/>
        <a:ln>
          <a:noFill/>
        </a:ln>
        <a:effectLst/>
      </c:spPr>
    </c:plotArea>
    <c:legend>
      <c:legendPos val="b"/>
      <c:overlay val="0"/>
      <c:spPr>
        <a:noFill/>
        <a:ln>
          <a:noFill/>
        </a:ln>
        <a:effectLst/>
      </c:spPr>
      <c:txPr>
        <a:bodyPr rot="0" spcFirstLastPara="1" vertOverflow="ellipsis" vert="horz" wrap="square" anchor="ctr" anchorCtr="1"/>
        <a:lstStyle/>
        <a:p>
          <a:pPr>
            <a:defRPr sz="800" b="0" i="0" u="none" strike="noStrike" kern="1200" baseline="0">
              <a:solidFill>
                <a:sysClr val="windowText" lastClr="000000"/>
              </a:solidFill>
              <a:latin typeface="Arial" panose="020B0604020202020204" pitchFamily="34" charset="0"/>
              <a:ea typeface="+mn-ea"/>
              <a:cs typeface="Arial" panose="020B0604020202020204" pitchFamily="34" charset="0"/>
            </a:defRPr>
          </a:pPr>
          <a:endParaRPr lang="es-MX"/>
        </a:p>
      </c:txPr>
    </c:legend>
    <c:plotVisOnly val="0"/>
    <c:dispBlanksAs val="gap"/>
    <c:extLst>
      <c:ext xmlns:c16r3="http://schemas.microsoft.com/office/drawing/2017/03/chart" uri="{56B9EC1D-385E-4148-901F-78D8002777C0}">
        <c16r3:dataDisplayOptions16>
          <c16r3:dispNaAsBlank val="1"/>
        </c16r3:dataDisplayOptions16>
      </c:ext>
    </c:extLst>
    <c:showDLblsOverMax val="0"/>
  </c:chart>
  <c:spPr>
    <a:solidFill>
      <a:schemeClr val="bg1"/>
    </a:solidFill>
    <a:ln w="9525" cap="flat" cmpd="sng" algn="ctr">
      <a:noFill/>
      <a:round/>
    </a:ln>
    <a:effectLst/>
  </c:spPr>
  <c:txPr>
    <a:bodyPr/>
    <a:lstStyle/>
    <a:p>
      <a:pPr>
        <a:defRPr sz="800">
          <a:solidFill>
            <a:sysClr val="windowText" lastClr="000000"/>
          </a:solidFill>
          <a:latin typeface="Arial" panose="020B0604020202020204" pitchFamily="34" charset="0"/>
          <a:cs typeface="Arial" panose="020B0604020202020204" pitchFamily="34" charset="0"/>
        </a:defRPr>
      </a:pPr>
      <a:endParaRPr lang="es-MX"/>
    </a:p>
  </c:txPr>
  <c:printSettings>
    <c:headerFooter/>
    <c:pageMargins b="0.75" l="0.7" r="0.7" t="0.75" header="0.3" footer="0.3"/>
    <c:pageSetup/>
  </c:printSettings>
</c:chartSpace>
</file>

<file path=xl/charts/chart5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960" b="0" i="0" u="none" strike="noStrike" kern="1200" spc="0" baseline="0">
                <a:solidFill>
                  <a:sysClr val="windowText" lastClr="000000"/>
                </a:solidFill>
                <a:latin typeface="Arial "/>
                <a:ea typeface="+mn-ea"/>
                <a:cs typeface="+mn-cs"/>
              </a:defRPr>
            </a:pPr>
            <a:r>
              <a:rPr lang="es-MX" sz="800" b="1"/>
              <a:t>Presidencia</a:t>
            </a:r>
          </a:p>
        </c:rich>
      </c:tx>
      <c:overlay val="0"/>
      <c:spPr>
        <a:noFill/>
        <a:ln>
          <a:noFill/>
        </a:ln>
        <a:effectLst/>
      </c:spPr>
      <c:txPr>
        <a:bodyPr rot="0" spcFirstLastPara="1" vertOverflow="ellipsis" vert="horz" wrap="square" anchor="ctr" anchorCtr="1"/>
        <a:lstStyle/>
        <a:p>
          <a:pPr>
            <a:defRPr sz="960" b="0" i="0" u="none" strike="noStrike" kern="1200" spc="0" baseline="0">
              <a:solidFill>
                <a:sysClr val="windowText" lastClr="000000"/>
              </a:solidFill>
              <a:latin typeface="Arial "/>
              <a:ea typeface="+mn-ea"/>
              <a:cs typeface="+mn-cs"/>
            </a:defRPr>
          </a:pPr>
          <a:endParaRPr lang="es-MX"/>
        </a:p>
      </c:txPr>
    </c:title>
    <c:autoTitleDeleted val="0"/>
    <c:plotArea>
      <c:layout/>
      <c:barChart>
        <c:barDir val="col"/>
        <c:grouping val="clustered"/>
        <c:varyColors val="0"/>
        <c:ser>
          <c:idx val="0"/>
          <c:order val="0"/>
          <c:tx>
            <c:strRef>
              <c:f>'Gráfica 36'!$L$3</c:f>
              <c:strCache>
                <c:ptCount val="1"/>
                <c:pt idx="0">
                  <c:v>Cumplen</c:v>
                </c:pt>
              </c:strCache>
            </c:strRef>
          </c:tx>
          <c:spPr>
            <a:solidFill>
              <a:srgbClr val="D5007F"/>
            </a:solidFill>
            <a:ln>
              <a:noFill/>
            </a:ln>
            <a:effectLst/>
          </c:spPr>
          <c:invertIfNegative val="0"/>
          <c:dLbls>
            <c:dLbl>
              <c:idx val="0"/>
              <c:tx>
                <c:rich>
                  <a:bodyPr/>
                  <a:lstStyle/>
                  <a:p>
                    <a:fld id="{E52B892D-1364-4D91-97D2-7415A48426B5}" type="VALUE">
                      <a:rPr lang="en-US"/>
                      <a:pPr/>
                      <a:t>[VALOR]</a:t>
                    </a:fld>
                    <a:endParaRPr lang="es-MX"/>
                  </a:p>
                </c:rich>
              </c:tx>
              <c:dLblPos val="outEnd"/>
              <c:showLegendKey val="0"/>
              <c:showVal val="0"/>
              <c:showCatName val="0"/>
              <c:showSerName val="0"/>
              <c:showPercent val="0"/>
              <c:showBubbleSize val="0"/>
              <c:separator>
</c:separator>
              <c:extLst>
                <c:ext xmlns:c15="http://schemas.microsoft.com/office/drawing/2012/chart" uri="{CE6537A1-D6FC-4f65-9D91-7224C49458BB}">
                  <c15:dlblFieldTable/>
                  <c15:showDataLabelsRange val="0"/>
                </c:ext>
                <c:ext xmlns:c16="http://schemas.microsoft.com/office/drawing/2014/chart" uri="{C3380CC4-5D6E-409C-BE32-E72D297353CC}">
                  <c16:uniqueId val="{00000000-9D73-4B4F-8BCB-ED7BB0E1ED14}"/>
                </c:ext>
              </c:extLst>
            </c:dLbl>
            <c:dLbl>
              <c:idx val="1"/>
              <c:tx>
                <c:rich>
                  <a:bodyPr/>
                  <a:lstStyle/>
                  <a:p>
                    <a:fld id="{0ED9CDAF-9CF1-40AF-A3F1-79FC14B1DAA4}" type="VALUE">
                      <a:rPr lang="en-US"/>
                      <a:pPr/>
                      <a:t>[VALOR]</a:t>
                    </a:fld>
                    <a:endParaRPr lang="es-MX"/>
                  </a:p>
                </c:rich>
              </c:tx>
              <c:dLblPos val="outEnd"/>
              <c:showLegendKey val="0"/>
              <c:showVal val="0"/>
              <c:showCatName val="0"/>
              <c:showSerName val="0"/>
              <c:showPercent val="0"/>
              <c:showBubbleSize val="0"/>
              <c:separator>
</c:separator>
              <c:extLst>
                <c:ext xmlns:c15="http://schemas.microsoft.com/office/drawing/2012/chart" uri="{CE6537A1-D6FC-4f65-9D91-7224C49458BB}">
                  <c15:dlblFieldTable/>
                  <c15:showDataLabelsRange val="0"/>
                </c:ext>
                <c:ext xmlns:c16="http://schemas.microsoft.com/office/drawing/2014/chart" uri="{C3380CC4-5D6E-409C-BE32-E72D297353CC}">
                  <c16:uniqueId val="{00000001-9D73-4B4F-8BCB-ED7BB0E1ED14}"/>
                </c:ext>
              </c:extLst>
            </c:dLbl>
            <c:dLbl>
              <c:idx val="2"/>
              <c:tx>
                <c:rich>
                  <a:bodyPr/>
                  <a:lstStyle/>
                  <a:p>
                    <a:fld id="{DFF73F59-CC6F-4D00-8603-1CDD4A5D22F6}" type="VALUE">
                      <a:rPr lang="en-US"/>
                      <a:pPr/>
                      <a:t>[VALOR]</a:t>
                    </a:fld>
                    <a:endParaRPr lang="es-MX"/>
                  </a:p>
                </c:rich>
              </c:tx>
              <c:dLblPos val="outEnd"/>
              <c:showLegendKey val="0"/>
              <c:showVal val="0"/>
              <c:showCatName val="0"/>
              <c:showSerName val="0"/>
              <c:showPercent val="0"/>
              <c:showBubbleSize val="0"/>
              <c:separator>
</c:separator>
              <c:extLst>
                <c:ext xmlns:c15="http://schemas.microsoft.com/office/drawing/2012/chart" uri="{CE6537A1-D6FC-4f65-9D91-7224C49458BB}">
                  <c15:dlblFieldTable/>
                  <c15:showDataLabelsRange val="0"/>
                </c:ext>
                <c:ext xmlns:c16="http://schemas.microsoft.com/office/drawing/2014/chart" uri="{C3380CC4-5D6E-409C-BE32-E72D297353CC}">
                  <c16:uniqueId val="{00000002-9D73-4B4F-8BCB-ED7BB0E1ED14}"/>
                </c:ext>
              </c:extLst>
            </c:dLbl>
            <c:spPr>
              <a:noFill/>
              <a:ln>
                <a:noFill/>
              </a:ln>
              <a:effectLst/>
            </c:spPr>
            <c:txPr>
              <a:bodyPr rot="0" spcFirstLastPara="1" vertOverflow="ellipsis" vert="horz" wrap="square" lIns="38100" tIns="19050" rIns="38100" bIns="19050" anchor="ctr" anchorCtr="1">
                <a:spAutoFit/>
              </a:bodyPr>
              <a:lstStyle/>
              <a:p>
                <a:pPr>
                  <a:defRPr sz="800" b="0" i="0" u="none" strike="noStrike" kern="1200" baseline="0">
                    <a:solidFill>
                      <a:sysClr val="windowText" lastClr="000000"/>
                    </a:solidFill>
                    <a:latin typeface="Arial "/>
                    <a:ea typeface="+mn-ea"/>
                    <a:cs typeface="+mn-cs"/>
                  </a:defRPr>
                </a:pPr>
                <a:endParaRPr lang="es-MX"/>
              </a:p>
            </c:txPr>
            <c:dLblPos val="outEnd"/>
            <c:showLegendKey val="0"/>
            <c:showVal val="0"/>
            <c:showCatName val="0"/>
            <c:showSerName val="0"/>
            <c:showPercent val="0"/>
            <c:showBubbleSize val="0"/>
            <c:separator>
</c:separator>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strRef>
              <c:f>'Gráfica 36'!$H$4:$H$6</c:f>
              <c:strCache>
                <c:ptCount val="3"/>
                <c:pt idx="0">
                  <c:v>Secretario</c:v>
                </c:pt>
                <c:pt idx="1">
                  <c:v>Otro funcionario</c:v>
                </c:pt>
                <c:pt idx="2">
                  <c:v>Sin Información</c:v>
                </c:pt>
              </c:strCache>
            </c:strRef>
          </c:cat>
          <c:val>
            <c:numRef>
              <c:f>'Gráfica 36'!$L$4:$L$6</c:f>
              <c:numCache>
                <c:formatCode>0.0</c:formatCode>
                <c:ptCount val="3"/>
                <c:pt idx="0">
                  <c:v>35.927228502675909</c:v>
                </c:pt>
                <c:pt idx="1">
                  <c:v>1.558638330317083</c:v>
                </c:pt>
                <c:pt idx="2">
                  <c:v>0.21173301278266066</c:v>
                </c:pt>
              </c:numCache>
            </c:numRef>
          </c:val>
          <c:extLst>
            <c:ext xmlns:c16="http://schemas.microsoft.com/office/drawing/2014/chart" uri="{C3380CC4-5D6E-409C-BE32-E72D297353CC}">
              <c16:uniqueId val="{00000003-9D73-4B4F-8BCB-ED7BB0E1ED14}"/>
            </c:ext>
          </c:extLst>
        </c:ser>
        <c:ser>
          <c:idx val="1"/>
          <c:order val="1"/>
          <c:tx>
            <c:strRef>
              <c:f>'Gráfica 36'!$M$3</c:f>
              <c:strCache>
                <c:ptCount val="1"/>
                <c:pt idx="0">
                  <c:v>No cumplen</c:v>
                </c:pt>
              </c:strCache>
            </c:strRef>
          </c:tx>
          <c:spPr>
            <a:solidFill>
              <a:srgbClr val="CDCDCD"/>
            </a:solidFill>
            <a:ln>
              <a:noFill/>
            </a:ln>
            <a:effectLst/>
          </c:spPr>
          <c:invertIfNegative val="0"/>
          <c:dLbls>
            <c:dLbl>
              <c:idx val="0"/>
              <c:tx>
                <c:rich>
                  <a:bodyPr/>
                  <a:lstStyle/>
                  <a:p>
                    <a:fld id="{871B4BBD-39E8-4F97-9505-DBB785381D9B}" type="VALUE">
                      <a:rPr lang="en-US"/>
                      <a:pPr/>
                      <a:t>[VALOR]</a:t>
                    </a:fld>
                    <a:endParaRPr lang="es-MX"/>
                  </a:p>
                </c:rich>
              </c:tx>
              <c:dLblPos val="outEnd"/>
              <c:showLegendKey val="0"/>
              <c:showVal val="1"/>
              <c:showCatName val="0"/>
              <c:showSerName val="0"/>
              <c:showPercent val="0"/>
              <c:showBubbleSize val="0"/>
              <c:separator>
</c:separator>
              <c:extLst>
                <c:ext xmlns:c15="http://schemas.microsoft.com/office/drawing/2012/chart" uri="{CE6537A1-D6FC-4f65-9D91-7224C49458BB}">
                  <c15:dlblFieldTable/>
                  <c15:showDataLabelsRange val="0"/>
                </c:ext>
                <c:ext xmlns:c16="http://schemas.microsoft.com/office/drawing/2014/chart" uri="{C3380CC4-5D6E-409C-BE32-E72D297353CC}">
                  <c16:uniqueId val="{00000004-9D73-4B4F-8BCB-ED7BB0E1ED14}"/>
                </c:ext>
              </c:extLst>
            </c:dLbl>
            <c:dLbl>
              <c:idx val="1"/>
              <c:tx>
                <c:rich>
                  <a:bodyPr/>
                  <a:lstStyle/>
                  <a:p>
                    <a:fld id="{DDA9C760-971F-4335-8B2E-69132B2F4EAA}" type="VALUE">
                      <a:rPr lang="en-US"/>
                      <a:pPr/>
                      <a:t>[VALOR]</a:t>
                    </a:fld>
                    <a:endParaRPr lang="es-MX"/>
                  </a:p>
                </c:rich>
              </c:tx>
              <c:dLblPos val="outEnd"/>
              <c:showLegendKey val="0"/>
              <c:showVal val="1"/>
              <c:showCatName val="0"/>
              <c:showSerName val="0"/>
              <c:showPercent val="0"/>
              <c:showBubbleSize val="0"/>
              <c:separator>
</c:separator>
              <c:extLst>
                <c:ext xmlns:c15="http://schemas.microsoft.com/office/drawing/2012/chart" uri="{CE6537A1-D6FC-4f65-9D91-7224C49458BB}">
                  <c15:dlblFieldTable/>
                  <c15:showDataLabelsRange val="0"/>
                </c:ext>
                <c:ext xmlns:c16="http://schemas.microsoft.com/office/drawing/2014/chart" uri="{C3380CC4-5D6E-409C-BE32-E72D297353CC}">
                  <c16:uniqueId val="{00000005-9D73-4B4F-8BCB-ED7BB0E1ED14}"/>
                </c:ext>
              </c:extLst>
            </c:dLbl>
            <c:dLbl>
              <c:idx val="2"/>
              <c:tx>
                <c:rich>
                  <a:bodyPr/>
                  <a:lstStyle/>
                  <a:p>
                    <a:fld id="{CCD9FE69-37C0-4075-B498-0084A30FBA46}" type="VALUE">
                      <a:rPr lang="en-US"/>
                      <a:pPr/>
                      <a:t>[VALOR]</a:t>
                    </a:fld>
                    <a:endParaRPr lang="es-MX"/>
                  </a:p>
                </c:rich>
              </c:tx>
              <c:dLblPos val="outEnd"/>
              <c:showLegendKey val="0"/>
              <c:showVal val="1"/>
              <c:showCatName val="0"/>
              <c:showSerName val="0"/>
              <c:showPercent val="0"/>
              <c:showBubbleSize val="0"/>
              <c:separator>
</c:separator>
              <c:extLst>
                <c:ext xmlns:c15="http://schemas.microsoft.com/office/drawing/2012/chart" uri="{CE6537A1-D6FC-4f65-9D91-7224C49458BB}">
                  <c15:dlblFieldTable/>
                  <c15:showDataLabelsRange val="0"/>
                </c:ext>
                <c:ext xmlns:c16="http://schemas.microsoft.com/office/drawing/2014/chart" uri="{C3380CC4-5D6E-409C-BE32-E72D297353CC}">
                  <c16:uniqueId val="{00000006-9D73-4B4F-8BCB-ED7BB0E1ED14}"/>
                </c:ext>
              </c:extLst>
            </c:dLbl>
            <c:spPr>
              <a:noFill/>
              <a:ln>
                <a:noFill/>
              </a:ln>
              <a:effectLst/>
            </c:spPr>
            <c:txPr>
              <a:bodyPr rot="0" spcFirstLastPara="1" vertOverflow="ellipsis" vert="horz" wrap="square" lIns="38100" tIns="19050" rIns="38100" bIns="19050" anchor="ctr" anchorCtr="1">
                <a:spAutoFit/>
              </a:bodyPr>
              <a:lstStyle/>
              <a:p>
                <a:pPr>
                  <a:defRPr sz="800" b="0" i="0" u="none" strike="noStrike" kern="1200" baseline="0">
                    <a:solidFill>
                      <a:sysClr val="windowText" lastClr="000000"/>
                    </a:solidFill>
                    <a:latin typeface="Arial "/>
                    <a:ea typeface="+mn-ea"/>
                    <a:cs typeface="+mn-cs"/>
                  </a:defRPr>
                </a:pPr>
                <a:endParaRPr lang="es-MX"/>
              </a:p>
            </c:txPr>
            <c:dLblPos val="outEnd"/>
            <c:showLegendKey val="0"/>
            <c:showVal val="1"/>
            <c:showCatName val="0"/>
            <c:showSerName val="0"/>
            <c:showPercent val="0"/>
            <c:showBubbleSize val="0"/>
            <c:separator>
</c:separator>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strRef>
              <c:f>'Gráfica 36'!$H$4:$H$6</c:f>
              <c:strCache>
                <c:ptCount val="3"/>
                <c:pt idx="0">
                  <c:v>Secretario</c:v>
                </c:pt>
                <c:pt idx="1">
                  <c:v>Otro funcionario</c:v>
                </c:pt>
                <c:pt idx="2">
                  <c:v>Sin Información</c:v>
                </c:pt>
              </c:strCache>
            </c:strRef>
          </c:cat>
          <c:val>
            <c:numRef>
              <c:f>'Gráfica 36'!$M$4:$M$6</c:f>
              <c:numCache>
                <c:formatCode>0.0</c:formatCode>
                <c:ptCount val="3"/>
                <c:pt idx="0">
                  <c:v>57.349007770613433</c:v>
                </c:pt>
                <c:pt idx="1">
                  <c:v>4.4214436758208571</c:v>
                </c:pt>
                <c:pt idx="2">
                  <c:v>0.53194870779004411</c:v>
                </c:pt>
              </c:numCache>
            </c:numRef>
          </c:val>
          <c:extLst>
            <c:ext xmlns:c16="http://schemas.microsoft.com/office/drawing/2014/chart" uri="{C3380CC4-5D6E-409C-BE32-E72D297353CC}">
              <c16:uniqueId val="{00000007-9D73-4B4F-8BCB-ED7BB0E1ED14}"/>
            </c:ext>
          </c:extLst>
        </c:ser>
        <c:dLbls>
          <c:showLegendKey val="0"/>
          <c:showVal val="0"/>
          <c:showCatName val="0"/>
          <c:showSerName val="0"/>
          <c:showPercent val="0"/>
          <c:showBubbleSize val="0"/>
        </c:dLbls>
        <c:gapWidth val="70"/>
        <c:overlap val="-27"/>
        <c:axId val="1410970719"/>
        <c:axId val="1410968639"/>
      </c:barChart>
      <c:catAx>
        <c:axId val="1410970719"/>
        <c:scaling>
          <c:orientation val="minMax"/>
        </c:scaling>
        <c:delete val="0"/>
        <c:axPos val="b"/>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800" b="0" i="0" u="none" strike="noStrike" kern="1200" baseline="0">
                <a:solidFill>
                  <a:sysClr val="windowText" lastClr="000000"/>
                </a:solidFill>
                <a:latin typeface="Arial "/>
                <a:ea typeface="+mn-ea"/>
                <a:cs typeface="+mn-cs"/>
              </a:defRPr>
            </a:pPr>
            <a:endParaRPr lang="es-MX"/>
          </a:p>
        </c:txPr>
        <c:crossAx val="1410968639"/>
        <c:crosses val="autoZero"/>
        <c:auto val="1"/>
        <c:lblAlgn val="ctr"/>
        <c:lblOffset val="100"/>
        <c:noMultiLvlLbl val="0"/>
      </c:catAx>
      <c:valAx>
        <c:axId val="1410968639"/>
        <c:scaling>
          <c:orientation val="minMax"/>
          <c:max val="60"/>
          <c:min val="0"/>
        </c:scaling>
        <c:delete val="0"/>
        <c:axPos val="l"/>
        <c:numFmt formatCode="0.0" sourceLinked="1"/>
        <c:majorTickMark val="none"/>
        <c:minorTickMark val="none"/>
        <c:tickLblPos val="nextTo"/>
        <c:spPr>
          <a:noFill/>
          <a:ln>
            <a:noFill/>
          </a:ln>
          <a:effectLst/>
        </c:spPr>
        <c:txPr>
          <a:bodyPr rot="-60000000" spcFirstLastPara="1" vertOverflow="ellipsis" vert="horz" wrap="square" anchor="ctr" anchorCtr="1"/>
          <a:lstStyle/>
          <a:p>
            <a:pPr>
              <a:defRPr sz="800" b="0" i="0" u="none" strike="noStrike" kern="1200" baseline="0">
                <a:solidFill>
                  <a:sysClr val="windowText" lastClr="000000"/>
                </a:solidFill>
                <a:latin typeface="Arial "/>
                <a:ea typeface="+mn-ea"/>
                <a:cs typeface="+mn-cs"/>
              </a:defRPr>
            </a:pPr>
            <a:endParaRPr lang="es-MX"/>
          </a:p>
        </c:txPr>
        <c:crossAx val="1410970719"/>
        <c:crosses val="autoZero"/>
        <c:crossBetween val="between"/>
      </c:valAx>
      <c:spPr>
        <a:noFill/>
        <a:ln>
          <a:noFill/>
        </a:ln>
        <a:effectLst/>
      </c:spPr>
    </c:plotArea>
    <c:plotVisOnly val="0"/>
    <c:dispBlanksAs val="gap"/>
    <c:extLst>
      <c:ext xmlns:c16r3="http://schemas.microsoft.com/office/drawing/2017/03/chart" uri="{56B9EC1D-385E-4148-901F-78D8002777C0}">
        <c16r3:dataDisplayOptions16>
          <c16r3:dispNaAsBlank val="1"/>
        </c16r3:dataDisplayOptions16>
      </c:ext>
    </c:extLst>
    <c:showDLblsOverMax val="0"/>
  </c:chart>
  <c:spPr>
    <a:solidFill>
      <a:schemeClr val="bg1"/>
    </a:solidFill>
    <a:ln w="9525" cap="flat" cmpd="sng" algn="ctr">
      <a:noFill/>
      <a:round/>
    </a:ln>
    <a:effectLst/>
  </c:spPr>
  <c:txPr>
    <a:bodyPr/>
    <a:lstStyle/>
    <a:p>
      <a:pPr>
        <a:defRPr sz="800">
          <a:solidFill>
            <a:sysClr val="windowText" lastClr="000000"/>
          </a:solidFill>
          <a:latin typeface="Arial "/>
        </a:defRPr>
      </a:pPr>
      <a:endParaRPr lang="es-MX"/>
    </a:p>
  </c:txPr>
  <c:printSettings>
    <c:headerFooter/>
    <c:pageMargins b="0.75" l="0.7" r="0.7" t="0.75" header="0.3" footer="0.3"/>
    <c:pageSetup/>
  </c:printSettings>
</c:chartSpace>
</file>

<file path=xl/charts/chart5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960" b="0" i="0" u="none" strike="noStrike" kern="1200" spc="0" baseline="0">
                <a:solidFill>
                  <a:sysClr val="windowText" lastClr="000000"/>
                </a:solidFill>
                <a:latin typeface="Arial "/>
                <a:ea typeface="+mn-ea"/>
                <a:cs typeface="+mn-cs"/>
              </a:defRPr>
            </a:pPr>
            <a:r>
              <a:rPr lang="es-MX" sz="800" b="1"/>
              <a:t>Senaduría</a:t>
            </a:r>
          </a:p>
        </c:rich>
      </c:tx>
      <c:overlay val="0"/>
      <c:spPr>
        <a:noFill/>
        <a:ln>
          <a:noFill/>
        </a:ln>
        <a:effectLst/>
      </c:spPr>
      <c:txPr>
        <a:bodyPr rot="0" spcFirstLastPara="1" vertOverflow="ellipsis" vert="horz" wrap="square" anchor="ctr" anchorCtr="1"/>
        <a:lstStyle/>
        <a:p>
          <a:pPr>
            <a:defRPr sz="960" b="0" i="0" u="none" strike="noStrike" kern="1200" spc="0" baseline="0">
              <a:solidFill>
                <a:sysClr val="windowText" lastClr="000000"/>
              </a:solidFill>
              <a:latin typeface="Arial "/>
              <a:ea typeface="+mn-ea"/>
              <a:cs typeface="+mn-cs"/>
            </a:defRPr>
          </a:pPr>
          <a:endParaRPr lang="es-MX"/>
        </a:p>
      </c:txPr>
    </c:title>
    <c:autoTitleDeleted val="0"/>
    <c:plotArea>
      <c:layout/>
      <c:barChart>
        <c:barDir val="col"/>
        <c:grouping val="clustered"/>
        <c:varyColors val="0"/>
        <c:ser>
          <c:idx val="0"/>
          <c:order val="0"/>
          <c:tx>
            <c:strRef>
              <c:f>'Gráfica 36'!$L$23</c:f>
              <c:strCache>
                <c:ptCount val="1"/>
                <c:pt idx="0">
                  <c:v>Cumplen</c:v>
                </c:pt>
              </c:strCache>
            </c:strRef>
          </c:tx>
          <c:spPr>
            <a:solidFill>
              <a:srgbClr val="D5007F"/>
            </a:solidFill>
            <a:ln>
              <a:noFill/>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800" b="0" i="0" u="none" strike="noStrike" kern="1200" baseline="0">
                    <a:solidFill>
                      <a:sysClr val="windowText" lastClr="000000"/>
                    </a:solidFill>
                    <a:latin typeface="Arial "/>
                    <a:ea typeface="+mn-ea"/>
                    <a:cs typeface="+mn-cs"/>
                  </a:defRPr>
                </a:pPr>
                <a:endParaRPr lang="es-MX"/>
              </a:p>
            </c:txPr>
            <c:dLblPos val="outEnd"/>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strRef>
              <c:f>'Gráfica 36'!$H$24:$H$26</c:f>
              <c:strCache>
                <c:ptCount val="3"/>
                <c:pt idx="0">
                  <c:v>Secretario</c:v>
                </c:pt>
                <c:pt idx="1">
                  <c:v>Otro funcionario</c:v>
                </c:pt>
                <c:pt idx="2">
                  <c:v>Sin Información</c:v>
                </c:pt>
              </c:strCache>
            </c:strRef>
          </c:cat>
          <c:val>
            <c:numRef>
              <c:f>'Gráfica 36'!$L$24:$L$26</c:f>
              <c:numCache>
                <c:formatCode>0.0</c:formatCode>
                <c:ptCount val="3"/>
                <c:pt idx="0">
                  <c:v>34.601549334413626</c:v>
                </c:pt>
                <c:pt idx="1">
                  <c:v>1.6615226497462954</c:v>
                </c:pt>
                <c:pt idx="2">
                  <c:v>0.18439498137402219</c:v>
                </c:pt>
              </c:numCache>
            </c:numRef>
          </c:val>
          <c:extLst>
            <c:ext xmlns:c16="http://schemas.microsoft.com/office/drawing/2014/chart" uri="{C3380CC4-5D6E-409C-BE32-E72D297353CC}">
              <c16:uniqueId val="{00000000-F421-4505-8C85-8144480CF1B2}"/>
            </c:ext>
          </c:extLst>
        </c:ser>
        <c:ser>
          <c:idx val="1"/>
          <c:order val="1"/>
          <c:tx>
            <c:strRef>
              <c:f>'Gráfica 36'!$M$23</c:f>
              <c:strCache>
                <c:ptCount val="1"/>
                <c:pt idx="0">
                  <c:v>No cumplen</c:v>
                </c:pt>
              </c:strCache>
            </c:strRef>
          </c:tx>
          <c:spPr>
            <a:solidFill>
              <a:srgbClr val="CDCDCD"/>
            </a:solidFill>
            <a:ln>
              <a:noFill/>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800" b="0" i="0" u="none" strike="noStrike" kern="1200" baseline="0">
                    <a:solidFill>
                      <a:sysClr val="windowText" lastClr="000000"/>
                    </a:solidFill>
                    <a:latin typeface="Arial "/>
                    <a:ea typeface="+mn-ea"/>
                    <a:cs typeface="+mn-cs"/>
                  </a:defRPr>
                </a:pPr>
                <a:endParaRPr lang="es-MX"/>
              </a:p>
            </c:txPr>
            <c:dLblPos val="outEnd"/>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strRef>
              <c:f>'Gráfica 36'!$H$24:$H$26</c:f>
              <c:strCache>
                <c:ptCount val="3"/>
                <c:pt idx="0">
                  <c:v>Secretario</c:v>
                </c:pt>
                <c:pt idx="1">
                  <c:v>Otro funcionario</c:v>
                </c:pt>
                <c:pt idx="2">
                  <c:v>Sin Información</c:v>
                </c:pt>
              </c:strCache>
            </c:strRef>
          </c:cat>
          <c:val>
            <c:numRef>
              <c:f>'Gráfica 36'!$M$24:$M$26</c:f>
              <c:numCache>
                <c:formatCode>0.0</c:formatCode>
                <c:ptCount val="3"/>
                <c:pt idx="0">
                  <c:v>58.552831098461475</c:v>
                </c:pt>
                <c:pt idx="1">
                  <c:v>4.483235916024098</c:v>
                </c:pt>
                <c:pt idx="2">
                  <c:v>0.51646601998049568</c:v>
                </c:pt>
              </c:numCache>
            </c:numRef>
          </c:val>
          <c:extLst>
            <c:ext xmlns:c16="http://schemas.microsoft.com/office/drawing/2014/chart" uri="{C3380CC4-5D6E-409C-BE32-E72D297353CC}">
              <c16:uniqueId val="{00000001-F421-4505-8C85-8144480CF1B2}"/>
            </c:ext>
          </c:extLst>
        </c:ser>
        <c:dLbls>
          <c:dLblPos val="outEnd"/>
          <c:showLegendKey val="0"/>
          <c:showVal val="1"/>
          <c:showCatName val="0"/>
          <c:showSerName val="0"/>
          <c:showPercent val="0"/>
          <c:showBubbleSize val="0"/>
        </c:dLbls>
        <c:gapWidth val="70"/>
        <c:overlap val="-27"/>
        <c:axId val="1410970719"/>
        <c:axId val="1410968639"/>
      </c:barChart>
      <c:catAx>
        <c:axId val="1410970719"/>
        <c:scaling>
          <c:orientation val="minMax"/>
        </c:scaling>
        <c:delete val="0"/>
        <c:axPos val="b"/>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800" b="0" i="0" u="none" strike="noStrike" kern="1200" baseline="0">
                <a:solidFill>
                  <a:sysClr val="windowText" lastClr="000000"/>
                </a:solidFill>
                <a:latin typeface="Arial "/>
                <a:ea typeface="+mn-ea"/>
                <a:cs typeface="+mn-cs"/>
              </a:defRPr>
            </a:pPr>
            <a:endParaRPr lang="es-MX"/>
          </a:p>
        </c:txPr>
        <c:crossAx val="1410968639"/>
        <c:crosses val="autoZero"/>
        <c:auto val="1"/>
        <c:lblAlgn val="ctr"/>
        <c:lblOffset val="100"/>
        <c:noMultiLvlLbl val="0"/>
      </c:catAx>
      <c:valAx>
        <c:axId val="1410968639"/>
        <c:scaling>
          <c:orientation val="minMax"/>
          <c:max val="60"/>
        </c:scaling>
        <c:delete val="0"/>
        <c:axPos val="l"/>
        <c:numFmt formatCode="0.0" sourceLinked="1"/>
        <c:majorTickMark val="none"/>
        <c:minorTickMark val="none"/>
        <c:tickLblPos val="nextTo"/>
        <c:spPr>
          <a:noFill/>
          <a:ln>
            <a:noFill/>
          </a:ln>
          <a:effectLst/>
        </c:spPr>
        <c:txPr>
          <a:bodyPr rot="-60000000" spcFirstLastPara="1" vertOverflow="ellipsis" vert="horz" wrap="square" anchor="ctr" anchorCtr="1"/>
          <a:lstStyle/>
          <a:p>
            <a:pPr>
              <a:defRPr sz="800" b="0" i="0" u="none" strike="noStrike" kern="1200" baseline="0">
                <a:solidFill>
                  <a:sysClr val="windowText" lastClr="000000"/>
                </a:solidFill>
                <a:latin typeface="Arial "/>
                <a:ea typeface="+mn-ea"/>
                <a:cs typeface="+mn-cs"/>
              </a:defRPr>
            </a:pPr>
            <a:endParaRPr lang="es-MX"/>
          </a:p>
        </c:txPr>
        <c:crossAx val="1410970719"/>
        <c:crosses val="autoZero"/>
        <c:crossBetween val="between"/>
      </c:valAx>
      <c:spPr>
        <a:noFill/>
        <a:ln>
          <a:noFill/>
        </a:ln>
        <a:effectLst/>
      </c:spPr>
    </c:plotArea>
    <c:plotVisOnly val="0"/>
    <c:dispBlanksAs val="gap"/>
    <c:extLst>
      <c:ext xmlns:c16r3="http://schemas.microsoft.com/office/drawing/2017/03/chart" uri="{56B9EC1D-385E-4148-901F-78D8002777C0}">
        <c16r3:dataDisplayOptions16>
          <c16r3:dispNaAsBlank val="1"/>
        </c16r3:dataDisplayOptions16>
      </c:ext>
    </c:extLst>
    <c:showDLblsOverMax val="0"/>
  </c:chart>
  <c:spPr>
    <a:solidFill>
      <a:schemeClr val="bg1"/>
    </a:solidFill>
    <a:ln w="9525" cap="flat" cmpd="sng" algn="ctr">
      <a:noFill/>
      <a:round/>
    </a:ln>
    <a:effectLst/>
  </c:spPr>
  <c:txPr>
    <a:bodyPr/>
    <a:lstStyle/>
    <a:p>
      <a:pPr>
        <a:defRPr sz="800">
          <a:solidFill>
            <a:sysClr val="windowText" lastClr="000000"/>
          </a:solidFill>
          <a:latin typeface="Arial "/>
        </a:defRPr>
      </a:pPr>
      <a:endParaRPr lang="es-MX"/>
    </a:p>
  </c:txPr>
  <c:printSettings>
    <c:headerFooter/>
    <c:pageMargins b="0.75" l="0.7" r="0.7" t="0.75" header="0.3" footer="0.3"/>
    <c:pageSetup/>
  </c:printSettings>
</c:chartSpace>
</file>

<file path=xl/charts/chart5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960" b="0" i="0" u="none" strike="noStrike" kern="1200" spc="0" baseline="0">
                <a:solidFill>
                  <a:sysClr val="windowText" lastClr="000000"/>
                </a:solidFill>
                <a:latin typeface="Arial "/>
                <a:ea typeface="+mn-ea"/>
                <a:cs typeface="+mn-cs"/>
              </a:defRPr>
            </a:pPr>
            <a:r>
              <a:rPr lang="es-MX" sz="800" b="1"/>
              <a:t>Diputaciones</a:t>
            </a:r>
            <a:r>
              <a:rPr lang="es-MX" sz="800"/>
              <a:t> </a:t>
            </a:r>
          </a:p>
        </c:rich>
      </c:tx>
      <c:overlay val="0"/>
      <c:spPr>
        <a:noFill/>
        <a:ln>
          <a:noFill/>
        </a:ln>
        <a:effectLst/>
      </c:spPr>
      <c:txPr>
        <a:bodyPr rot="0" spcFirstLastPara="1" vertOverflow="ellipsis" vert="horz" wrap="square" anchor="ctr" anchorCtr="1"/>
        <a:lstStyle/>
        <a:p>
          <a:pPr>
            <a:defRPr sz="960" b="0" i="0" u="none" strike="noStrike" kern="1200" spc="0" baseline="0">
              <a:solidFill>
                <a:sysClr val="windowText" lastClr="000000"/>
              </a:solidFill>
              <a:latin typeface="Arial "/>
              <a:ea typeface="+mn-ea"/>
              <a:cs typeface="+mn-cs"/>
            </a:defRPr>
          </a:pPr>
          <a:endParaRPr lang="es-MX"/>
        </a:p>
      </c:txPr>
    </c:title>
    <c:autoTitleDeleted val="0"/>
    <c:plotArea>
      <c:layout/>
      <c:barChart>
        <c:barDir val="col"/>
        <c:grouping val="clustered"/>
        <c:varyColors val="0"/>
        <c:ser>
          <c:idx val="0"/>
          <c:order val="0"/>
          <c:tx>
            <c:strRef>
              <c:f>'Gráfica 36'!$L$44</c:f>
              <c:strCache>
                <c:ptCount val="1"/>
                <c:pt idx="0">
                  <c:v>Cumplen</c:v>
                </c:pt>
              </c:strCache>
            </c:strRef>
          </c:tx>
          <c:spPr>
            <a:solidFill>
              <a:srgbClr val="D5007F"/>
            </a:solidFill>
            <a:ln>
              <a:noFill/>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800" b="0" i="0" u="none" strike="noStrike" kern="1200" baseline="0">
                    <a:solidFill>
                      <a:sysClr val="windowText" lastClr="000000"/>
                    </a:solidFill>
                    <a:latin typeface="Arial "/>
                    <a:ea typeface="+mn-ea"/>
                    <a:cs typeface="+mn-cs"/>
                  </a:defRPr>
                </a:pPr>
                <a:endParaRPr lang="es-MX"/>
              </a:p>
            </c:txPr>
            <c:dLblPos val="outEnd"/>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strRef>
              <c:f>'Gráfica 36'!$H$45:$H$47</c:f>
              <c:strCache>
                <c:ptCount val="3"/>
                <c:pt idx="0">
                  <c:v>Secretario</c:v>
                </c:pt>
                <c:pt idx="1">
                  <c:v>Otro funcionario</c:v>
                </c:pt>
                <c:pt idx="2">
                  <c:v>Sin Información</c:v>
                </c:pt>
              </c:strCache>
            </c:strRef>
          </c:cat>
          <c:val>
            <c:numRef>
              <c:f>'Gráfica 36'!$L$45:$L$47</c:f>
              <c:numCache>
                <c:formatCode>0.0</c:formatCode>
                <c:ptCount val="3"/>
                <c:pt idx="0">
                  <c:v>35.930430801509253</c:v>
                </c:pt>
                <c:pt idx="1">
                  <c:v>1.7281230999301531</c:v>
                </c:pt>
                <c:pt idx="2">
                  <c:v>0.18691289888155188</c:v>
                </c:pt>
              </c:numCache>
            </c:numRef>
          </c:val>
          <c:extLst>
            <c:ext xmlns:c16="http://schemas.microsoft.com/office/drawing/2014/chart" uri="{C3380CC4-5D6E-409C-BE32-E72D297353CC}">
              <c16:uniqueId val="{00000000-99AC-4458-82C9-3B5789494D1E}"/>
            </c:ext>
          </c:extLst>
        </c:ser>
        <c:ser>
          <c:idx val="1"/>
          <c:order val="1"/>
          <c:tx>
            <c:strRef>
              <c:f>'Gráfica 36'!$M$44</c:f>
              <c:strCache>
                <c:ptCount val="1"/>
                <c:pt idx="0">
                  <c:v>No cumplen</c:v>
                </c:pt>
              </c:strCache>
            </c:strRef>
          </c:tx>
          <c:spPr>
            <a:solidFill>
              <a:srgbClr val="CDCDCD"/>
            </a:solidFill>
            <a:ln>
              <a:noFill/>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800" b="0" i="0" u="none" strike="noStrike" kern="1200" baseline="0">
                    <a:solidFill>
                      <a:sysClr val="windowText" lastClr="000000"/>
                    </a:solidFill>
                    <a:latin typeface="Arial "/>
                    <a:ea typeface="+mn-ea"/>
                    <a:cs typeface="+mn-cs"/>
                  </a:defRPr>
                </a:pPr>
                <a:endParaRPr lang="es-MX"/>
              </a:p>
            </c:txPr>
            <c:dLblPos val="outEnd"/>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strRef>
              <c:f>'Gráfica 36'!$H$45:$H$47</c:f>
              <c:strCache>
                <c:ptCount val="3"/>
                <c:pt idx="0">
                  <c:v>Secretario</c:v>
                </c:pt>
                <c:pt idx="1">
                  <c:v>Otro funcionario</c:v>
                </c:pt>
                <c:pt idx="2">
                  <c:v>Sin Información</c:v>
                </c:pt>
              </c:strCache>
            </c:strRef>
          </c:cat>
          <c:val>
            <c:numRef>
              <c:f>'Gráfica 36'!$M$45:$M$47</c:f>
              <c:numCache>
                <c:formatCode>0.0</c:formatCode>
                <c:ptCount val="3"/>
                <c:pt idx="0">
                  <c:v>57.060797907324726</c:v>
                </c:pt>
                <c:pt idx="1">
                  <c:v>4.5494757907813268</c:v>
                </c:pt>
                <c:pt idx="2">
                  <c:v>0.54425950157298775</c:v>
                </c:pt>
              </c:numCache>
            </c:numRef>
          </c:val>
          <c:extLst>
            <c:ext xmlns:c16="http://schemas.microsoft.com/office/drawing/2014/chart" uri="{C3380CC4-5D6E-409C-BE32-E72D297353CC}">
              <c16:uniqueId val="{00000001-99AC-4458-82C9-3B5789494D1E}"/>
            </c:ext>
          </c:extLst>
        </c:ser>
        <c:dLbls>
          <c:dLblPos val="outEnd"/>
          <c:showLegendKey val="0"/>
          <c:showVal val="1"/>
          <c:showCatName val="0"/>
          <c:showSerName val="0"/>
          <c:showPercent val="0"/>
          <c:showBubbleSize val="0"/>
        </c:dLbls>
        <c:gapWidth val="70"/>
        <c:overlap val="-27"/>
        <c:axId val="1410970719"/>
        <c:axId val="1410968639"/>
      </c:barChart>
      <c:catAx>
        <c:axId val="1410970719"/>
        <c:scaling>
          <c:orientation val="minMax"/>
        </c:scaling>
        <c:delete val="0"/>
        <c:axPos val="b"/>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800" b="0" i="0" u="none" strike="noStrike" kern="1200" baseline="0">
                <a:solidFill>
                  <a:sysClr val="windowText" lastClr="000000"/>
                </a:solidFill>
                <a:latin typeface="Arial "/>
                <a:ea typeface="+mn-ea"/>
                <a:cs typeface="+mn-cs"/>
              </a:defRPr>
            </a:pPr>
            <a:endParaRPr lang="es-MX"/>
          </a:p>
        </c:txPr>
        <c:crossAx val="1410968639"/>
        <c:crosses val="autoZero"/>
        <c:auto val="1"/>
        <c:lblAlgn val="ctr"/>
        <c:lblOffset val="100"/>
        <c:noMultiLvlLbl val="0"/>
      </c:catAx>
      <c:valAx>
        <c:axId val="1410968639"/>
        <c:scaling>
          <c:orientation val="minMax"/>
          <c:max val="60"/>
        </c:scaling>
        <c:delete val="0"/>
        <c:axPos val="l"/>
        <c:numFmt formatCode="0.0" sourceLinked="1"/>
        <c:majorTickMark val="none"/>
        <c:minorTickMark val="none"/>
        <c:tickLblPos val="nextTo"/>
        <c:spPr>
          <a:noFill/>
          <a:ln>
            <a:noFill/>
          </a:ln>
          <a:effectLst/>
        </c:spPr>
        <c:txPr>
          <a:bodyPr rot="-60000000" spcFirstLastPara="1" vertOverflow="ellipsis" vert="horz" wrap="square" anchor="ctr" anchorCtr="1"/>
          <a:lstStyle/>
          <a:p>
            <a:pPr>
              <a:defRPr sz="800" b="0" i="0" u="none" strike="noStrike" kern="1200" baseline="0">
                <a:solidFill>
                  <a:sysClr val="windowText" lastClr="000000"/>
                </a:solidFill>
                <a:latin typeface="Arial "/>
                <a:ea typeface="+mn-ea"/>
                <a:cs typeface="+mn-cs"/>
              </a:defRPr>
            </a:pPr>
            <a:endParaRPr lang="es-MX"/>
          </a:p>
        </c:txPr>
        <c:crossAx val="1410970719"/>
        <c:crosses val="autoZero"/>
        <c:crossBetween val="between"/>
      </c:valAx>
      <c:spPr>
        <a:noFill/>
        <a:ln>
          <a:noFill/>
        </a:ln>
        <a:effectLst/>
      </c:spPr>
    </c:plotArea>
    <c:plotVisOnly val="0"/>
    <c:dispBlanksAs val="gap"/>
    <c:extLst>
      <c:ext xmlns:c16r3="http://schemas.microsoft.com/office/drawing/2017/03/chart" uri="{56B9EC1D-385E-4148-901F-78D8002777C0}">
        <c16r3:dataDisplayOptions16>
          <c16r3:dispNaAsBlank val="1"/>
        </c16r3:dataDisplayOptions16>
      </c:ext>
    </c:extLst>
    <c:showDLblsOverMax val="0"/>
  </c:chart>
  <c:spPr>
    <a:solidFill>
      <a:schemeClr val="bg1"/>
    </a:solidFill>
    <a:ln w="9525" cap="flat" cmpd="sng" algn="ctr">
      <a:noFill/>
      <a:round/>
    </a:ln>
    <a:effectLst/>
  </c:spPr>
  <c:txPr>
    <a:bodyPr/>
    <a:lstStyle/>
    <a:p>
      <a:pPr>
        <a:defRPr sz="800">
          <a:solidFill>
            <a:sysClr val="windowText" lastClr="000000"/>
          </a:solidFill>
          <a:latin typeface="Arial "/>
        </a:defRPr>
      </a:pPr>
      <a:endParaRPr lang="es-MX"/>
    </a:p>
  </c:txPr>
  <c:printSettings>
    <c:headerFooter/>
    <c:pageMargins b="0.75" l="0.7" r="0.7" t="0.75" header="0.3" footer="0.3"/>
    <c:pageSetup/>
  </c:printSettings>
</c:chartSpace>
</file>

<file path=xl/charts/chart59.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800" b="0" i="0" u="none" strike="noStrike" kern="1200" spc="0" baseline="0">
                <a:solidFill>
                  <a:sysClr val="windowText" lastClr="000000"/>
                </a:solidFill>
                <a:latin typeface="Arial" panose="020B0604020202020204" pitchFamily="34" charset="0"/>
                <a:ea typeface="+mn-ea"/>
                <a:cs typeface="Arial" panose="020B0604020202020204" pitchFamily="34" charset="0"/>
              </a:defRPr>
            </a:pPr>
            <a:r>
              <a:rPr lang="es-MX" sz="800"/>
              <a:t>Presidencia</a:t>
            </a:r>
          </a:p>
        </c:rich>
      </c:tx>
      <c:overlay val="0"/>
      <c:spPr>
        <a:noFill/>
        <a:ln>
          <a:noFill/>
        </a:ln>
        <a:effectLst/>
      </c:spPr>
      <c:txPr>
        <a:bodyPr rot="0" spcFirstLastPara="1" vertOverflow="ellipsis" vert="horz" wrap="square" anchor="ctr" anchorCtr="1"/>
        <a:lstStyle/>
        <a:p>
          <a:pPr>
            <a:defRPr sz="800" b="0" i="0" u="none" strike="noStrike" kern="1200" spc="0" baseline="0">
              <a:solidFill>
                <a:sysClr val="windowText" lastClr="000000"/>
              </a:solidFill>
              <a:latin typeface="Arial" panose="020B0604020202020204" pitchFamily="34" charset="0"/>
              <a:ea typeface="+mn-ea"/>
              <a:cs typeface="Arial" panose="020B0604020202020204" pitchFamily="34" charset="0"/>
            </a:defRPr>
          </a:pPr>
          <a:endParaRPr lang="es-MX"/>
        </a:p>
      </c:txPr>
    </c:title>
    <c:autoTitleDeleted val="0"/>
    <c:plotArea>
      <c:layout/>
      <c:barChart>
        <c:barDir val="bar"/>
        <c:grouping val="stacked"/>
        <c:varyColors val="0"/>
        <c:ser>
          <c:idx val="0"/>
          <c:order val="0"/>
          <c:tx>
            <c:strRef>
              <c:f>'Gráfica 37'!$L$4</c:f>
              <c:strCache>
                <c:ptCount val="1"/>
                <c:pt idx="0">
                  <c:v>Cumplen</c:v>
                </c:pt>
              </c:strCache>
            </c:strRef>
          </c:tx>
          <c:spPr>
            <a:solidFill>
              <a:srgbClr val="D5007F"/>
            </a:solidFill>
            <a:ln>
              <a:noFill/>
            </a:ln>
            <a:effectLst/>
          </c:spPr>
          <c:invertIfNegative val="0"/>
          <c:dLbls>
            <c:spPr>
              <a:noFill/>
              <a:ln>
                <a:noFill/>
              </a:ln>
              <a:effectLst/>
            </c:spPr>
            <c:txPr>
              <a:bodyPr rot="0" spcFirstLastPara="1" vertOverflow="ellipsis" vert="horz" wrap="square" anchor="ctr" anchorCtr="1"/>
              <a:lstStyle/>
              <a:p>
                <a:pPr>
                  <a:defRPr sz="800" b="0" i="0" u="none" strike="noStrike" kern="1200" baseline="0">
                    <a:solidFill>
                      <a:sysClr val="windowText" lastClr="000000"/>
                    </a:solidFill>
                    <a:latin typeface="Arial" panose="020B0604020202020204" pitchFamily="34" charset="0"/>
                    <a:ea typeface="+mn-ea"/>
                    <a:cs typeface="Arial" panose="020B0604020202020204" pitchFamily="34" charset="0"/>
                  </a:defRPr>
                </a:pPr>
                <a:endParaRPr lang="es-MX"/>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strRef>
              <c:f>'Gráfica 37'!$H$5:$H$6</c:f>
              <c:strCache>
                <c:ptCount val="2"/>
                <c:pt idx="0">
                  <c:v>Urbana</c:v>
                </c:pt>
                <c:pt idx="1">
                  <c:v>No urbana</c:v>
                </c:pt>
              </c:strCache>
            </c:strRef>
          </c:cat>
          <c:val>
            <c:numRef>
              <c:f>'Gráfica 37'!$L$5:$L$6</c:f>
              <c:numCache>
                <c:formatCode>0.0</c:formatCode>
                <c:ptCount val="2"/>
                <c:pt idx="0">
                  <c:v>32.82247346998448</c:v>
                </c:pt>
                <c:pt idx="1">
                  <c:v>47.887069364581649</c:v>
                </c:pt>
              </c:numCache>
            </c:numRef>
          </c:val>
          <c:extLst>
            <c:ext xmlns:c16="http://schemas.microsoft.com/office/drawing/2014/chart" uri="{C3380CC4-5D6E-409C-BE32-E72D297353CC}">
              <c16:uniqueId val="{00000000-6F13-4080-ADA5-5DB38B43C8C4}"/>
            </c:ext>
          </c:extLst>
        </c:ser>
        <c:ser>
          <c:idx val="1"/>
          <c:order val="1"/>
          <c:tx>
            <c:strRef>
              <c:f>'Gráfica 37'!$M$4</c:f>
              <c:strCache>
                <c:ptCount val="1"/>
                <c:pt idx="0">
                  <c:v>No cumplen</c:v>
                </c:pt>
              </c:strCache>
            </c:strRef>
          </c:tx>
          <c:spPr>
            <a:solidFill>
              <a:srgbClr val="B2B2B2"/>
            </a:solidFill>
            <a:ln>
              <a:noFill/>
            </a:ln>
            <a:effectLst/>
          </c:spPr>
          <c:invertIfNegative val="0"/>
          <c:dLbls>
            <c:spPr>
              <a:noFill/>
              <a:ln>
                <a:noFill/>
              </a:ln>
              <a:effectLst/>
            </c:spPr>
            <c:txPr>
              <a:bodyPr rot="0" spcFirstLastPara="1" vertOverflow="ellipsis" vert="horz" wrap="square" anchor="ctr" anchorCtr="1"/>
              <a:lstStyle/>
              <a:p>
                <a:pPr>
                  <a:defRPr sz="800" b="0" i="0" u="none" strike="noStrike" kern="1200" baseline="0">
                    <a:solidFill>
                      <a:sysClr val="windowText" lastClr="000000"/>
                    </a:solidFill>
                    <a:latin typeface="Arial" panose="020B0604020202020204" pitchFamily="34" charset="0"/>
                    <a:ea typeface="+mn-ea"/>
                    <a:cs typeface="Arial" panose="020B0604020202020204" pitchFamily="34" charset="0"/>
                  </a:defRPr>
                </a:pPr>
                <a:endParaRPr lang="es-MX"/>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strRef>
              <c:f>'Gráfica 37'!$H$5:$H$6</c:f>
              <c:strCache>
                <c:ptCount val="2"/>
                <c:pt idx="0">
                  <c:v>Urbana</c:v>
                </c:pt>
                <c:pt idx="1">
                  <c:v>No urbana</c:v>
                </c:pt>
              </c:strCache>
            </c:strRef>
          </c:cat>
          <c:val>
            <c:numRef>
              <c:f>'Gráfica 37'!$M$5:$M$6</c:f>
              <c:numCache>
                <c:formatCode>0.0</c:formatCode>
                <c:ptCount val="2"/>
                <c:pt idx="0">
                  <c:v>67.177526530015513</c:v>
                </c:pt>
                <c:pt idx="1">
                  <c:v>52.112930635418344</c:v>
                </c:pt>
              </c:numCache>
            </c:numRef>
          </c:val>
          <c:extLst>
            <c:ext xmlns:c16="http://schemas.microsoft.com/office/drawing/2014/chart" uri="{C3380CC4-5D6E-409C-BE32-E72D297353CC}">
              <c16:uniqueId val="{00000001-6F13-4080-ADA5-5DB38B43C8C4}"/>
            </c:ext>
          </c:extLst>
        </c:ser>
        <c:dLbls>
          <c:dLblPos val="ctr"/>
          <c:showLegendKey val="0"/>
          <c:showVal val="1"/>
          <c:showCatName val="0"/>
          <c:showSerName val="0"/>
          <c:showPercent val="0"/>
          <c:showBubbleSize val="0"/>
        </c:dLbls>
        <c:gapWidth val="150"/>
        <c:overlap val="100"/>
        <c:axId val="330265599"/>
        <c:axId val="66455216"/>
      </c:barChart>
      <c:catAx>
        <c:axId val="330265599"/>
        <c:scaling>
          <c:orientation val="minMax"/>
        </c:scaling>
        <c:delete val="0"/>
        <c:axPos val="l"/>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800" b="0" i="0" u="none" strike="noStrike" kern="1200" baseline="0">
                <a:solidFill>
                  <a:sysClr val="windowText" lastClr="000000"/>
                </a:solidFill>
                <a:latin typeface="Arial" panose="020B0604020202020204" pitchFamily="34" charset="0"/>
                <a:ea typeface="+mn-ea"/>
                <a:cs typeface="Arial" panose="020B0604020202020204" pitchFamily="34" charset="0"/>
              </a:defRPr>
            </a:pPr>
            <a:endParaRPr lang="es-MX"/>
          </a:p>
        </c:txPr>
        <c:crossAx val="66455216"/>
        <c:crosses val="autoZero"/>
        <c:auto val="1"/>
        <c:lblAlgn val="ctr"/>
        <c:lblOffset val="100"/>
        <c:noMultiLvlLbl val="0"/>
      </c:catAx>
      <c:valAx>
        <c:axId val="66455216"/>
        <c:scaling>
          <c:orientation val="minMax"/>
          <c:max val="100"/>
          <c:min val="0"/>
        </c:scaling>
        <c:delete val="0"/>
        <c:axPos val="b"/>
        <c:numFmt formatCode="0.0" sourceLinked="1"/>
        <c:majorTickMark val="none"/>
        <c:minorTickMark val="none"/>
        <c:tickLblPos val="nextTo"/>
        <c:spPr>
          <a:noFill/>
          <a:ln>
            <a:noFill/>
          </a:ln>
          <a:effectLst/>
        </c:spPr>
        <c:txPr>
          <a:bodyPr rot="-60000000" spcFirstLastPara="1" vertOverflow="ellipsis" vert="horz" wrap="square" anchor="ctr" anchorCtr="1"/>
          <a:lstStyle/>
          <a:p>
            <a:pPr>
              <a:defRPr sz="800" b="0" i="0" u="none" strike="noStrike" kern="1200" baseline="0">
                <a:solidFill>
                  <a:sysClr val="windowText" lastClr="000000"/>
                </a:solidFill>
                <a:latin typeface="Arial" panose="020B0604020202020204" pitchFamily="34" charset="0"/>
                <a:ea typeface="+mn-ea"/>
                <a:cs typeface="Arial" panose="020B0604020202020204" pitchFamily="34" charset="0"/>
              </a:defRPr>
            </a:pPr>
            <a:endParaRPr lang="es-MX"/>
          </a:p>
        </c:txPr>
        <c:crossAx val="330265599"/>
        <c:crosses val="autoZero"/>
        <c:crossBetween val="between"/>
      </c:valAx>
      <c:spPr>
        <a:noFill/>
        <a:ln>
          <a:noFill/>
        </a:ln>
        <a:effectLst/>
      </c:spPr>
    </c:plotArea>
    <c:plotVisOnly val="0"/>
    <c:dispBlanksAs val="gap"/>
    <c:extLst>
      <c:ext xmlns:c16r3="http://schemas.microsoft.com/office/drawing/2017/03/chart" uri="{56B9EC1D-385E-4148-901F-78D8002777C0}">
        <c16r3:dataDisplayOptions16>
          <c16r3:dispNaAsBlank val="1"/>
        </c16r3:dataDisplayOptions16>
      </c:ext>
    </c:extLst>
    <c:showDLblsOverMax val="0"/>
  </c:chart>
  <c:spPr>
    <a:solidFill>
      <a:schemeClr val="bg1"/>
    </a:solidFill>
    <a:ln w="9525" cap="flat" cmpd="sng" algn="ctr">
      <a:noFill/>
      <a:round/>
    </a:ln>
    <a:effectLst/>
  </c:spPr>
  <c:txPr>
    <a:bodyPr/>
    <a:lstStyle/>
    <a:p>
      <a:pPr>
        <a:defRPr sz="800">
          <a:solidFill>
            <a:sysClr val="windowText" lastClr="000000"/>
          </a:solidFill>
          <a:latin typeface="Arial" panose="020B0604020202020204" pitchFamily="34" charset="0"/>
          <a:cs typeface="Arial" panose="020B0604020202020204" pitchFamily="34" charset="0"/>
        </a:defRPr>
      </a:pPr>
      <a:endParaRPr lang="es-MX"/>
    </a:p>
  </c:txPr>
  <c:printSettings>
    <c:headerFooter/>
    <c:pageMargins b="0.75" l="0.7" r="0.7" t="0.75" header="0.3" footer="0.3"/>
    <c:pageSetup/>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960" b="0" i="0" u="none" strike="noStrike" kern="1200" spc="0" baseline="0">
                <a:solidFill>
                  <a:sysClr val="windowText" lastClr="000000"/>
                </a:solidFill>
                <a:latin typeface="Arial" panose="020B0604020202020204" pitchFamily="34" charset="0"/>
                <a:ea typeface="+mn-ea"/>
                <a:cs typeface="Arial" panose="020B0604020202020204" pitchFamily="34" charset="0"/>
              </a:defRPr>
            </a:pPr>
            <a:r>
              <a:rPr lang="es-MX"/>
              <a:t>Diputaciones </a:t>
            </a:r>
          </a:p>
        </c:rich>
      </c:tx>
      <c:overlay val="0"/>
      <c:spPr>
        <a:noFill/>
        <a:ln>
          <a:noFill/>
        </a:ln>
        <a:effectLst/>
      </c:spPr>
      <c:txPr>
        <a:bodyPr rot="0" spcFirstLastPara="1" vertOverflow="ellipsis" vert="horz" wrap="square" anchor="ctr" anchorCtr="1"/>
        <a:lstStyle/>
        <a:p>
          <a:pPr>
            <a:defRPr sz="960" b="0" i="0" u="none" strike="noStrike" kern="1200" spc="0" baseline="0">
              <a:solidFill>
                <a:sysClr val="windowText" lastClr="000000"/>
              </a:solidFill>
              <a:latin typeface="Arial" panose="020B0604020202020204" pitchFamily="34" charset="0"/>
              <a:ea typeface="+mn-ea"/>
              <a:cs typeface="Arial" panose="020B0604020202020204" pitchFamily="34" charset="0"/>
            </a:defRPr>
          </a:pPr>
          <a:endParaRPr lang="es-MX"/>
        </a:p>
      </c:txPr>
    </c:title>
    <c:autoTitleDeleted val="0"/>
    <c:plotArea>
      <c:layout/>
      <c:barChart>
        <c:barDir val="col"/>
        <c:grouping val="clustered"/>
        <c:varyColors val="0"/>
        <c:ser>
          <c:idx val="0"/>
          <c:order val="0"/>
          <c:tx>
            <c:strRef>
              <c:f>'Gráfica 2'!$AF$4</c:f>
              <c:strCache>
                <c:ptCount val="1"/>
                <c:pt idx="0">
                  <c:v>Con información</c:v>
                </c:pt>
              </c:strCache>
            </c:strRef>
          </c:tx>
          <c:spPr>
            <a:solidFill>
              <a:srgbClr val="D0A88F"/>
            </a:solidFill>
            <a:ln>
              <a:noFill/>
            </a:ln>
            <a:effectLst/>
          </c:spPr>
          <c:invertIfNegative val="0"/>
          <c:dLbls>
            <c:spPr>
              <a:noFill/>
              <a:ln>
                <a:noFill/>
              </a:ln>
              <a:effectLst/>
            </c:spPr>
            <c:txPr>
              <a:bodyPr rot="0" spcFirstLastPara="1" vertOverflow="ellipsis" vert="horz" wrap="square" anchor="ctr" anchorCtr="1"/>
              <a:lstStyle/>
              <a:p>
                <a:pPr>
                  <a:defRPr sz="800" b="0" i="0" u="none" strike="noStrike" kern="1200" baseline="0">
                    <a:solidFill>
                      <a:sysClr val="windowText" lastClr="000000"/>
                    </a:solidFill>
                    <a:latin typeface="Arial" panose="020B0604020202020204" pitchFamily="34" charset="0"/>
                    <a:ea typeface="+mn-ea"/>
                    <a:cs typeface="Arial" panose="020B0604020202020204" pitchFamily="34" charset="0"/>
                  </a:defRPr>
                </a:pPr>
                <a:endParaRPr lang="es-MX"/>
              </a:p>
            </c:txPr>
            <c:dLblPos val="outEnd"/>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strRef>
              <c:f>'Gráfica 2'!$G$5:$G$10</c:f>
              <c:strCache>
                <c:ptCount val="6"/>
                <c:pt idx="0">
                  <c:v>Boletas sobrantes 
(BS)</c:v>
                </c:pt>
                <c:pt idx="1">
                  <c:v>Personas que votaron
(PV)</c:v>
                </c:pt>
                <c:pt idx="2">
                  <c:v>RPPCIV*</c:v>
                </c:pt>
                <c:pt idx="3">
                  <c:v>Suma de Votantes
(SV)**</c:v>
                </c:pt>
                <c:pt idx="4">
                  <c:v>Resultado de la votación
(RV)</c:v>
                </c:pt>
                <c:pt idx="5">
                  <c:v>Votos sacados de las urnas
(VSU)</c:v>
                </c:pt>
              </c:strCache>
            </c:strRef>
          </c:cat>
          <c:val>
            <c:numRef>
              <c:f>'Gráfica 2'!$AF$5:$AF$10</c:f>
              <c:numCache>
                <c:formatCode>0.0</c:formatCode>
                <c:ptCount val="6"/>
                <c:pt idx="0">
                  <c:v>95.59941654541467</c:v>
                </c:pt>
                <c:pt idx="1">
                  <c:v>96.273059255798572</c:v>
                </c:pt>
                <c:pt idx="2">
                  <c:v>95.573502825244091</c:v>
                </c:pt>
                <c:pt idx="3">
                  <c:v>95.4</c:v>
                </c:pt>
                <c:pt idx="4">
                  <c:v>98.215160469473744</c:v>
                </c:pt>
                <c:pt idx="5">
                  <c:v>88.4</c:v>
                </c:pt>
              </c:numCache>
            </c:numRef>
          </c:val>
          <c:extLst>
            <c:ext xmlns:c16="http://schemas.microsoft.com/office/drawing/2014/chart" uri="{C3380CC4-5D6E-409C-BE32-E72D297353CC}">
              <c16:uniqueId val="{00000000-A9C2-468A-BDB2-32BC4C0A85C5}"/>
            </c:ext>
          </c:extLst>
        </c:ser>
        <c:ser>
          <c:idx val="1"/>
          <c:order val="1"/>
          <c:tx>
            <c:strRef>
              <c:f>'Gráfica 2'!$AG$4</c:f>
              <c:strCache>
                <c:ptCount val="1"/>
                <c:pt idx="0">
                  <c:v>Blanco o Vacío</c:v>
                </c:pt>
              </c:strCache>
            </c:strRef>
          </c:tx>
          <c:spPr>
            <a:solidFill>
              <a:srgbClr val="D0A88F">
                <a:alpha val="49804"/>
              </a:srgbClr>
            </a:solidFill>
            <a:ln>
              <a:noFill/>
            </a:ln>
            <a:effectLst/>
          </c:spPr>
          <c:invertIfNegative val="0"/>
          <c:dLbls>
            <c:spPr>
              <a:noFill/>
              <a:ln>
                <a:noFill/>
              </a:ln>
              <a:effectLst/>
            </c:spPr>
            <c:txPr>
              <a:bodyPr rot="0" spcFirstLastPara="1" vertOverflow="ellipsis" vert="horz" wrap="square" anchor="ctr" anchorCtr="1"/>
              <a:lstStyle/>
              <a:p>
                <a:pPr>
                  <a:defRPr sz="800" b="0" i="0" u="none" strike="noStrike" kern="1200" baseline="0">
                    <a:solidFill>
                      <a:sysClr val="windowText" lastClr="000000"/>
                    </a:solidFill>
                    <a:latin typeface="Arial" panose="020B0604020202020204" pitchFamily="34" charset="0"/>
                    <a:ea typeface="+mn-ea"/>
                    <a:cs typeface="Arial" panose="020B0604020202020204" pitchFamily="34" charset="0"/>
                  </a:defRPr>
                </a:pPr>
                <a:endParaRPr lang="es-MX"/>
              </a:p>
            </c:txPr>
            <c:dLblPos val="outEnd"/>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strRef>
              <c:f>'Gráfica 2'!$G$5:$G$10</c:f>
              <c:strCache>
                <c:ptCount val="6"/>
                <c:pt idx="0">
                  <c:v>Boletas sobrantes 
(BS)</c:v>
                </c:pt>
                <c:pt idx="1">
                  <c:v>Personas que votaron
(PV)</c:v>
                </c:pt>
                <c:pt idx="2">
                  <c:v>RPPCIV*</c:v>
                </c:pt>
                <c:pt idx="3">
                  <c:v>Suma de Votantes
(SV)**</c:v>
                </c:pt>
                <c:pt idx="4">
                  <c:v>Resultado de la votación
(RV)</c:v>
                </c:pt>
                <c:pt idx="5">
                  <c:v>Votos sacados de las urnas
(VSU)</c:v>
                </c:pt>
              </c:strCache>
            </c:strRef>
          </c:cat>
          <c:val>
            <c:numRef>
              <c:f>'Gráfica 2'!$AG$5:$AG$10</c:f>
              <c:numCache>
                <c:formatCode>0.0</c:formatCode>
                <c:ptCount val="6"/>
                <c:pt idx="0">
                  <c:v>4.0401283252904356</c:v>
                </c:pt>
                <c:pt idx="1">
                  <c:v>3.2893965343410034</c:v>
                </c:pt>
                <c:pt idx="2">
                  <c:v>4.0468840746246544</c:v>
                </c:pt>
                <c:pt idx="3">
                  <c:v>4</c:v>
                </c:pt>
                <c:pt idx="4">
                  <c:v>1.4276906518331209</c:v>
                </c:pt>
                <c:pt idx="5">
                  <c:v>11.2</c:v>
                </c:pt>
              </c:numCache>
            </c:numRef>
          </c:val>
          <c:extLst>
            <c:ext xmlns:c16="http://schemas.microsoft.com/office/drawing/2014/chart" uri="{C3380CC4-5D6E-409C-BE32-E72D297353CC}">
              <c16:uniqueId val="{00000001-A9C2-468A-BDB2-32BC4C0A85C5}"/>
            </c:ext>
          </c:extLst>
        </c:ser>
        <c:ser>
          <c:idx val="2"/>
          <c:order val="2"/>
          <c:tx>
            <c:strRef>
              <c:f>'Gráfica 2'!$AH$4</c:f>
              <c:strCache>
                <c:ptCount val="1"/>
                <c:pt idx="0">
                  <c:v>Ilegible</c:v>
                </c:pt>
              </c:strCache>
            </c:strRef>
          </c:tx>
          <c:spPr>
            <a:solidFill>
              <a:srgbClr val="8C5A3C"/>
            </a:solidFill>
            <a:ln>
              <a:noFill/>
            </a:ln>
            <a:effectLst/>
          </c:spPr>
          <c:invertIfNegative val="0"/>
          <c:dLbls>
            <c:dLbl>
              <c:idx val="0"/>
              <c:layout>
                <c:manualLayout>
                  <c:x val="1.2798780991693893E-2"/>
                  <c:y val="0"/>
                </c:manualLayout>
              </c:layout>
              <c:dLblPos val="outEnd"/>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0-845A-49F5-83F5-8DDD50FB25A9}"/>
                </c:ext>
              </c:extLst>
            </c:dLbl>
            <c:dLbl>
              <c:idx val="1"/>
              <c:layout>
                <c:manualLayout>
                  <c:x val="1.2798780991693893E-2"/>
                  <c:y val="0"/>
                </c:manualLayout>
              </c:layout>
              <c:dLblPos val="outEnd"/>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1-845A-49F5-83F5-8DDD50FB25A9}"/>
                </c:ext>
              </c:extLst>
            </c:dLbl>
            <c:dLbl>
              <c:idx val="2"/>
              <c:layout>
                <c:manualLayout>
                  <c:x val="9.5990857437704205E-3"/>
                  <c:y val="5.9475835249126474E-3"/>
                </c:manualLayout>
              </c:layout>
              <c:dLblPos val="outEnd"/>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2-845A-49F5-83F5-8DDD50FB25A9}"/>
                </c:ext>
              </c:extLst>
            </c:dLbl>
            <c:dLbl>
              <c:idx val="3"/>
              <c:layout>
                <c:manualLayout>
                  <c:x val="9.5990857437704205E-3"/>
                  <c:y val="0"/>
                </c:manualLayout>
              </c:layout>
              <c:dLblPos val="outEnd"/>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3-845A-49F5-83F5-8DDD50FB25A9}"/>
                </c:ext>
              </c:extLst>
            </c:dLbl>
            <c:dLbl>
              <c:idx val="4"/>
              <c:layout>
                <c:manualLayout>
                  <c:x val="9.5990857437704205E-3"/>
                  <c:y val="-1.0903777167642225E-16"/>
                </c:manualLayout>
              </c:layout>
              <c:dLblPos val="outEnd"/>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4-845A-49F5-83F5-8DDD50FB25A9}"/>
                </c:ext>
              </c:extLst>
            </c:dLbl>
            <c:dLbl>
              <c:idx val="5"/>
              <c:layout>
                <c:manualLayout>
                  <c:x val="9.5990857437703025E-3"/>
                  <c:y val="0"/>
                </c:manualLayout>
              </c:layout>
              <c:dLblPos val="outEnd"/>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5-845A-49F5-83F5-8DDD50FB25A9}"/>
                </c:ext>
              </c:extLst>
            </c:dLbl>
            <c:spPr>
              <a:noFill/>
              <a:ln>
                <a:noFill/>
              </a:ln>
              <a:effectLst/>
            </c:spPr>
            <c:txPr>
              <a:bodyPr rot="0" spcFirstLastPara="1" vertOverflow="ellipsis" vert="horz" wrap="square" anchor="ctr" anchorCtr="1"/>
              <a:lstStyle/>
              <a:p>
                <a:pPr>
                  <a:defRPr sz="800" b="0" i="0" u="none" strike="noStrike" kern="1200" baseline="0">
                    <a:solidFill>
                      <a:sysClr val="windowText" lastClr="000000"/>
                    </a:solidFill>
                    <a:latin typeface="Arial" panose="020B0604020202020204" pitchFamily="34" charset="0"/>
                    <a:ea typeface="+mn-ea"/>
                    <a:cs typeface="Arial" panose="020B0604020202020204" pitchFamily="34" charset="0"/>
                  </a:defRPr>
                </a:pPr>
                <a:endParaRPr lang="es-MX"/>
              </a:p>
            </c:txPr>
            <c:dLblPos val="outEnd"/>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strRef>
              <c:f>'Gráfica 2'!$G$5:$G$10</c:f>
              <c:strCache>
                <c:ptCount val="6"/>
                <c:pt idx="0">
                  <c:v>Boletas sobrantes 
(BS)</c:v>
                </c:pt>
                <c:pt idx="1">
                  <c:v>Personas que votaron
(PV)</c:v>
                </c:pt>
                <c:pt idx="2">
                  <c:v>RPPCIV*</c:v>
                </c:pt>
                <c:pt idx="3">
                  <c:v>Suma de Votantes
(SV)**</c:v>
                </c:pt>
                <c:pt idx="4">
                  <c:v>Resultado de la votación
(RV)</c:v>
                </c:pt>
                <c:pt idx="5">
                  <c:v>Votos sacados de las urnas
(VSU)</c:v>
                </c:pt>
              </c:strCache>
            </c:strRef>
          </c:cat>
          <c:val>
            <c:numRef>
              <c:f>'Gráfica 2'!$AH$5:$AH$10</c:f>
              <c:numCache>
                <c:formatCode>0.0</c:formatCode>
                <c:ptCount val="6"/>
                <c:pt idx="0">
                  <c:v>0.36045512929488899</c:v>
                </c:pt>
                <c:pt idx="1">
                  <c:v>0.43754420986042603</c:v>
                </c:pt>
                <c:pt idx="2">
                  <c:v>0.37961310013124921</c:v>
                </c:pt>
                <c:pt idx="3">
                  <c:v>0.6</c:v>
                </c:pt>
                <c:pt idx="4">
                  <c:v>0.35714887869313172</c:v>
                </c:pt>
                <c:pt idx="5">
                  <c:v>0.4</c:v>
                </c:pt>
              </c:numCache>
            </c:numRef>
          </c:val>
          <c:extLst>
            <c:ext xmlns:c16="http://schemas.microsoft.com/office/drawing/2014/chart" uri="{C3380CC4-5D6E-409C-BE32-E72D297353CC}">
              <c16:uniqueId val="{00000003-A9C2-468A-BDB2-32BC4C0A85C5}"/>
            </c:ext>
          </c:extLst>
        </c:ser>
        <c:dLbls>
          <c:dLblPos val="outEnd"/>
          <c:showLegendKey val="0"/>
          <c:showVal val="1"/>
          <c:showCatName val="0"/>
          <c:showSerName val="0"/>
          <c:showPercent val="0"/>
          <c:showBubbleSize val="0"/>
        </c:dLbls>
        <c:gapWidth val="150"/>
        <c:axId val="1737725312"/>
        <c:axId val="1695654400"/>
      </c:barChart>
      <c:catAx>
        <c:axId val="1737725312"/>
        <c:scaling>
          <c:orientation val="minMax"/>
        </c:scaling>
        <c:delete val="0"/>
        <c:axPos val="b"/>
        <c:numFmt formatCode="General" sourceLinked="1"/>
        <c:majorTickMark val="none"/>
        <c:minorTickMark val="none"/>
        <c:tickLblPos val="nextTo"/>
        <c:spPr>
          <a:noFill/>
          <a:ln w="9525" cap="flat" cmpd="sng" algn="ctr">
            <a:solidFill>
              <a:schemeClr val="tx1"/>
            </a:solidFill>
            <a:round/>
          </a:ln>
          <a:effectLst/>
        </c:spPr>
        <c:txPr>
          <a:bodyPr rot="0" spcFirstLastPara="1" vertOverflow="ellipsis" wrap="square" anchor="ctr" anchorCtr="1"/>
          <a:lstStyle/>
          <a:p>
            <a:pPr>
              <a:defRPr sz="800" b="0" i="0" u="none" strike="noStrike" kern="1200" baseline="0">
                <a:solidFill>
                  <a:sysClr val="windowText" lastClr="000000"/>
                </a:solidFill>
                <a:latin typeface="Arial" panose="020B0604020202020204" pitchFamily="34" charset="0"/>
                <a:ea typeface="+mn-ea"/>
                <a:cs typeface="Arial" panose="020B0604020202020204" pitchFamily="34" charset="0"/>
              </a:defRPr>
            </a:pPr>
            <a:endParaRPr lang="es-MX"/>
          </a:p>
        </c:txPr>
        <c:crossAx val="1695654400"/>
        <c:crosses val="autoZero"/>
        <c:auto val="1"/>
        <c:lblAlgn val="ctr"/>
        <c:lblOffset val="100"/>
        <c:noMultiLvlLbl val="0"/>
      </c:catAx>
      <c:valAx>
        <c:axId val="1695654400"/>
        <c:scaling>
          <c:orientation val="minMax"/>
          <c:max val="100"/>
          <c:min val="0"/>
        </c:scaling>
        <c:delete val="1"/>
        <c:axPos val="l"/>
        <c:numFmt formatCode="0.0" sourceLinked="1"/>
        <c:majorTickMark val="none"/>
        <c:minorTickMark val="none"/>
        <c:tickLblPos val="nextTo"/>
        <c:crossAx val="1737725312"/>
        <c:crosses val="autoZero"/>
        <c:crossBetween val="between"/>
      </c:valAx>
      <c:spPr>
        <a:noFill/>
        <a:ln>
          <a:noFill/>
        </a:ln>
        <a:effectLst>
          <a:softEdge rad="0"/>
        </a:effectLst>
      </c:spPr>
    </c:plotArea>
    <c:legend>
      <c:legendPos val="b"/>
      <c:overlay val="0"/>
      <c:spPr>
        <a:noFill/>
        <a:ln>
          <a:noFill/>
        </a:ln>
        <a:effectLst/>
      </c:spPr>
      <c:txPr>
        <a:bodyPr rot="0" spcFirstLastPara="1" vertOverflow="ellipsis" vert="horz" wrap="square" anchor="ctr" anchorCtr="1"/>
        <a:lstStyle/>
        <a:p>
          <a:pPr>
            <a:defRPr sz="800" b="0" i="0" u="none" strike="noStrike" kern="1200" baseline="0">
              <a:solidFill>
                <a:sysClr val="windowText" lastClr="000000"/>
              </a:solidFill>
              <a:latin typeface="Arial" panose="020B0604020202020204" pitchFamily="34" charset="0"/>
              <a:ea typeface="+mn-ea"/>
              <a:cs typeface="Arial" panose="020B0604020202020204" pitchFamily="34" charset="0"/>
            </a:defRPr>
          </a:pPr>
          <a:endParaRPr lang="es-MX"/>
        </a:p>
      </c:txPr>
    </c:legend>
    <c:plotVisOnly val="0"/>
    <c:dispBlanksAs val="gap"/>
    <c:extLst>
      <c:ext xmlns:c16r3="http://schemas.microsoft.com/office/drawing/2017/03/chart" uri="{56B9EC1D-385E-4148-901F-78D8002777C0}">
        <c16r3:dataDisplayOptions16>
          <c16r3:dispNaAsBlank val="1"/>
        </c16r3:dataDisplayOptions16>
      </c:ext>
    </c:extLst>
    <c:showDLblsOverMax val="0"/>
  </c:chart>
  <c:spPr>
    <a:solidFill>
      <a:schemeClr val="bg1"/>
    </a:solidFill>
    <a:ln w="9525" cap="flat" cmpd="sng" algn="ctr">
      <a:noFill/>
      <a:round/>
    </a:ln>
    <a:effectLst/>
  </c:spPr>
  <c:txPr>
    <a:bodyPr/>
    <a:lstStyle/>
    <a:p>
      <a:pPr>
        <a:defRPr sz="800">
          <a:solidFill>
            <a:sysClr val="windowText" lastClr="000000"/>
          </a:solidFill>
          <a:latin typeface="Arial" panose="020B0604020202020204" pitchFamily="34" charset="0"/>
          <a:cs typeface="Arial" panose="020B0604020202020204" pitchFamily="34" charset="0"/>
        </a:defRPr>
      </a:pPr>
      <a:endParaRPr lang="es-MX"/>
    </a:p>
  </c:txPr>
  <c:printSettings>
    <c:headerFooter/>
    <c:pageMargins b="0.75" l="0.7" r="0.7" t="0.75" header="0.3" footer="0.3"/>
    <c:pageSetup/>
  </c:printSettings>
</c:chartSpace>
</file>

<file path=xl/charts/chart60.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800" b="0" i="0" u="none" strike="noStrike" kern="1200" spc="0" baseline="0">
                <a:solidFill>
                  <a:sysClr val="windowText" lastClr="000000"/>
                </a:solidFill>
                <a:latin typeface="Arial" panose="020B0604020202020204" pitchFamily="34" charset="0"/>
                <a:ea typeface="+mn-ea"/>
                <a:cs typeface="Arial" panose="020B0604020202020204" pitchFamily="34" charset="0"/>
              </a:defRPr>
            </a:pPr>
            <a:r>
              <a:rPr lang="es-MX" sz="800"/>
              <a:t>Senadurías</a:t>
            </a:r>
          </a:p>
        </c:rich>
      </c:tx>
      <c:overlay val="0"/>
      <c:spPr>
        <a:noFill/>
        <a:ln>
          <a:noFill/>
        </a:ln>
        <a:effectLst/>
      </c:spPr>
      <c:txPr>
        <a:bodyPr rot="0" spcFirstLastPara="1" vertOverflow="ellipsis" vert="horz" wrap="square" anchor="ctr" anchorCtr="1"/>
        <a:lstStyle/>
        <a:p>
          <a:pPr>
            <a:defRPr sz="800" b="0" i="0" u="none" strike="noStrike" kern="1200" spc="0" baseline="0">
              <a:solidFill>
                <a:sysClr val="windowText" lastClr="000000"/>
              </a:solidFill>
              <a:latin typeface="Arial" panose="020B0604020202020204" pitchFamily="34" charset="0"/>
              <a:ea typeface="+mn-ea"/>
              <a:cs typeface="Arial" panose="020B0604020202020204" pitchFamily="34" charset="0"/>
            </a:defRPr>
          </a:pPr>
          <a:endParaRPr lang="es-MX"/>
        </a:p>
      </c:txPr>
    </c:title>
    <c:autoTitleDeleted val="0"/>
    <c:plotArea>
      <c:layout/>
      <c:barChart>
        <c:barDir val="bar"/>
        <c:grouping val="stacked"/>
        <c:varyColors val="0"/>
        <c:ser>
          <c:idx val="0"/>
          <c:order val="0"/>
          <c:tx>
            <c:strRef>
              <c:f>'Gráfica 37'!$L$21</c:f>
              <c:strCache>
                <c:ptCount val="1"/>
                <c:pt idx="0">
                  <c:v>Cumplen</c:v>
                </c:pt>
              </c:strCache>
            </c:strRef>
          </c:tx>
          <c:spPr>
            <a:solidFill>
              <a:srgbClr val="D5007F"/>
            </a:solidFill>
            <a:ln>
              <a:noFill/>
            </a:ln>
            <a:effectLst/>
          </c:spPr>
          <c:invertIfNegative val="0"/>
          <c:dLbls>
            <c:spPr>
              <a:noFill/>
              <a:ln>
                <a:noFill/>
              </a:ln>
              <a:effectLst/>
            </c:spPr>
            <c:txPr>
              <a:bodyPr rot="0" spcFirstLastPara="1" vertOverflow="ellipsis" vert="horz" wrap="square" anchor="ctr" anchorCtr="1"/>
              <a:lstStyle/>
              <a:p>
                <a:pPr>
                  <a:defRPr sz="800" b="0" i="0" u="none" strike="noStrike" kern="1200" baseline="0">
                    <a:solidFill>
                      <a:sysClr val="windowText" lastClr="000000"/>
                    </a:solidFill>
                    <a:latin typeface="Arial" panose="020B0604020202020204" pitchFamily="34" charset="0"/>
                    <a:ea typeface="+mn-ea"/>
                    <a:cs typeface="Arial" panose="020B0604020202020204" pitchFamily="34" charset="0"/>
                  </a:defRPr>
                </a:pPr>
                <a:endParaRPr lang="es-MX"/>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strRef>
              <c:f>'Gráfica 37'!$H$22:$H$23</c:f>
              <c:strCache>
                <c:ptCount val="2"/>
                <c:pt idx="0">
                  <c:v>Urbana</c:v>
                </c:pt>
                <c:pt idx="1">
                  <c:v>No urbana</c:v>
                </c:pt>
              </c:strCache>
            </c:strRef>
          </c:cat>
          <c:val>
            <c:numRef>
              <c:f>'Gráfica 37'!$L$22:$L$23</c:f>
              <c:numCache>
                <c:formatCode>0.0</c:formatCode>
                <c:ptCount val="2"/>
                <c:pt idx="0">
                  <c:v>31.804031335835504</c:v>
                </c:pt>
                <c:pt idx="1">
                  <c:v>46.27234362057947</c:v>
                </c:pt>
              </c:numCache>
            </c:numRef>
          </c:val>
          <c:extLst>
            <c:ext xmlns:c16="http://schemas.microsoft.com/office/drawing/2014/chart" uri="{C3380CC4-5D6E-409C-BE32-E72D297353CC}">
              <c16:uniqueId val="{00000000-F096-4EA3-A6B9-F363E1DADF24}"/>
            </c:ext>
          </c:extLst>
        </c:ser>
        <c:ser>
          <c:idx val="1"/>
          <c:order val="1"/>
          <c:tx>
            <c:strRef>
              <c:f>'Gráfica 37'!$M$21</c:f>
              <c:strCache>
                <c:ptCount val="1"/>
                <c:pt idx="0">
                  <c:v>No cumplen</c:v>
                </c:pt>
              </c:strCache>
            </c:strRef>
          </c:tx>
          <c:spPr>
            <a:solidFill>
              <a:srgbClr val="B2B2B2"/>
            </a:solidFill>
            <a:ln>
              <a:noFill/>
            </a:ln>
            <a:effectLst/>
          </c:spPr>
          <c:invertIfNegative val="0"/>
          <c:dLbls>
            <c:spPr>
              <a:noFill/>
              <a:ln>
                <a:noFill/>
              </a:ln>
              <a:effectLst/>
            </c:spPr>
            <c:txPr>
              <a:bodyPr rot="0" spcFirstLastPara="1" vertOverflow="ellipsis" vert="horz" wrap="square" anchor="ctr" anchorCtr="1"/>
              <a:lstStyle/>
              <a:p>
                <a:pPr>
                  <a:defRPr sz="800" b="0" i="0" u="none" strike="noStrike" kern="1200" baseline="0">
                    <a:solidFill>
                      <a:sysClr val="windowText" lastClr="000000"/>
                    </a:solidFill>
                    <a:latin typeface="Arial" panose="020B0604020202020204" pitchFamily="34" charset="0"/>
                    <a:ea typeface="+mn-ea"/>
                    <a:cs typeface="Arial" panose="020B0604020202020204" pitchFamily="34" charset="0"/>
                  </a:defRPr>
                </a:pPr>
                <a:endParaRPr lang="es-MX"/>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strRef>
              <c:f>'Gráfica 37'!$H$22:$H$23</c:f>
              <c:strCache>
                <c:ptCount val="2"/>
                <c:pt idx="0">
                  <c:v>Urbana</c:v>
                </c:pt>
                <c:pt idx="1">
                  <c:v>No urbana</c:v>
                </c:pt>
              </c:strCache>
            </c:strRef>
          </c:cat>
          <c:val>
            <c:numRef>
              <c:f>'Gráfica 37'!$M$22:$M$23</c:f>
              <c:numCache>
                <c:formatCode>0.0</c:formatCode>
                <c:ptCount val="2"/>
                <c:pt idx="0">
                  <c:v>68.195968664164511</c:v>
                </c:pt>
                <c:pt idx="1">
                  <c:v>53.72765637942053</c:v>
                </c:pt>
              </c:numCache>
            </c:numRef>
          </c:val>
          <c:extLst>
            <c:ext xmlns:c16="http://schemas.microsoft.com/office/drawing/2014/chart" uri="{C3380CC4-5D6E-409C-BE32-E72D297353CC}">
              <c16:uniqueId val="{00000001-F096-4EA3-A6B9-F363E1DADF24}"/>
            </c:ext>
          </c:extLst>
        </c:ser>
        <c:dLbls>
          <c:dLblPos val="ctr"/>
          <c:showLegendKey val="0"/>
          <c:showVal val="1"/>
          <c:showCatName val="0"/>
          <c:showSerName val="0"/>
          <c:showPercent val="0"/>
          <c:showBubbleSize val="0"/>
        </c:dLbls>
        <c:gapWidth val="150"/>
        <c:overlap val="100"/>
        <c:axId val="330265599"/>
        <c:axId val="66455216"/>
      </c:barChart>
      <c:catAx>
        <c:axId val="330265599"/>
        <c:scaling>
          <c:orientation val="minMax"/>
        </c:scaling>
        <c:delete val="0"/>
        <c:axPos val="l"/>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800" b="0" i="0" u="none" strike="noStrike" kern="1200" baseline="0">
                <a:solidFill>
                  <a:sysClr val="windowText" lastClr="000000"/>
                </a:solidFill>
                <a:latin typeface="Arial" panose="020B0604020202020204" pitchFamily="34" charset="0"/>
                <a:ea typeface="+mn-ea"/>
                <a:cs typeface="Arial" panose="020B0604020202020204" pitchFamily="34" charset="0"/>
              </a:defRPr>
            </a:pPr>
            <a:endParaRPr lang="es-MX"/>
          </a:p>
        </c:txPr>
        <c:crossAx val="66455216"/>
        <c:crosses val="autoZero"/>
        <c:auto val="1"/>
        <c:lblAlgn val="ctr"/>
        <c:lblOffset val="100"/>
        <c:noMultiLvlLbl val="0"/>
      </c:catAx>
      <c:valAx>
        <c:axId val="66455216"/>
        <c:scaling>
          <c:orientation val="minMax"/>
          <c:max val="100"/>
          <c:min val="0"/>
        </c:scaling>
        <c:delete val="0"/>
        <c:axPos val="b"/>
        <c:numFmt formatCode="0.0" sourceLinked="1"/>
        <c:majorTickMark val="none"/>
        <c:minorTickMark val="none"/>
        <c:tickLblPos val="nextTo"/>
        <c:spPr>
          <a:noFill/>
          <a:ln>
            <a:noFill/>
          </a:ln>
          <a:effectLst/>
        </c:spPr>
        <c:txPr>
          <a:bodyPr rot="-60000000" spcFirstLastPara="1" vertOverflow="ellipsis" vert="horz" wrap="square" anchor="ctr" anchorCtr="1"/>
          <a:lstStyle/>
          <a:p>
            <a:pPr>
              <a:defRPr sz="800" b="0" i="0" u="none" strike="noStrike" kern="1200" baseline="0">
                <a:solidFill>
                  <a:sysClr val="windowText" lastClr="000000"/>
                </a:solidFill>
                <a:latin typeface="Arial" panose="020B0604020202020204" pitchFamily="34" charset="0"/>
                <a:ea typeface="+mn-ea"/>
                <a:cs typeface="Arial" panose="020B0604020202020204" pitchFamily="34" charset="0"/>
              </a:defRPr>
            </a:pPr>
            <a:endParaRPr lang="es-MX"/>
          </a:p>
        </c:txPr>
        <c:crossAx val="330265599"/>
        <c:crosses val="autoZero"/>
        <c:crossBetween val="between"/>
      </c:valAx>
      <c:spPr>
        <a:noFill/>
        <a:ln>
          <a:noFill/>
        </a:ln>
        <a:effectLst/>
      </c:spPr>
    </c:plotArea>
    <c:plotVisOnly val="0"/>
    <c:dispBlanksAs val="gap"/>
    <c:extLst>
      <c:ext xmlns:c16r3="http://schemas.microsoft.com/office/drawing/2017/03/chart" uri="{56B9EC1D-385E-4148-901F-78D8002777C0}">
        <c16r3:dataDisplayOptions16>
          <c16r3:dispNaAsBlank val="1"/>
        </c16r3:dataDisplayOptions16>
      </c:ext>
    </c:extLst>
    <c:showDLblsOverMax val="0"/>
  </c:chart>
  <c:spPr>
    <a:solidFill>
      <a:schemeClr val="bg1"/>
    </a:solidFill>
    <a:ln w="9525" cap="flat" cmpd="sng" algn="ctr">
      <a:noFill/>
      <a:round/>
    </a:ln>
    <a:effectLst/>
  </c:spPr>
  <c:txPr>
    <a:bodyPr/>
    <a:lstStyle/>
    <a:p>
      <a:pPr>
        <a:defRPr sz="800">
          <a:solidFill>
            <a:sysClr val="windowText" lastClr="000000"/>
          </a:solidFill>
          <a:latin typeface="Arial" panose="020B0604020202020204" pitchFamily="34" charset="0"/>
          <a:cs typeface="Arial" panose="020B0604020202020204" pitchFamily="34" charset="0"/>
        </a:defRPr>
      </a:pPr>
      <a:endParaRPr lang="es-MX"/>
    </a:p>
  </c:txPr>
  <c:printSettings>
    <c:headerFooter/>
    <c:pageMargins b="0.75" l="0.7" r="0.7" t="0.75" header="0.3" footer="0.3"/>
    <c:pageSetup/>
  </c:printSettings>
</c:chartSpace>
</file>

<file path=xl/charts/chart6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800" b="0" i="0" u="none" strike="noStrike" kern="1200" spc="0" baseline="0">
                <a:solidFill>
                  <a:sysClr val="windowText" lastClr="000000"/>
                </a:solidFill>
                <a:latin typeface="Arial" panose="020B0604020202020204" pitchFamily="34" charset="0"/>
                <a:ea typeface="+mn-ea"/>
                <a:cs typeface="Arial" panose="020B0604020202020204" pitchFamily="34" charset="0"/>
              </a:defRPr>
            </a:pPr>
            <a:r>
              <a:rPr lang="es-MX" sz="800"/>
              <a:t>Diputaciones</a:t>
            </a:r>
          </a:p>
        </c:rich>
      </c:tx>
      <c:overlay val="0"/>
      <c:spPr>
        <a:noFill/>
        <a:ln>
          <a:noFill/>
        </a:ln>
        <a:effectLst/>
      </c:spPr>
      <c:txPr>
        <a:bodyPr rot="0" spcFirstLastPara="1" vertOverflow="ellipsis" vert="horz" wrap="square" anchor="ctr" anchorCtr="1"/>
        <a:lstStyle/>
        <a:p>
          <a:pPr>
            <a:defRPr sz="800" b="0" i="0" u="none" strike="noStrike" kern="1200" spc="0" baseline="0">
              <a:solidFill>
                <a:sysClr val="windowText" lastClr="000000"/>
              </a:solidFill>
              <a:latin typeface="Arial" panose="020B0604020202020204" pitchFamily="34" charset="0"/>
              <a:ea typeface="+mn-ea"/>
              <a:cs typeface="Arial" panose="020B0604020202020204" pitchFamily="34" charset="0"/>
            </a:defRPr>
          </a:pPr>
          <a:endParaRPr lang="es-MX"/>
        </a:p>
      </c:txPr>
    </c:title>
    <c:autoTitleDeleted val="0"/>
    <c:plotArea>
      <c:layout/>
      <c:barChart>
        <c:barDir val="bar"/>
        <c:grouping val="stacked"/>
        <c:varyColors val="0"/>
        <c:ser>
          <c:idx val="0"/>
          <c:order val="0"/>
          <c:tx>
            <c:strRef>
              <c:f>'Gráfica 37'!$L$37</c:f>
              <c:strCache>
                <c:ptCount val="1"/>
                <c:pt idx="0">
                  <c:v>Cumplen</c:v>
                </c:pt>
              </c:strCache>
            </c:strRef>
          </c:tx>
          <c:spPr>
            <a:solidFill>
              <a:srgbClr val="D5007F"/>
            </a:solidFill>
            <a:ln>
              <a:noFill/>
            </a:ln>
            <a:effectLst/>
          </c:spPr>
          <c:invertIfNegative val="0"/>
          <c:dLbls>
            <c:spPr>
              <a:noFill/>
              <a:ln>
                <a:noFill/>
              </a:ln>
              <a:effectLst/>
            </c:spPr>
            <c:txPr>
              <a:bodyPr rot="0" spcFirstLastPara="1" vertOverflow="ellipsis" vert="horz" wrap="square" anchor="ctr" anchorCtr="1"/>
              <a:lstStyle/>
              <a:p>
                <a:pPr>
                  <a:defRPr sz="800" b="0" i="0" u="none" strike="noStrike" kern="1200" baseline="0">
                    <a:solidFill>
                      <a:sysClr val="windowText" lastClr="000000"/>
                    </a:solidFill>
                    <a:latin typeface="Arial" panose="020B0604020202020204" pitchFamily="34" charset="0"/>
                    <a:ea typeface="+mn-ea"/>
                    <a:cs typeface="Arial" panose="020B0604020202020204" pitchFamily="34" charset="0"/>
                  </a:defRPr>
                </a:pPr>
                <a:endParaRPr lang="es-MX"/>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strRef>
              <c:f>'Gráfica 37'!$H$38:$H$39</c:f>
              <c:strCache>
                <c:ptCount val="2"/>
                <c:pt idx="0">
                  <c:v>Urbana</c:v>
                </c:pt>
                <c:pt idx="1">
                  <c:v>No urbana</c:v>
                </c:pt>
              </c:strCache>
            </c:strRef>
          </c:cat>
          <c:val>
            <c:numRef>
              <c:f>'Gráfica 37'!$L$38:$L$39</c:f>
              <c:numCache>
                <c:formatCode>0.0</c:formatCode>
                <c:ptCount val="2"/>
                <c:pt idx="0">
                  <c:v>33.422176582362745</c:v>
                </c:pt>
                <c:pt idx="1">
                  <c:v>47.069221555408674</c:v>
                </c:pt>
              </c:numCache>
            </c:numRef>
          </c:val>
          <c:extLst>
            <c:ext xmlns:c16="http://schemas.microsoft.com/office/drawing/2014/chart" uri="{C3380CC4-5D6E-409C-BE32-E72D297353CC}">
              <c16:uniqueId val="{00000000-ECE1-419F-AA51-326563DFD136}"/>
            </c:ext>
          </c:extLst>
        </c:ser>
        <c:ser>
          <c:idx val="1"/>
          <c:order val="1"/>
          <c:tx>
            <c:strRef>
              <c:f>'Gráfica 37'!$M$37</c:f>
              <c:strCache>
                <c:ptCount val="1"/>
                <c:pt idx="0">
                  <c:v>No cumplen</c:v>
                </c:pt>
              </c:strCache>
            </c:strRef>
          </c:tx>
          <c:spPr>
            <a:solidFill>
              <a:srgbClr val="B2B2B2"/>
            </a:solidFill>
            <a:ln>
              <a:noFill/>
            </a:ln>
            <a:effectLst/>
          </c:spPr>
          <c:invertIfNegative val="0"/>
          <c:dLbls>
            <c:spPr>
              <a:noFill/>
              <a:ln>
                <a:noFill/>
              </a:ln>
              <a:effectLst/>
            </c:spPr>
            <c:txPr>
              <a:bodyPr rot="0" spcFirstLastPara="1" vertOverflow="ellipsis" vert="horz" wrap="square" anchor="ctr" anchorCtr="1"/>
              <a:lstStyle/>
              <a:p>
                <a:pPr>
                  <a:defRPr sz="800" b="0" i="0" u="none" strike="noStrike" kern="1200" baseline="0">
                    <a:solidFill>
                      <a:sysClr val="windowText" lastClr="000000"/>
                    </a:solidFill>
                    <a:latin typeface="Arial" panose="020B0604020202020204" pitchFamily="34" charset="0"/>
                    <a:ea typeface="+mn-ea"/>
                    <a:cs typeface="Arial" panose="020B0604020202020204" pitchFamily="34" charset="0"/>
                  </a:defRPr>
                </a:pPr>
                <a:endParaRPr lang="es-MX"/>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strRef>
              <c:f>'Gráfica 37'!$H$38:$H$39</c:f>
              <c:strCache>
                <c:ptCount val="2"/>
                <c:pt idx="0">
                  <c:v>Urbana</c:v>
                </c:pt>
                <c:pt idx="1">
                  <c:v>No urbana</c:v>
                </c:pt>
              </c:strCache>
            </c:strRef>
          </c:cat>
          <c:val>
            <c:numRef>
              <c:f>'Gráfica 37'!$M$38:$M$39</c:f>
              <c:numCache>
                <c:formatCode>0.0</c:formatCode>
                <c:ptCount val="2"/>
                <c:pt idx="0">
                  <c:v>66.577823417637248</c:v>
                </c:pt>
                <c:pt idx="1">
                  <c:v>52.930778444591333</c:v>
                </c:pt>
              </c:numCache>
            </c:numRef>
          </c:val>
          <c:extLst>
            <c:ext xmlns:c16="http://schemas.microsoft.com/office/drawing/2014/chart" uri="{C3380CC4-5D6E-409C-BE32-E72D297353CC}">
              <c16:uniqueId val="{00000001-ECE1-419F-AA51-326563DFD136}"/>
            </c:ext>
          </c:extLst>
        </c:ser>
        <c:dLbls>
          <c:dLblPos val="ctr"/>
          <c:showLegendKey val="0"/>
          <c:showVal val="1"/>
          <c:showCatName val="0"/>
          <c:showSerName val="0"/>
          <c:showPercent val="0"/>
          <c:showBubbleSize val="0"/>
        </c:dLbls>
        <c:gapWidth val="150"/>
        <c:overlap val="100"/>
        <c:axId val="330265599"/>
        <c:axId val="66455216"/>
      </c:barChart>
      <c:catAx>
        <c:axId val="330265599"/>
        <c:scaling>
          <c:orientation val="minMax"/>
        </c:scaling>
        <c:delete val="0"/>
        <c:axPos val="l"/>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800" b="0" i="0" u="none" strike="noStrike" kern="1200" baseline="0">
                <a:solidFill>
                  <a:sysClr val="windowText" lastClr="000000"/>
                </a:solidFill>
                <a:latin typeface="Arial" panose="020B0604020202020204" pitchFamily="34" charset="0"/>
                <a:ea typeface="+mn-ea"/>
                <a:cs typeface="Arial" panose="020B0604020202020204" pitchFamily="34" charset="0"/>
              </a:defRPr>
            </a:pPr>
            <a:endParaRPr lang="es-MX"/>
          </a:p>
        </c:txPr>
        <c:crossAx val="66455216"/>
        <c:crosses val="autoZero"/>
        <c:auto val="1"/>
        <c:lblAlgn val="ctr"/>
        <c:lblOffset val="100"/>
        <c:noMultiLvlLbl val="0"/>
      </c:catAx>
      <c:valAx>
        <c:axId val="66455216"/>
        <c:scaling>
          <c:orientation val="minMax"/>
          <c:max val="100"/>
          <c:min val="0"/>
        </c:scaling>
        <c:delete val="0"/>
        <c:axPos val="b"/>
        <c:numFmt formatCode="0.0" sourceLinked="1"/>
        <c:majorTickMark val="none"/>
        <c:minorTickMark val="none"/>
        <c:tickLblPos val="nextTo"/>
        <c:spPr>
          <a:noFill/>
          <a:ln>
            <a:noFill/>
          </a:ln>
          <a:effectLst/>
        </c:spPr>
        <c:txPr>
          <a:bodyPr rot="-60000000" spcFirstLastPara="1" vertOverflow="ellipsis" vert="horz" wrap="square" anchor="ctr" anchorCtr="1"/>
          <a:lstStyle/>
          <a:p>
            <a:pPr>
              <a:defRPr sz="800" b="0" i="0" u="none" strike="noStrike" kern="1200" baseline="0">
                <a:solidFill>
                  <a:sysClr val="windowText" lastClr="000000"/>
                </a:solidFill>
                <a:latin typeface="Arial" panose="020B0604020202020204" pitchFamily="34" charset="0"/>
                <a:ea typeface="+mn-ea"/>
                <a:cs typeface="Arial" panose="020B0604020202020204" pitchFamily="34" charset="0"/>
              </a:defRPr>
            </a:pPr>
            <a:endParaRPr lang="es-MX"/>
          </a:p>
        </c:txPr>
        <c:crossAx val="330265599"/>
        <c:crosses val="autoZero"/>
        <c:crossBetween val="between"/>
      </c:valAx>
      <c:spPr>
        <a:noFill/>
        <a:ln>
          <a:noFill/>
        </a:ln>
        <a:effectLst/>
      </c:spPr>
    </c:plotArea>
    <c:plotVisOnly val="0"/>
    <c:dispBlanksAs val="gap"/>
    <c:extLst>
      <c:ext xmlns:c16r3="http://schemas.microsoft.com/office/drawing/2017/03/chart" uri="{56B9EC1D-385E-4148-901F-78D8002777C0}">
        <c16r3:dataDisplayOptions16>
          <c16r3:dispNaAsBlank val="1"/>
        </c16r3:dataDisplayOptions16>
      </c:ext>
    </c:extLst>
    <c:showDLblsOverMax val="0"/>
  </c:chart>
  <c:spPr>
    <a:solidFill>
      <a:schemeClr val="bg1"/>
    </a:solidFill>
    <a:ln w="9525" cap="flat" cmpd="sng" algn="ctr">
      <a:noFill/>
      <a:round/>
    </a:ln>
    <a:effectLst/>
  </c:spPr>
  <c:txPr>
    <a:bodyPr/>
    <a:lstStyle/>
    <a:p>
      <a:pPr>
        <a:defRPr sz="800">
          <a:solidFill>
            <a:sysClr val="windowText" lastClr="000000"/>
          </a:solidFill>
          <a:latin typeface="Arial" panose="020B0604020202020204" pitchFamily="34" charset="0"/>
          <a:cs typeface="Arial" panose="020B0604020202020204" pitchFamily="34" charset="0"/>
        </a:defRPr>
      </a:pPr>
      <a:endParaRPr lang="es-MX"/>
    </a:p>
  </c:txPr>
  <c:printSettings>
    <c:headerFooter/>
    <c:pageMargins b="0.75" l="0.7" r="0.7" t="0.75" header="0.3" footer="0.3"/>
    <c:pageSetup/>
  </c:printSettings>
</c:chartSpace>
</file>

<file path=xl/charts/chart6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4.3197928275206895E-2"/>
          <c:y val="4.1666666666666664E-2"/>
          <c:w val="0.92021998695249796"/>
          <c:h val="0.53900189559638378"/>
        </c:manualLayout>
      </c:layout>
      <c:barChart>
        <c:barDir val="col"/>
        <c:grouping val="stacked"/>
        <c:varyColors val="0"/>
        <c:ser>
          <c:idx val="0"/>
          <c:order val="0"/>
          <c:tx>
            <c:strRef>
              <c:f>'Gráfica 38'!$K$6</c:f>
              <c:strCache>
                <c:ptCount val="1"/>
                <c:pt idx="0">
                  <c:v>Cumple </c:v>
                </c:pt>
              </c:strCache>
            </c:strRef>
          </c:tx>
          <c:spPr>
            <a:solidFill>
              <a:srgbClr val="D5007F"/>
            </a:solidFill>
            <a:ln>
              <a:noFill/>
            </a:ln>
            <a:effectLst/>
          </c:spPr>
          <c:invertIfNegative val="0"/>
          <c:dLbls>
            <c:spPr>
              <a:noFill/>
              <a:ln>
                <a:noFill/>
              </a:ln>
              <a:effectLst/>
            </c:spPr>
            <c:txPr>
              <a:bodyPr rot="-5400000" spcFirstLastPara="1" vertOverflow="ellipsis" wrap="square" anchor="ctr" anchorCtr="1"/>
              <a:lstStyle/>
              <a:p>
                <a:pPr>
                  <a:defRPr sz="800" b="0" i="0" u="none" strike="noStrike" kern="1200" baseline="0">
                    <a:solidFill>
                      <a:schemeClr val="bg1"/>
                    </a:solidFill>
                    <a:latin typeface="Arial" panose="020B0604020202020204" pitchFamily="34" charset="0"/>
                    <a:ea typeface="+mn-ea"/>
                    <a:cs typeface="Arial" panose="020B0604020202020204" pitchFamily="34" charset="0"/>
                  </a:defRPr>
                </a:pPr>
                <a:endParaRPr lang="es-MX"/>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multiLvlStrRef>
              <c:f>'Gráfica 38'!$L$3:$AG$5</c:f>
              <c:multiLvlStrCache>
                <c:ptCount val="22"/>
                <c:lvl>
                  <c:pt idx="0">
                    <c:v>Urbana </c:v>
                  </c:pt>
                  <c:pt idx="1">
                    <c:v>No urbana </c:v>
                  </c:pt>
                  <c:pt idx="2">
                    <c:v>Urbana </c:v>
                  </c:pt>
                  <c:pt idx="3">
                    <c:v>No urbana </c:v>
                  </c:pt>
                  <c:pt idx="4">
                    <c:v>Urbana </c:v>
                  </c:pt>
                  <c:pt idx="5">
                    <c:v>No urbana </c:v>
                  </c:pt>
                  <c:pt idx="6">
                    <c:v>Urbana </c:v>
                  </c:pt>
                  <c:pt idx="7">
                    <c:v>No urbana </c:v>
                  </c:pt>
                  <c:pt idx="8">
                    <c:v>Urbana </c:v>
                  </c:pt>
                  <c:pt idx="9">
                    <c:v>No urbana </c:v>
                  </c:pt>
                  <c:pt idx="10">
                    <c:v>Urbana </c:v>
                  </c:pt>
                  <c:pt idx="11">
                    <c:v>No urbana </c:v>
                  </c:pt>
                  <c:pt idx="12">
                    <c:v>Urbana </c:v>
                  </c:pt>
                  <c:pt idx="13">
                    <c:v>No urbana </c:v>
                  </c:pt>
                  <c:pt idx="14">
                    <c:v>Urbana </c:v>
                  </c:pt>
                  <c:pt idx="15">
                    <c:v>No urbana </c:v>
                  </c:pt>
                  <c:pt idx="16">
                    <c:v>Urbana </c:v>
                  </c:pt>
                  <c:pt idx="17">
                    <c:v>No urbana </c:v>
                  </c:pt>
                  <c:pt idx="18">
                    <c:v>Urbana </c:v>
                  </c:pt>
                  <c:pt idx="19">
                    <c:v>No urbana </c:v>
                  </c:pt>
                  <c:pt idx="20">
                    <c:v>Urbana </c:v>
                  </c:pt>
                  <c:pt idx="21">
                    <c:v>No urbana </c:v>
                  </c:pt>
                </c:lvl>
                <c:lvl>
                  <c:pt idx="0">
                    <c:v>2012</c:v>
                  </c:pt>
                  <c:pt idx="2">
                    <c:v>2018</c:v>
                  </c:pt>
                  <c:pt idx="4">
                    <c:v>2024</c:v>
                  </c:pt>
                  <c:pt idx="6">
                    <c:v>2012</c:v>
                  </c:pt>
                  <c:pt idx="8">
                    <c:v>2018</c:v>
                  </c:pt>
                  <c:pt idx="10">
                    <c:v>2024</c:v>
                  </c:pt>
                  <c:pt idx="12">
                    <c:v>2012</c:v>
                  </c:pt>
                  <c:pt idx="14">
                    <c:v>2015</c:v>
                  </c:pt>
                  <c:pt idx="16">
                    <c:v>2018</c:v>
                  </c:pt>
                  <c:pt idx="18">
                    <c:v>2021</c:v>
                  </c:pt>
                  <c:pt idx="20">
                    <c:v>2024</c:v>
                  </c:pt>
                </c:lvl>
                <c:lvl>
                  <c:pt idx="0">
                    <c:v>Presidencia </c:v>
                  </c:pt>
                  <c:pt idx="6">
                    <c:v>Senadurías</c:v>
                  </c:pt>
                  <c:pt idx="12">
                    <c:v>Diputaciones </c:v>
                  </c:pt>
                </c:lvl>
              </c:multiLvlStrCache>
            </c:multiLvlStrRef>
          </c:cat>
          <c:val>
            <c:numRef>
              <c:f>'Gráfica 38'!$L$6:$AG$6</c:f>
              <c:numCache>
                <c:formatCode>0.0</c:formatCode>
                <c:ptCount val="22"/>
                <c:pt idx="0">
                  <c:v>47.9</c:v>
                </c:pt>
                <c:pt idx="1">
                  <c:v>60.1</c:v>
                </c:pt>
                <c:pt idx="2">
                  <c:v>29.8</c:v>
                </c:pt>
                <c:pt idx="3">
                  <c:v>41.8</c:v>
                </c:pt>
                <c:pt idx="4">
                  <c:v>32.82247346998448</c:v>
                </c:pt>
                <c:pt idx="5">
                  <c:v>47.887069364581649</c:v>
                </c:pt>
                <c:pt idx="6">
                  <c:v>48.3</c:v>
                </c:pt>
                <c:pt idx="7">
                  <c:v>60.8</c:v>
                </c:pt>
                <c:pt idx="8">
                  <c:v>29.7</c:v>
                </c:pt>
                <c:pt idx="9">
                  <c:v>42.3</c:v>
                </c:pt>
                <c:pt idx="10">
                  <c:v>31.804031335835504</c:v>
                </c:pt>
                <c:pt idx="11">
                  <c:v>46.27234362057947</c:v>
                </c:pt>
                <c:pt idx="12">
                  <c:v>48.4</c:v>
                </c:pt>
                <c:pt idx="13">
                  <c:v>61.1</c:v>
                </c:pt>
                <c:pt idx="14">
                  <c:v>53.4</c:v>
                </c:pt>
                <c:pt idx="15">
                  <c:v>66.400000000000006</c:v>
                </c:pt>
                <c:pt idx="16">
                  <c:v>30.6</c:v>
                </c:pt>
                <c:pt idx="17">
                  <c:v>42.8</c:v>
                </c:pt>
                <c:pt idx="18">
                  <c:v>48.4</c:v>
                </c:pt>
                <c:pt idx="19">
                  <c:v>59.6</c:v>
                </c:pt>
                <c:pt idx="20">
                  <c:v>33.422176582362745</c:v>
                </c:pt>
                <c:pt idx="21">
                  <c:v>47.069221555408674</c:v>
                </c:pt>
              </c:numCache>
            </c:numRef>
          </c:val>
          <c:extLst>
            <c:ext xmlns:c16="http://schemas.microsoft.com/office/drawing/2014/chart" uri="{C3380CC4-5D6E-409C-BE32-E72D297353CC}">
              <c16:uniqueId val="{00000000-3A18-4257-9935-CF57802E754F}"/>
            </c:ext>
          </c:extLst>
        </c:ser>
        <c:ser>
          <c:idx val="1"/>
          <c:order val="1"/>
          <c:tx>
            <c:strRef>
              <c:f>'Gráfica 38'!$K$7</c:f>
              <c:strCache>
                <c:ptCount val="1"/>
                <c:pt idx="0">
                  <c:v>No cumple </c:v>
                </c:pt>
              </c:strCache>
            </c:strRef>
          </c:tx>
          <c:spPr>
            <a:solidFill>
              <a:srgbClr val="B2B2B2"/>
            </a:solidFill>
            <a:ln>
              <a:noFill/>
            </a:ln>
            <a:effectLst/>
          </c:spPr>
          <c:invertIfNegative val="0"/>
          <c:dLbls>
            <c:spPr>
              <a:noFill/>
              <a:ln>
                <a:noFill/>
              </a:ln>
              <a:effectLst/>
            </c:spPr>
            <c:txPr>
              <a:bodyPr rot="-5400000" spcFirstLastPara="1" vertOverflow="ellipsis" wrap="square" anchor="ctr" anchorCtr="1"/>
              <a:lstStyle/>
              <a:p>
                <a:pPr>
                  <a:defRPr sz="800" b="0" i="0" u="none" strike="noStrike" kern="1200" baseline="0">
                    <a:solidFill>
                      <a:sysClr val="windowText" lastClr="000000"/>
                    </a:solidFill>
                    <a:latin typeface="Arial" panose="020B0604020202020204" pitchFamily="34" charset="0"/>
                    <a:ea typeface="+mn-ea"/>
                    <a:cs typeface="Arial" panose="020B0604020202020204" pitchFamily="34" charset="0"/>
                  </a:defRPr>
                </a:pPr>
                <a:endParaRPr lang="es-MX"/>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multiLvlStrRef>
              <c:f>'Gráfica 38'!$L$3:$AG$5</c:f>
              <c:multiLvlStrCache>
                <c:ptCount val="22"/>
                <c:lvl>
                  <c:pt idx="0">
                    <c:v>Urbana </c:v>
                  </c:pt>
                  <c:pt idx="1">
                    <c:v>No urbana </c:v>
                  </c:pt>
                  <c:pt idx="2">
                    <c:v>Urbana </c:v>
                  </c:pt>
                  <c:pt idx="3">
                    <c:v>No urbana </c:v>
                  </c:pt>
                  <c:pt idx="4">
                    <c:v>Urbana </c:v>
                  </c:pt>
                  <c:pt idx="5">
                    <c:v>No urbana </c:v>
                  </c:pt>
                  <c:pt idx="6">
                    <c:v>Urbana </c:v>
                  </c:pt>
                  <c:pt idx="7">
                    <c:v>No urbana </c:v>
                  </c:pt>
                  <c:pt idx="8">
                    <c:v>Urbana </c:v>
                  </c:pt>
                  <c:pt idx="9">
                    <c:v>No urbana </c:v>
                  </c:pt>
                  <c:pt idx="10">
                    <c:v>Urbana </c:v>
                  </c:pt>
                  <c:pt idx="11">
                    <c:v>No urbana </c:v>
                  </c:pt>
                  <c:pt idx="12">
                    <c:v>Urbana </c:v>
                  </c:pt>
                  <c:pt idx="13">
                    <c:v>No urbana </c:v>
                  </c:pt>
                  <c:pt idx="14">
                    <c:v>Urbana </c:v>
                  </c:pt>
                  <c:pt idx="15">
                    <c:v>No urbana </c:v>
                  </c:pt>
                  <c:pt idx="16">
                    <c:v>Urbana </c:v>
                  </c:pt>
                  <c:pt idx="17">
                    <c:v>No urbana </c:v>
                  </c:pt>
                  <c:pt idx="18">
                    <c:v>Urbana </c:v>
                  </c:pt>
                  <c:pt idx="19">
                    <c:v>No urbana </c:v>
                  </c:pt>
                  <c:pt idx="20">
                    <c:v>Urbana </c:v>
                  </c:pt>
                  <c:pt idx="21">
                    <c:v>No urbana </c:v>
                  </c:pt>
                </c:lvl>
                <c:lvl>
                  <c:pt idx="0">
                    <c:v>2012</c:v>
                  </c:pt>
                  <c:pt idx="2">
                    <c:v>2018</c:v>
                  </c:pt>
                  <c:pt idx="4">
                    <c:v>2024</c:v>
                  </c:pt>
                  <c:pt idx="6">
                    <c:v>2012</c:v>
                  </c:pt>
                  <c:pt idx="8">
                    <c:v>2018</c:v>
                  </c:pt>
                  <c:pt idx="10">
                    <c:v>2024</c:v>
                  </c:pt>
                  <c:pt idx="12">
                    <c:v>2012</c:v>
                  </c:pt>
                  <c:pt idx="14">
                    <c:v>2015</c:v>
                  </c:pt>
                  <c:pt idx="16">
                    <c:v>2018</c:v>
                  </c:pt>
                  <c:pt idx="18">
                    <c:v>2021</c:v>
                  </c:pt>
                  <c:pt idx="20">
                    <c:v>2024</c:v>
                  </c:pt>
                </c:lvl>
                <c:lvl>
                  <c:pt idx="0">
                    <c:v>Presidencia </c:v>
                  </c:pt>
                  <c:pt idx="6">
                    <c:v>Senadurías</c:v>
                  </c:pt>
                  <c:pt idx="12">
                    <c:v>Diputaciones </c:v>
                  </c:pt>
                </c:lvl>
              </c:multiLvlStrCache>
            </c:multiLvlStrRef>
          </c:cat>
          <c:val>
            <c:numRef>
              <c:f>'Gráfica 38'!$L$7:$AG$7</c:f>
              <c:numCache>
                <c:formatCode>0.0</c:formatCode>
                <c:ptCount val="22"/>
                <c:pt idx="0">
                  <c:v>52.1</c:v>
                </c:pt>
                <c:pt idx="1">
                  <c:v>39.9</c:v>
                </c:pt>
                <c:pt idx="2">
                  <c:v>70.2</c:v>
                </c:pt>
                <c:pt idx="3">
                  <c:v>58.2</c:v>
                </c:pt>
                <c:pt idx="4">
                  <c:v>67.177526530015513</c:v>
                </c:pt>
                <c:pt idx="5">
                  <c:v>52.112930635418344</c:v>
                </c:pt>
                <c:pt idx="6">
                  <c:v>51.7</c:v>
                </c:pt>
                <c:pt idx="7">
                  <c:v>39.200000000000003</c:v>
                </c:pt>
                <c:pt idx="8">
                  <c:v>70.3</c:v>
                </c:pt>
                <c:pt idx="9">
                  <c:v>57.7</c:v>
                </c:pt>
                <c:pt idx="10">
                  <c:v>68.195968664164511</c:v>
                </c:pt>
                <c:pt idx="11">
                  <c:v>53.72765637942053</c:v>
                </c:pt>
                <c:pt idx="12">
                  <c:v>51.6</c:v>
                </c:pt>
                <c:pt idx="13">
                  <c:v>38.9</c:v>
                </c:pt>
                <c:pt idx="14">
                  <c:v>46.6</c:v>
                </c:pt>
                <c:pt idx="15">
                  <c:v>33.6</c:v>
                </c:pt>
                <c:pt idx="16">
                  <c:v>69.400000000000006</c:v>
                </c:pt>
                <c:pt idx="17">
                  <c:v>57.2</c:v>
                </c:pt>
                <c:pt idx="18">
                  <c:v>51.6</c:v>
                </c:pt>
                <c:pt idx="19">
                  <c:v>40.4</c:v>
                </c:pt>
                <c:pt idx="20">
                  <c:v>66.577823417637248</c:v>
                </c:pt>
                <c:pt idx="21">
                  <c:v>52.930778444591333</c:v>
                </c:pt>
              </c:numCache>
            </c:numRef>
          </c:val>
          <c:extLst>
            <c:ext xmlns:c16="http://schemas.microsoft.com/office/drawing/2014/chart" uri="{C3380CC4-5D6E-409C-BE32-E72D297353CC}">
              <c16:uniqueId val="{00000001-3A18-4257-9935-CF57802E754F}"/>
            </c:ext>
          </c:extLst>
        </c:ser>
        <c:dLbls>
          <c:dLblPos val="ctr"/>
          <c:showLegendKey val="0"/>
          <c:showVal val="1"/>
          <c:showCatName val="0"/>
          <c:showSerName val="0"/>
          <c:showPercent val="0"/>
          <c:showBubbleSize val="0"/>
        </c:dLbls>
        <c:gapWidth val="50"/>
        <c:overlap val="100"/>
        <c:axId val="1115295312"/>
        <c:axId val="392090384"/>
      </c:barChart>
      <c:catAx>
        <c:axId val="1115295312"/>
        <c:scaling>
          <c:orientation val="minMax"/>
        </c:scaling>
        <c:delete val="0"/>
        <c:axPos val="b"/>
        <c:numFmt formatCode="General" sourceLinked="1"/>
        <c:majorTickMark val="none"/>
        <c:minorTickMark val="none"/>
        <c:tickLblPos val="nextTo"/>
        <c:spPr>
          <a:noFill/>
          <a:ln w="9525" cap="flat" cmpd="sng" algn="ctr">
            <a:solidFill>
              <a:schemeClr val="bg2">
                <a:lumMod val="75000"/>
              </a:schemeClr>
            </a:solidFill>
            <a:round/>
          </a:ln>
          <a:effectLst/>
        </c:spPr>
        <c:txPr>
          <a:bodyPr rot="-60000000" spcFirstLastPara="1" vertOverflow="ellipsis" vert="horz" wrap="square" anchor="ctr" anchorCtr="1"/>
          <a:lstStyle/>
          <a:p>
            <a:pPr>
              <a:defRPr sz="800" b="0" i="0" u="none" strike="noStrike" kern="1200" baseline="0">
                <a:solidFill>
                  <a:sysClr val="windowText" lastClr="000000"/>
                </a:solidFill>
                <a:latin typeface="Arial" panose="020B0604020202020204" pitchFamily="34" charset="0"/>
                <a:ea typeface="+mn-ea"/>
                <a:cs typeface="Arial" panose="020B0604020202020204" pitchFamily="34" charset="0"/>
              </a:defRPr>
            </a:pPr>
            <a:endParaRPr lang="es-MX"/>
          </a:p>
        </c:txPr>
        <c:crossAx val="392090384"/>
        <c:crosses val="autoZero"/>
        <c:auto val="1"/>
        <c:lblAlgn val="ctr"/>
        <c:lblOffset val="100"/>
        <c:noMultiLvlLbl val="0"/>
      </c:catAx>
      <c:valAx>
        <c:axId val="392090384"/>
        <c:scaling>
          <c:orientation val="minMax"/>
          <c:max val="100"/>
          <c:min val="20"/>
        </c:scaling>
        <c:delete val="1"/>
        <c:axPos val="l"/>
        <c:numFmt formatCode="0.0" sourceLinked="1"/>
        <c:majorTickMark val="none"/>
        <c:minorTickMark val="none"/>
        <c:tickLblPos val="nextTo"/>
        <c:crossAx val="1115295312"/>
        <c:crosses val="autoZero"/>
        <c:crossBetween val="between"/>
      </c:valAx>
      <c:spPr>
        <a:noFill/>
        <a:ln>
          <a:noFill/>
        </a:ln>
        <a:effectLst/>
      </c:spPr>
    </c:plotArea>
    <c:legend>
      <c:legendPos val="b"/>
      <c:overlay val="0"/>
      <c:spPr>
        <a:noFill/>
        <a:ln>
          <a:noFill/>
        </a:ln>
        <a:effectLst/>
      </c:spPr>
      <c:txPr>
        <a:bodyPr rot="0" spcFirstLastPara="1" vertOverflow="ellipsis" vert="horz" wrap="square" anchor="ctr" anchorCtr="1"/>
        <a:lstStyle/>
        <a:p>
          <a:pPr>
            <a:defRPr sz="800" b="0" i="0" u="none" strike="noStrike" kern="1200" baseline="0">
              <a:solidFill>
                <a:sysClr val="windowText" lastClr="000000"/>
              </a:solidFill>
              <a:latin typeface="Arial" panose="020B0604020202020204" pitchFamily="34" charset="0"/>
              <a:ea typeface="+mn-ea"/>
              <a:cs typeface="Arial" panose="020B0604020202020204" pitchFamily="34" charset="0"/>
            </a:defRPr>
          </a:pPr>
          <a:endParaRPr lang="es-MX"/>
        </a:p>
      </c:txPr>
    </c:legend>
    <c:plotVisOnly val="0"/>
    <c:dispBlanksAs val="gap"/>
    <c:extLst>
      <c:ext xmlns:c16r3="http://schemas.microsoft.com/office/drawing/2017/03/chart" uri="{56B9EC1D-385E-4148-901F-78D8002777C0}">
        <c16r3:dataDisplayOptions16>
          <c16r3:dispNaAsBlank val="1"/>
        </c16r3:dataDisplayOptions16>
      </c:ext>
    </c:extLst>
    <c:showDLblsOverMax val="0"/>
  </c:chart>
  <c:spPr>
    <a:solidFill>
      <a:schemeClr val="bg1"/>
    </a:solidFill>
    <a:ln w="9525" cap="flat" cmpd="sng" algn="ctr">
      <a:noFill/>
      <a:round/>
    </a:ln>
    <a:effectLst/>
  </c:spPr>
  <c:txPr>
    <a:bodyPr/>
    <a:lstStyle/>
    <a:p>
      <a:pPr>
        <a:defRPr sz="800">
          <a:solidFill>
            <a:sysClr val="windowText" lastClr="000000"/>
          </a:solidFill>
          <a:latin typeface="Arial" panose="020B0604020202020204" pitchFamily="34" charset="0"/>
          <a:cs typeface="Arial" panose="020B0604020202020204" pitchFamily="34" charset="0"/>
        </a:defRPr>
      </a:pPr>
      <a:endParaRPr lang="es-MX"/>
    </a:p>
  </c:txPr>
  <c:printSettings>
    <c:headerFooter/>
    <c:pageMargins b="0.75" l="0.7" r="0.7" t="0.75" header="0.3" footer="0.3"/>
    <c:pageSetup/>
  </c:printSettings>
</c:chartSpace>
</file>

<file path=xl/charts/chart6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barChart>
        <c:barDir val="col"/>
        <c:grouping val="percentStacked"/>
        <c:varyColors val="0"/>
        <c:ser>
          <c:idx val="0"/>
          <c:order val="0"/>
          <c:tx>
            <c:strRef>
              <c:f>'Grafica 39'!$J$4</c:f>
              <c:strCache>
                <c:ptCount val="1"/>
                <c:pt idx="0">
                  <c:v>Cumple </c:v>
                </c:pt>
              </c:strCache>
            </c:strRef>
          </c:tx>
          <c:spPr>
            <a:solidFill>
              <a:srgbClr val="D5007F">
                <a:alpha val="60000"/>
              </a:srgbClr>
            </a:solidFill>
            <a:ln>
              <a:noFill/>
            </a:ln>
            <a:effectLst/>
          </c:spPr>
          <c:invertIfNegative val="0"/>
          <c:dLbls>
            <c:spPr>
              <a:noFill/>
              <a:ln>
                <a:noFill/>
              </a:ln>
              <a:effectLst/>
            </c:spPr>
            <c:txPr>
              <a:bodyPr rot="-5400000" spcFirstLastPara="1" vertOverflow="ellipsis" wrap="square" anchor="ctr" anchorCtr="1"/>
              <a:lstStyle/>
              <a:p>
                <a:pPr>
                  <a:defRPr sz="800" b="0" i="0" u="none" strike="noStrike" kern="1200" baseline="0">
                    <a:solidFill>
                      <a:sysClr val="windowText" lastClr="000000"/>
                    </a:solidFill>
                    <a:latin typeface="Arial" panose="020B0604020202020204" pitchFamily="34" charset="0"/>
                    <a:ea typeface="+mn-ea"/>
                    <a:cs typeface="Arial" panose="020B0604020202020204" pitchFamily="34" charset="0"/>
                  </a:defRPr>
                </a:pPr>
                <a:endParaRPr lang="es-MX"/>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multiLvlStrRef>
              <c:f>'Grafica 39'!$K$2:$Y$3</c:f>
              <c:multiLvlStrCache>
                <c:ptCount val="15"/>
                <c:lvl>
                  <c:pt idx="0">
                    <c:v>2006</c:v>
                  </c:pt>
                  <c:pt idx="1">
                    <c:v>2012</c:v>
                  </c:pt>
                  <c:pt idx="2">
                    <c:v>2018</c:v>
                  </c:pt>
                  <c:pt idx="3">
                    <c:v>2024</c:v>
                  </c:pt>
                  <c:pt idx="4">
                    <c:v>2006</c:v>
                  </c:pt>
                  <c:pt idx="5">
                    <c:v>2012</c:v>
                  </c:pt>
                  <c:pt idx="6">
                    <c:v>2018</c:v>
                  </c:pt>
                  <c:pt idx="7">
                    <c:v>2024</c:v>
                  </c:pt>
                  <c:pt idx="8">
                    <c:v>2006</c:v>
                  </c:pt>
                  <c:pt idx="9">
                    <c:v>2009</c:v>
                  </c:pt>
                  <c:pt idx="10">
                    <c:v>2012</c:v>
                  </c:pt>
                  <c:pt idx="11">
                    <c:v>2015</c:v>
                  </c:pt>
                  <c:pt idx="12">
                    <c:v>2018</c:v>
                  </c:pt>
                  <c:pt idx="13">
                    <c:v>2021</c:v>
                  </c:pt>
                  <c:pt idx="14">
                    <c:v>2024</c:v>
                  </c:pt>
                </c:lvl>
                <c:lvl>
                  <c:pt idx="0">
                    <c:v>Presidencia </c:v>
                  </c:pt>
                  <c:pt idx="4">
                    <c:v>Senadurías</c:v>
                  </c:pt>
                  <c:pt idx="8">
                    <c:v>Diputaciones </c:v>
                  </c:pt>
                </c:lvl>
              </c:multiLvlStrCache>
            </c:multiLvlStrRef>
          </c:cat>
          <c:val>
            <c:numRef>
              <c:f>'Grafica 39'!$K$4:$Y$4</c:f>
              <c:numCache>
                <c:formatCode>General</c:formatCode>
                <c:ptCount val="15"/>
                <c:pt idx="0">
                  <c:v>36.299999999999997</c:v>
                </c:pt>
                <c:pt idx="1">
                  <c:v>52.8</c:v>
                </c:pt>
                <c:pt idx="2">
                  <c:v>33.799999999999997</c:v>
                </c:pt>
                <c:pt idx="3">
                  <c:v>37.700000000000003</c:v>
                </c:pt>
                <c:pt idx="4">
                  <c:v>33.6</c:v>
                </c:pt>
                <c:pt idx="5">
                  <c:v>53.3</c:v>
                </c:pt>
                <c:pt idx="6">
                  <c:v>33.9</c:v>
                </c:pt>
                <c:pt idx="7">
                  <c:v>36.4</c:v>
                </c:pt>
                <c:pt idx="8">
                  <c:v>35.799999999999997</c:v>
                </c:pt>
                <c:pt idx="9">
                  <c:v>56.9</c:v>
                </c:pt>
                <c:pt idx="10">
                  <c:v>53.5</c:v>
                </c:pt>
                <c:pt idx="11">
                  <c:v>58.6</c:v>
                </c:pt>
                <c:pt idx="12">
                  <c:v>34.700000000000003</c:v>
                </c:pt>
                <c:pt idx="13">
                  <c:v>52.2</c:v>
                </c:pt>
                <c:pt idx="14" formatCode="0.0">
                  <c:v>37.799999999999997</c:v>
                </c:pt>
              </c:numCache>
            </c:numRef>
          </c:val>
          <c:extLst>
            <c:ext xmlns:c16="http://schemas.microsoft.com/office/drawing/2014/chart" uri="{C3380CC4-5D6E-409C-BE32-E72D297353CC}">
              <c16:uniqueId val="{00000000-602A-4662-9ABE-006B8D7D1896}"/>
            </c:ext>
          </c:extLst>
        </c:ser>
        <c:ser>
          <c:idx val="1"/>
          <c:order val="1"/>
          <c:tx>
            <c:strRef>
              <c:f>'Grafica 39'!$J$5</c:f>
              <c:strCache>
                <c:ptCount val="1"/>
                <c:pt idx="0">
                  <c:v>No cumple </c:v>
                </c:pt>
              </c:strCache>
            </c:strRef>
          </c:tx>
          <c:spPr>
            <a:solidFill>
              <a:schemeClr val="bg2">
                <a:lumMod val="50000"/>
                <a:alpha val="49804"/>
              </a:schemeClr>
            </a:solidFill>
            <a:ln>
              <a:noFill/>
            </a:ln>
            <a:effectLst/>
          </c:spPr>
          <c:invertIfNegative val="0"/>
          <c:dLbls>
            <c:spPr>
              <a:noFill/>
              <a:ln>
                <a:noFill/>
              </a:ln>
              <a:effectLst/>
            </c:spPr>
            <c:txPr>
              <a:bodyPr rot="-5400000" spcFirstLastPara="1" vertOverflow="ellipsis" wrap="square" anchor="ctr" anchorCtr="1"/>
              <a:lstStyle/>
              <a:p>
                <a:pPr>
                  <a:defRPr sz="800" b="0" i="0" u="none" strike="noStrike" kern="1200" baseline="0">
                    <a:solidFill>
                      <a:sysClr val="windowText" lastClr="000000"/>
                    </a:solidFill>
                    <a:latin typeface="Arial" panose="020B0604020202020204" pitchFamily="34" charset="0"/>
                    <a:ea typeface="+mn-ea"/>
                    <a:cs typeface="Arial" panose="020B0604020202020204" pitchFamily="34" charset="0"/>
                  </a:defRPr>
                </a:pPr>
                <a:endParaRPr lang="es-MX"/>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multiLvlStrRef>
              <c:f>'Grafica 39'!$K$2:$Y$3</c:f>
              <c:multiLvlStrCache>
                <c:ptCount val="15"/>
                <c:lvl>
                  <c:pt idx="0">
                    <c:v>2006</c:v>
                  </c:pt>
                  <c:pt idx="1">
                    <c:v>2012</c:v>
                  </c:pt>
                  <c:pt idx="2">
                    <c:v>2018</c:v>
                  </c:pt>
                  <c:pt idx="3">
                    <c:v>2024</c:v>
                  </c:pt>
                  <c:pt idx="4">
                    <c:v>2006</c:v>
                  </c:pt>
                  <c:pt idx="5">
                    <c:v>2012</c:v>
                  </c:pt>
                  <c:pt idx="6">
                    <c:v>2018</c:v>
                  </c:pt>
                  <c:pt idx="7">
                    <c:v>2024</c:v>
                  </c:pt>
                  <c:pt idx="8">
                    <c:v>2006</c:v>
                  </c:pt>
                  <c:pt idx="9">
                    <c:v>2009</c:v>
                  </c:pt>
                  <c:pt idx="10">
                    <c:v>2012</c:v>
                  </c:pt>
                  <c:pt idx="11">
                    <c:v>2015</c:v>
                  </c:pt>
                  <c:pt idx="12">
                    <c:v>2018</c:v>
                  </c:pt>
                  <c:pt idx="13">
                    <c:v>2021</c:v>
                  </c:pt>
                  <c:pt idx="14">
                    <c:v>2024</c:v>
                  </c:pt>
                </c:lvl>
                <c:lvl>
                  <c:pt idx="0">
                    <c:v>Presidencia </c:v>
                  </c:pt>
                  <c:pt idx="4">
                    <c:v>Senadurías</c:v>
                  </c:pt>
                  <c:pt idx="8">
                    <c:v>Diputaciones </c:v>
                  </c:pt>
                </c:lvl>
              </c:multiLvlStrCache>
            </c:multiLvlStrRef>
          </c:cat>
          <c:val>
            <c:numRef>
              <c:f>'Grafica 39'!$K$5:$Y$5</c:f>
              <c:numCache>
                <c:formatCode>General</c:formatCode>
                <c:ptCount val="15"/>
                <c:pt idx="0">
                  <c:v>63.7</c:v>
                </c:pt>
                <c:pt idx="1">
                  <c:v>47.2</c:v>
                </c:pt>
                <c:pt idx="2">
                  <c:v>66.2</c:v>
                </c:pt>
                <c:pt idx="3">
                  <c:v>62.3</c:v>
                </c:pt>
                <c:pt idx="4">
                  <c:v>66.400000000000006</c:v>
                </c:pt>
                <c:pt idx="5">
                  <c:v>46.7</c:v>
                </c:pt>
                <c:pt idx="6">
                  <c:v>66.099999999999994</c:v>
                </c:pt>
                <c:pt idx="7">
                  <c:v>63.6</c:v>
                </c:pt>
                <c:pt idx="8">
                  <c:v>64.2</c:v>
                </c:pt>
                <c:pt idx="9">
                  <c:v>43.1</c:v>
                </c:pt>
                <c:pt idx="10">
                  <c:v>46.5</c:v>
                </c:pt>
                <c:pt idx="11">
                  <c:v>41.4</c:v>
                </c:pt>
                <c:pt idx="12">
                  <c:v>65.3</c:v>
                </c:pt>
                <c:pt idx="13">
                  <c:v>47.8</c:v>
                </c:pt>
                <c:pt idx="14" formatCode="0.0">
                  <c:v>62.2</c:v>
                </c:pt>
              </c:numCache>
            </c:numRef>
          </c:val>
          <c:extLst>
            <c:ext xmlns:c16="http://schemas.microsoft.com/office/drawing/2014/chart" uri="{C3380CC4-5D6E-409C-BE32-E72D297353CC}">
              <c16:uniqueId val="{00000001-602A-4662-9ABE-006B8D7D1896}"/>
            </c:ext>
          </c:extLst>
        </c:ser>
        <c:dLbls>
          <c:showLegendKey val="0"/>
          <c:showVal val="0"/>
          <c:showCatName val="0"/>
          <c:showSerName val="0"/>
          <c:showPercent val="0"/>
          <c:showBubbleSize val="0"/>
        </c:dLbls>
        <c:gapWidth val="100"/>
        <c:overlap val="100"/>
        <c:axId val="743936687"/>
        <c:axId val="291907055"/>
      </c:barChart>
      <c:catAx>
        <c:axId val="743936687"/>
        <c:scaling>
          <c:orientation val="minMax"/>
        </c:scaling>
        <c:delete val="0"/>
        <c:axPos val="b"/>
        <c:numFmt formatCode="General" sourceLinked="1"/>
        <c:majorTickMark val="none"/>
        <c:minorTickMark val="none"/>
        <c:tickLblPos val="nextTo"/>
        <c:spPr>
          <a:noFill/>
          <a:ln w="9525" cap="flat" cmpd="sng" algn="ctr">
            <a:solidFill>
              <a:schemeClr val="bg1">
                <a:lumMod val="50000"/>
              </a:schemeClr>
            </a:solidFill>
            <a:round/>
          </a:ln>
          <a:effectLst/>
        </c:spPr>
        <c:txPr>
          <a:bodyPr rot="-60000000" spcFirstLastPara="1" vertOverflow="ellipsis" vert="horz" wrap="square" anchor="ctr" anchorCtr="1"/>
          <a:lstStyle/>
          <a:p>
            <a:pPr>
              <a:defRPr sz="800" b="0" i="0" u="none" strike="noStrike" kern="1200" baseline="0">
                <a:solidFill>
                  <a:sysClr val="windowText" lastClr="000000"/>
                </a:solidFill>
                <a:latin typeface="Arial" panose="020B0604020202020204" pitchFamily="34" charset="0"/>
                <a:ea typeface="+mn-ea"/>
                <a:cs typeface="Arial" panose="020B0604020202020204" pitchFamily="34" charset="0"/>
              </a:defRPr>
            </a:pPr>
            <a:endParaRPr lang="es-MX"/>
          </a:p>
        </c:txPr>
        <c:crossAx val="291907055"/>
        <c:crosses val="autoZero"/>
        <c:auto val="1"/>
        <c:lblAlgn val="ctr"/>
        <c:lblOffset val="100"/>
        <c:noMultiLvlLbl val="0"/>
      </c:catAx>
      <c:valAx>
        <c:axId val="291907055"/>
        <c:scaling>
          <c:orientation val="minMax"/>
        </c:scaling>
        <c:delete val="1"/>
        <c:axPos val="l"/>
        <c:numFmt formatCode="0%" sourceLinked="1"/>
        <c:majorTickMark val="none"/>
        <c:minorTickMark val="none"/>
        <c:tickLblPos val="nextTo"/>
        <c:crossAx val="743936687"/>
        <c:crosses val="autoZero"/>
        <c:crossBetween val="between"/>
      </c:valAx>
      <c:spPr>
        <a:noFill/>
        <a:ln>
          <a:noFill/>
        </a:ln>
        <a:effectLst/>
      </c:spPr>
    </c:plotArea>
    <c:legend>
      <c:legendPos val="b"/>
      <c:overlay val="0"/>
      <c:spPr>
        <a:noFill/>
        <a:ln>
          <a:noFill/>
        </a:ln>
        <a:effectLst/>
      </c:spPr>
      <c:txPr>
        <a:bodyPr rot="0" spcFirstLastPara="1" vertOverflow="ellipsis" vert="horz" wrap="square" anchor="ctr" anchorCtr="1"/>
        <a:lstStyle/>
        <a:p>
          <a:pPr>
            <a:defRPr sz="800" b="0" i="0" u="none" strike="noStrike" kern="1200" baseline="0">
              <a:solidFill>
                <a:sysClr val="windowText" lastClr="000000"/>
              </a:solidFill>
              <a:latin typeface="Arial" panose="020B0604020202020204" pitchFamily="34" charset="0"/>
              <a:ea typeface="+mn-ea"/>
              <a:cs typeface="Arial" panose="020B0604020202020204" pitchFamily="34" charset="0"/>
            </a:defRPr>
          </a:pPr>
          <a:endParaRPr lang="es-MX"/>
        </a:p>
      </c:txPr>
    </c:legend>
    <c:plotVisOnly val="0"/>
    <c:dispBlanksAs val="gap"/>
    <c:extLst>
      <c:ext xmlns:c16r3="http://schemas.microsoft.com/office/drawing/2017/03/chart" uri="{56B9EC1D-385E-4148-901F-78D8002777C0}">
        <c16r3:dataDisplayOptions16>
          <c16r3:dispNaAsBlank val="1"/>
        </c16r3:dataDisplayOptions16>
      </c:ext>
    </c:extLst>
    <c:showDLblsOverMax val="0"/>
  </c:chart>
  <c:spPr>
    <a:solidFill>
      <a:schemeClr val="bg1"/>
    </a:solidFill>
    <a:ln w="9525" cap="flat" cmpd="sng" algn="ctr">
      <a:noFill/>
      <a:round/>
    </a:ln>
    <a:effectLst/>
  </c:spPr>
  <c:txPr>
    <a:bodyPr/>
    <a:lstStyle/>
    <a:p>
      <a:pPr>
        <a:defRPr sz="800">
          <a:solidFill>
            <a:sysClr val="windowText" lastClr="000000"/>
          </a:solidFill>
          <a:latin typeface="Arial" panose="020B0604020202020204" pitchFamily="34" charset="0"/>
          <a:cs typeface="Arial" panose="020B0604020202020204" pitchFamily="34" charset="0"/>
        </a:defRPr>
      </a:pPr>
      <a:endParaRPr lang="es-MX"/>
    </a:p>
  </c:txPr>
  <c:printSettings>
    <c:headerFooter/>
    <c:pageMargins b="0.75" l="0.7" r="0.7" t="0.75" header="0.3" footer="0.3"/>
    <c:pageSetup/>
  </c:printSettings>
</c:chartSpace>
</file>

<file path=xl/charts/chart6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7.9515473102941159E-2"/>
          <c:y val="0.10562686688235942"/>
          <c:w val="0.86023914617432529"/>
          <c:h val="0.78294698406618191"/>
        </c:manualLayout>
      </c:layout>
      <c:scatterChart>
        <c:scatterStyle val="lineMarker"/>
        <c:varyColors val="0"/>
        <c:ser>
          <c:idx val="0"/>
          <c:order val="0"/>
          <c:spPr>
            <a:ln w="19050" cap="rnd">
              <a:noFill/>
              <a:round/>
            </a:ln>
            <a:effectLst/>
          </c:spPr>
          <c:marker>
            <c:symbol val="circle"/>
            <c:size val="5"/>
            <c:spPr>
              <a:solidFill>
                <a:srgbClr val="D5007F"/>
              </a:solidFill>
              <a:ln w="9525">
                <a:noFill/>
              </a:ln>
              <a:effectLst/>
            </c:spPr>
          </c:marker>
          <c:dLbls>
            <c:dLbl>
              <c:idx val="0"/>
              <c:layout>
                <c:manualLayout>
                  <c:x val="-3.2906266871921816E-2"/>
                  <c:y val="1.710759643905076E-2"/>
                </c:manualLayout>
              </c:layout>
              <c:tx>
                <c:rich>
                  <a:bodyPr/>
                  <a:lstStyle/>
                  <a:p>
                    <a:fld id="{7345F4DF-80F5-4E59-A906-0E0399CBAB51}" type="CELLRANGE">
                      <a:rPr lang="en-US"/>
                      <a:pPr/>
                      <a:t>[CELLRANGE]</a:t>
                    </a:fld>
                    <a:endParaRPr lang="es-MX"/>
                  </a:p>
                </c:rich>
              </c:tx>
              <c:dLblPos val="r"/>
              <c:showLegendKey val="0"/>
              <c:showVal val="0"/>
              <c:showCatName val="0"/>
              <c:showSerName val="0"/>
              <c:showPercent val="0"/>
              <c:showBubbleSize val="0"/>
              <c:extLst>
                <c:ext xmlns:c15="http://schemas.microsoft.com/office/drawing/2012/chart" uri="{CE6537A1-D6FC-4f65-9D91-7224C49458BB}">
                  <c15:dlblFieldTable/>
                  <c15:showDataLabelsRange val="1"/>
                </c:ext>
                <c:ext xmlns:c16="http://schemas.microsoft.com/office/drawing/2014/chart" uri="{C3380CC4-5D6E-409C-BE32-E72D297353CC}">
                  <c16:uniqueId val="{00000000-552E-4F9C-ACC4-C795B3812714}"/>
                </c:ext>
              </c:extLst>
            </c:dLbl>
            <c:dLbl>
              <c:idx val="1"/>
              <c:tx>
                <c:rich>
                  <a:bodyPr/>
                  <a:lstStyle/>
                  <a:p>
                    <a:fld id="{2B4FE2FA-0103-481C-8107-7E32E4C5BCDB}" type="CELLRANGE">
                      <a:rPr lang="es-MX"/>
                      <a:pPr/>
                      <a:t>[CELLRANGE]</a:t>
                    </a:fld>
                    <a:endParaRPr lang="es-MX"/>
                  </a:p>
                </c:rich>
              </c:tx>
              <c:dLblPos val="t"/>
              <c:showLegendKey val="0"/>
              <c:showVal val="0"/>
              <c:showCatName val="0"/>
              <c:showSerName val="0"/>
              <c:showPercent val="0"/>
              <c:showBubbleSize val="0"/>
              <c:extLst>
                <c:ext xmlns:c15="http://schemas.microsoft.com/office/drawing/2012/chart" uri="{CE6537A1-D6FC-4f65-9D91-7224C49458BB}">
                  <c15:dlblFieldTable/>
                  <c15:xForSave val="1"/>
                  <c15:showDataLabelsRange val="1"/>
                </c:ext>
                <c:ext xmlns:c16="http://schemas.microsoft.com/office/drawing/2014/chart" uri="{C3380CC4-5D6E-409C-BE32-E72D297353CC}">
                  <c16:uniqueId val="{00000001-552E-4F9C-ACC4-C795B3812714}"/>
                </c:ext>
              </c:extLst>
            </c:dLbl>
            <c:dLbl>
              <c:idx val="2"/>
              <c:tx>
                <c:rich>
                  <a:bodyPr/>
                  <a:lstStyle/>
                  <a:p>
                    <a:fld id="{F5F60C30-29A0-480C-B09A-AFF3C86A9432}" type="CELLRANGE">
                      <a:rPr lang="es-MX"/>
                      <a:pPr/>
                      <a:t>[CELLRANGE]</a:t>
                    </a:fld>
                    <a:endParaRPr lang="es-MX"/>
                  </a:p>
                </c:rich>
              </c:tx>
              <c:dLblPos val="t"/>
              <c:showLegendKey val="0"/>
              <c:showVal val="0"/>
              <c:showCatName val="0"/>
              <c:showSerName val="0"/>
              <c:showPercent val="0"/>
              <c:showBubbleSize val="0"/>
              <c:extLst>
                <c:ext xmlns:c15="http://schemas.microsoft.com/office/drawing/2012/chart" uri="{CE6537A1-D6FC-4f65-9D91-7224C49458BB}">
                  <c15:dlblFieldTable/>
                  <c15:xForSave val="1"/>
                  <c15:showDataLabelsRange val="1"/>
                </c:ext>
                <c:ext xmlns:c16="http://schemas.microsoft.com/office/drawing/2014/chart" uri="{C3380CC4-5D6E-409C-BE32-E72D297353CC}">
                  <c16:uniqueId val="{00000002-552E-4F9C-ACC4-C795B3812714}"/>
                </c:ext>
              </c:extLst>
            </c:dLbl>
            <c:dLbl>
              <c:idx val="3"/>
              <c:tx>
                <c:rich>
                  <a:bodyPr/>
                  <a:lstStyle/>
                  <a:p>
                    <a:fld id="{3FD45D37-ED9A-4F7A-81C5-B5B6E1A97567}" type="CELLRANGE">
                      <a:rPr lang="es-MX"/>
                      <a:pPr/>
                      <a:t>[CELLRANGE]</a:t>
                    </a:fld>
                    <a:endParaRPr lang="es-MX"/>
                  </a:p>
                </c:rich>
              </c:tx>
              <c:dLblPos val="t"/>
              <c:showLegendKey val="0"/>
              <c:showVal val="0"/>
              <c:showCatName val="0"/>
              <c:showSerName val="0"/>
              <c:showPercent val="0"/>
              <c:showBubbleSize val="0"/>
              <c:extLst>
                <c:ext xmlns:c15="http://schemas.microsoft.com/office/drawing/2012/chart" uri="{CE6537A1-D6FC-4f65-9D91-7224C49458BB}">
                  <c15:dlblFieldTable/>
                  <c15:xForSave val="1"/>
                  <c15:showDataLabelsRange val="1"/>
                </c:ext>
                <c:ext xmlns:c16="http://schemas.microsoft.com/office/drawing/2014/chart" uri="{C3380CC4-5D6E-409C-BE32-E72D297353CC}">
                  <c16:uniqueId val="{00000003-552E-4F9C-ACC4-C795B3812714}"/>
                </c:ext>
              </c:extLst>
            </c:dLbl>
            <c:dLbl>
              <c:idx val="4"/>
              <c:layout>
                <c:manualLayout>
                  <c:x val="-4.1297153392333037E-2"/>
                  <c:y val="-2.4058149670773767E-2"/>
                </c:manualLayout>
              </c:layout>
              <c:tx>
                <c:rich>
                  <a:bodyPr/>
                  <a:lstStyle/>
                  <a:p>
                    <a:fld id="{ACC46D53-282F-4403-A803-0D1ADC6CB1A2}" type="CELLRANGE">
                      <a:rPr lang="en-US"/>
                      <a:pPr/>
                      <a:t>[CELLRANGE]</a:t>
                    </a:fld>
                    <a:endParaRPr lang="es-MX"/>
                  </a:p>
                </c:rich>
              </c:tx>
              <c:dLblPos val="r"/>
              <c:showLegendKey val="0"/>
              <c:showVal val="0"/>
              <c:showCatName val="0"/>
              <c:showSerName val="0"/>
              <c:showPercent val="0"/>
              <c:showBubbleSize val="0"/>
              <c:extLst>
                <c:ext xmlns:c15="http://schemas.microsoft.com/office/drawing/2012/chart" uri="{CE6537A1-D6FC-4f65-9D91-7224C49458BB}">
                  <c15:dlblFieldTable/>
                  <c15:showDataLabelsRange val="1"/>
                </c:ext>
                <c:ext xmlns:c16="http://schemas.microsoft.com/office/drawing/2014/chart" uri="{C3380CC4-5D6E-409C-BE32-E72D297353CC}">
                  <c16:uniqueId val="{00000004-552E-4F9C-ACC4-C795B3812714}"/>
                </c:ext>
              </c:extLst>
            </c:dLbl>
            <c:dLbl>
              <c:idx val="5"/>
              <c:tx>
                <c:rich>
                  <a:bodyPr/>
                  <a:lstStyle/>
                  <a:p>
                    <a:fld id="{C4A17B46-7C56-4B42-B6B0-F1489905C3D5}" type="CELLRANGE">
                      <a:rPr lang="es-MX"/>
                      <a:pPr/>
                      <a:t>[CELLRANGE]</a:t>
                    </a:fld>
                    <a:endParaRPr lang="es-MX"/>
                  </a:p>
                </c:rich>
              </c:tx>
              <c:dLblPos val="t"/>
              <c:showLegendKey val="0"/>
              <c:showVal val="0"/>
              <c:showCatName val="0"/>
              <c:showSerName val="0"/>
              <c:showPercent val="0"/>
              <c:showBubbleSize val="0"/>
              <c:extLst>
                <c:ext xmlns:c15="http://schemas.microsoft.com/office/drawing/2012/chart" uri="{CE6537A1-D6FC-4f65-9D91-7224C49458BB}">
                  <c15:dlblFieldTable/>
                  <c15:xForSave val="1"/>
                  <c15:showDataLabelsRange val="1"/>
                </c:ext>
                <c:ext xmlns:c16="http://schemas.microsoft.com/office/drawing/2014/chart" uri="{C3380CC4-5D6E-409C-BE32-E72D297353CC}">
                  <c16:uniqueId val="{00000005-552E-4F9C-ACC4-C795B3812714}"/>
                </c:ext>
              </c:extLst>
            </c:dLbl>
            <c:dLbl>
              <c:idx val="6"/>
              <c:tx>
                <c:rich>
                  <a:bodyPr/>
                  <a:lstStyle/>
                  <a:p>
                    <a:fld id="{52A47D0D-E1F9-4D83-81A9-98FC356C230A}" type="CELLRANGE">
                      <a:rPr lang="es-MX"/>
                      <a:pPr/>
                      <a:t>[CELLRANGE]</a:t>
                    </a:fld>
                    <a:endParaRPr lang="es-MX"/>
                  </a:p>
                </c:rich>
              </c:tx>
              <c:dLblPos val="t"/>
              <c:showLegendKey val="0"/>
              <c:showVal val="0"/>
              <c:showCatName val="0"/>
              <c:showSerName val="0"/>
              <c:showPercent val="0"/>
              <c:showBubbleSize val="0"/>
              <c:extLst>
                <c:ext xmlns:c15="http://schemas.microsoft.com/office/drawing/2012/chart" uri="{CE6537A1-D6FC-4f65-9D91-7224C49458BB}">
                  <c15:dlblFieldTable/>
                  <c15:xForSave val="1"/>
                  <c15:showDataLabelsRange val="1"/>
                </c:ext>
                <c:ext xmlns:c16="http://schemas.microsoft.com/office/drawing/2014/chart" uri="{C3380CC4-5D6E-409C-BE32-E72D297353CC}">
                  <c16:uniqueId val="{00000006-552E-4F9C-ACC4-C795B3812714}"/>
                </c:ext>
              </c:extLst>
            </c:dLbl>
            <c:dLbl>
              <c:idx val="7"/>
              <c:tx>
                <c:rich>
                  <a:bodyPr/>
                  <a:lstStyle/>
                  <a:p>
                    <a:fld id="{3D4249D0-1E74-4275-9938-E1AA929B1799}" type="CELLRANGE">
                      <a:rPr lang="es-MX"/>
                      <a:pPr/>
                      <a:t>[CELLRANGE]</a:t>
                    </a:fld>
                    <a:endParaRPr lang="es-MX"/>
                  </a:p>
                </c:rich>
              </c:tx>
              <c:dLblPos val="t"/>
              <c:showLegendKey val="0"/>
              <c:showVal val="0"/>
              <c:showCatName val="0"/>
              <c:showSerName val="0"/>
              <c:showPercent val="0"/>
              <c:showBubbleSize val="0"/>
              <c:extLst>
                <c:ext xmlns:c15="http://schemas.microsoft.com/office/drawing/2012/chart" uri="{CE6537A1-D6FC-4f65-9D91-7224C49458BB}">
                  <c15:dlblFieldTable/>
                  <c15:xForSave val="1"/>
                  <c15:showDataLabelsRange val="1"/>
                </c:ext>
                <c:ext xmlns:c16="http://schemas.microsoft.com/office/drawing/2014/chart" uri="{C3380CC4-5D6E-409C-BE32-E72D297353CC}">
                  <c16:uniqueId val="{00000007-552E-4F9C-ACC4-C795B3812714}"/>
                </c:ext>
              </c:extLst>
            </c:dLbl>
            <c:dLbl>
              <c:idx val="8"/>
              <c:tx>
                <c:rich>
                  <a:bodyPr/>
                  <a:lstStyle/>
                  <a:p>
                    <a:fld id="{9E6F03ED-537E-4BC6-A705-EE38E1233132}" type="CELLRANGE">
                      <a:rPr lang="es-MX"/>
                      <a:pPr/>
                      <a:t>[CELLRANGE]</a:t>
                    </a:fld>
                    <a:endParaRPr lang="es-MX"/>
                  </a:p>
                </c:rich>
              </c:tx>
              <c:dLblPos val="t"/>
              <c:showLegendKey val="0"/>
              <c:showVal val="0"/>
              <c:showCatName val="0"/>
              <c:showSerName val="0"/>
              <c:showPercent val="0"/>
              <c:showBubbleSize val="0"/>
              <c:extLst>
                <c:ext xmlns:c15="http://schemas.microsoft.com/office/drawing/2012/chart" uri="{CE6537A1-D6FC-4f65-9D91-7224C49458BB}">
                  <c15:dlblFieldTable/>
                  <c15:xForSave val="1"/>
                  <c15:showDataLabelsRange val="1"/>
                </c:ext>
                <c:ext xmlns:c16="http://schemas.microsoft.com/office/drawing/2014/chart" uri="{C3380CC4-5D6E-409C-BE32-E72D297353CC}">
                  <c16:uniqueId val="{00000008-552E-4F9C-ACC4-C795B3812714}"/>
                </c:ext>
              </c:extLst>
            </c:dLbl>
            <c:dLbl>
              <c:idx val="9"/>
              <c:layout>
                <c:manualLayout>
                  <c:x val="-3.6210125556351641E-2"/>
                  <c:y val="-2.4058149670773767E-2"/>
                </c:manualLayout>
              </c:layout>
              <c:tx>
                <c:rich>
                  <a:bodyPr/>
                  <a:lstStyle/>
                  <a:p>
                    <a:fld id="{3A58BCD2-3006-4F5A-918A-639C5056495A}" type="CELLRANGE">
                      <a:rPr lang="en-US"/>
                      <a:pPr/>
                      <a:t>[CELLRANGE]</a:t>
                    </a:fld>
                    <a:endParaRPr lang="es-MX"/>
                  </a:p>
                </c:rich>
              </c:tx>
              <c:dLblPos val="r"/>
              <c:showLegendKey val="0"/>
              <c:showVal val="0"/>
              <c:showCatName val="0"/>
              <c:showSerName val="0"/>
              <c:showPercent val="0"/>
              <c:showBubbleSize val="0"/>
              <c:extLst>
                <c:ext xmlns:c15="http://schemas.microsoft.com/office/drawing/2012/chart" uri="{CE6537A1-D6FC-4f65-9D91-7224C49458BB}">
                  <c15:dlblFieldTable/>
                  <c15:showDataLabelsRange val="1"/>
                </c:ext>
                <c:ext xmlns:c16="http://schemas.microsoft.com/office/drawing/2014/chart" uri="{C3380CC4-5D6E-409C-BE32-E72D297353CC}">
                  <c16:uniqueId val="{00000009-552E-4F9C-ACC4-C795B3812714}"/>
                </c:ext>
              </c:extLst>
            </c:dLbl>
            <c:dLbl>
              <c:idx val="10"/>
              <c:tx>
                <c:rich>
                  <a:bodyPr/>
                  <a:lstStyle/>
                  <a:p>
                    <a:fld id="{EF5F84B6-546A-4A3E-8EE1-E783D1CDDD0B}" type="CELLRANGE">
                      <a:rPr lang="es-MX"/>
                      <a:pPr/>
                      <a:t>[CELLRANGE]</a:t>
                    </a:fld>
                    <a:endParaRPr lang="es-MX"/>
                  </a:p>
                </c:rich>
              </c:tx>
              <c:dLblPos val="t"/>
              <c:showLegendKey val="0"/>
              <c:showVal val="0"/>
              <c:showCatName val="0"/>
              <c:showSerName val="0"/>
              <c:showPercent val="0"/>
              <c:showBubbleSize val="0"/>
              <c:extLst>
                <c:ext xmlns:c15="http://schemas.microsoft.com/office/drawing/2012/chart" uri="{CE6537A1-D6FC-4f65-9D91-7224C49458BB}">
                  <c15:dlblFieldTable/>
                  <c15:xForSave val="1"/>
                  <c15:showDataLabelsRange val="1"/>
                </c:ext>
                <c:ext xmlns:c16="http://schemas.microsoft.com/office/drawing/2014/chart" uri="{C3380CC4-5D6E-409C-BE32-E72D297353CC}">
                  <c16:uniqueId val="{0000000A-552E-4F9C-ACC4-C795B3812714}"/>
                </c:ext>
              </c:extLst>
            </c:dLbl>
            <c:dLbl>
              <c:idx val="11"/>
              <c:layout>
                <c:manualLayout>
                  <c:x val="-2.55384747773829E-2"/>
                  <c:y val="-1.7724957961569993E-2"/>
                </c:manualLayout>
              </c:layout>
              <c:tx>
                <c:rich>
                  <a:bodyPr/>
                  <a:lstStyle/>
                  <a:p>
                    <a:fld id="{406057E5-5604-4D48-AEF9-6B4877411120}" type="CELLRANGE">
                      <a:rPr lang="en-US"/>
                      <a:pPr/>
                      <a:t>[CELLRANGE]</a:t>
                    </a:fld>
                    <a:endParaRPr lang="es-MX"/>
                  </a:p>
                </c:rich>
              </c:tx>
              <c:dLblPos val="r"/>
              <c:showLegendKey val="0"/>
              <c:showVal val="0"/>
              <c:showCatName val="0"/>
              <c:showSerName val="0"/>
              <c:showPercent val="0"/>
              <c:showBubbleSize val="0"/>
              <c:extLst>
                <c:ext xmlns:c15="http://schemas.microsoft.com/office/drawing/2012/chart" uri="{CE6537A1-D6FC-4f65-9D91-7224C49458BB}">
                  <c15:dlblFieldTable/>
                  <c15:showDataLabelsRange val="1"/>
                </c:ext>
                <c:ext xmlns:c16="http://schemas.microsoft.com/office/drawing/2014/chart" uri="{C3380CC4-5D6E-409C-BE32-E72D297353CC}">
                  <c16:uniqueId val="{0000000B-552E-4F9C-ACC4-C795B3812714}"/>
                </c:ext>
              </c:extLst>
            </c:dLbl>
            <c:dLbl>
              <c:idx val="12"/>
              <c:tx>
                <c:rich>
                  <a:bodyPr/>
                  <a:lstStyle/>
                  <a:p>
                    <a:fld id="{456A522A-28EF-45CD-A5B0-3C10B51D9921}" type="CELLRANGE">
                      <a:rPr lang="es-MX"/>
                      <a:pPr/>
                      <a:t>[CELLRANGE]</a:t>
                    </a:fld>
                    <a:endParaRPr lang="es-MX"/>
                  </a:p>
                </c:rich>
              </c:tx>
              <c:dLblPos val="t"/>
              <c:showLegendKey val="0"/>
              <c:showVal val="0"/>
              <c:showCatName val="0"/>
              <c:showSerName val="0"/>
              <c:showPercent val="0"/>
              <c:showBubbleSize val="0"/>
              <c:extLst>
                <c:ext xmlns:c15="http://schemas.microsoft.com/office/drawing/2012/chart" uri="{CE6537A1-D6FC-4f65-9D91-7224C49458BB}">
                  <c15:dlblFieldTable/>
                  <c15:xForSave val="1"/>
                  <c15:showDataLabelsRange val="1"/>
                </c:ext>
                <c:ext xmlns:c16="http://schemas.microsoft.com/office/drawing/2014/chart" uri="{C3380CC4-5D6E-409C-BE32-E72D297353CC}">
                  <c16:uniqueId val="{0000000C-552E-4F9C-ACC4-C795B3812714}"/>
                </c:ext>
              </c:extLst>
            </c:dLbl>
            <c:dLbl>
              <c:idx val="13"/>
              <c:layout>
                <c:manualLayout>
                  <c:x val="-3.3534181721260749E-2"/>
                  <c:y val="-2.1129165096882892E-2"/>
                </c:manualLayout>
              </c:layout>
              <c:tx>
                <c:rich>
                  <a:bodyPr/>
                  <a:lstStyle/>
                  <a:p>
                    <a:fld id="{C8AE37F1-E5B0-4A66-92FE-8FCCBD85BD8A}" type="CELLRANGE">
                      <a:rPr lang="en-US"/>
                      <a:pPr/>
                      <a:t>[CELLRANGE]</a:t>
                    </a:fld>
                    <a:endParaRPr lang="es-MX"/>
                  </a:p>
                </c:rich>
              </c:tx>
              <c:dLblPos val="r"/>
              <c:showLegendKey val="0"/>
              <c:showVal val="0"/>
              <c:showCatName val="0"/>
              <c:showSerName val="0"/>
              <c:showPercent val="0"/>
              <c:showBubbleSize val="0"/>
              <c:extLst>
                <c:ext xmlns:c15="http://schemas.microsoft.com/office/drawing/2012/chart" uri="{CE6537A1-D6FC-4f65-9D91-7224C49458BB}">
                  <c15:dlblFieldTable/>
                  <c15:showDataLabelsRange val="1"/>
                </c:ext>
                <c:ext xmlns:c16="http://schemas.microsoft.com/office/drawing/2014/chart" uri="{C3380CC4-5D6E-409C-BE32-E72D297353CC}">
                  <c16:uniqueId val="{0000000D-552E-4F9C-ACC4-C795B3812714}"/>
                </c:ext>
              </c:extLst>
            </c:dLbl>
            <c:dLbl>
              <c:idx val="14"/>
              <c:tx>
                <c:rich>
                  <a:bodyPr/>
                  <a:lstStyle/>
                  <a:p>
                    <a:fld id="{34BEA11C-C4B0-4047-B711-4D458B5340B6}" type="CELLRANGE">
                      <a:rPr lang="es-MX"/>
                      <a:pPr/>
                      <a:t>[CELLRANGE]</a:t>
                    </a:fld>
                    <a:endParaRPr lang="es-MX"/>
                  </a:p>
                </c:rich>
              </c:tx>
              <c:dLblPos val="t"/>
              <c:showLegendKey val="0"/>
              <c:showVal val="0"/>
              <c:showCatName val="0"/>
              <c:showSerName val="0"/>
              <c:showPercent val="0"/>
              <c:showBubbleSize val="0"/>
              <c:extLst>
                <c:ext xmlns:c15="http://schemas.microsoft.com/office/drawing/2012/chart" uri="{CE6537A1-D6FC-4f65-9D91-7224C49458BB}">
                  <c15:dlblFieldTable/>
                  <c15:xForSave val="1"/>
                  <c15:showDataLabelsRange val="1"/>
                </c:ext>
                <c:ext xmlns:c16="http://schemas.microsoft.com/office/drawing/2014/chart" uri="{C3380CC4-5D6E-409C-BE32-E72D297353CC}">
                  <c16:uniqueId val="{0000000E-552E-4F9C-ACC4-C795B3812714}"/>
                </c:ext>
              </c:extLst>
            </c:dLbl>
            <c:dLbl>
              <c:idx val="15"/>
              <c:tx>
                <c:rich>
                  <a:bodyPr/>
                  <a:lstStyle/>
                  <a:p>
                    <a:fld id="{7EDDAA78-00E9-4A89-801A-77126620CE02}" type="CELLRANGE">
                      <a:rPr lang="es-MX"/>
                      <a:pPr/>
                      <a:t>[CELLRANGE]</a:t>
                    </a:fld>
                    <a:endParaRPr lang="es-MX"/>
                  </a:p>
                </c:rich>
              </c:tx>
              <c:dLblPos val="t"/>
              <c:showLegendKey val="0"/>
              <c:showVal val="0"/>
              <c:showCatName val="0"/>
              <c:showSerName val="0"/>
              <c:showPercent val="0"/>
              <c:showBubbleSize val="0"/>
              <c:extLst>
                <c:ext xmlns:c15="http://schemas.microsoft.com/office/drawing/2012/chart" uri="{CE6537A1-D6FC-4f65-9D91-7224C49458BB}">
                  <c15:dlblFieldTable/>
                  <c15:xForSave val="1"/>
                  <c15:showDataLabelsRange val="1"/>
                </c:ext>
                <c:ext xmlns:c16="http://schemas.microsoft.com/office/drawing/2014/chart" uri="{C3380CC4-5D6E-409C-BE32-E72D297353CC}">
                  <c16:uniqueId val="{0000000F-552E-4F9C-ACC4-C795B3812714}"/>
                </c:ext>
              </c:extLst>
            </c:dLbl>
            <c:dLbl>
              <c:idx val="16"/>
              <c:layout>
                <c:manualLayout>
                  <c:x val="-6.5152036718301776E-2"/>
                  <c:y val="-5.1161085296888287E-3"/>
                </c:manualLayout>
              </c:layout>
              <c:tx>
                <c:rich>
                  <a:bodyPr/>
                  <a:lstStyle/>
                  <a:p>
                    <a:fld id="{489AD69B-953D-486B-A9B1-CA60C3ABE387}" type="CELLRANGE">
                      <a:rPr lang="en-US"/>
                      <a:pPr/>
                      <a:t>[CELLRANGE]</a:t>
                    </a:fld>
                    <a:endParaRPr lang="es-MX"/>
                  </a:p>
                </c:rich>
              </c:tx>
              <c:dLblPos val="r"/>
              <c:showLegendKey val="0"/>
              <c:showVal val="0"/>
              <c:showCatName val="0"/>
              <c:showSerName val="0"/>
              <c:showPercent val="0"/>
              <c:showBubbleSize val="0"/>
              <c:extLst>
                <c:ext xmlns:c15="http://schemas.microsoft.com/office/drawing/2012/chart" uri="{CE6537A1-D6FC-4f65-9D91-7224C49458BB}">
                  <c15:dlblFieldTable/>
                  <c15:showDataLabelsRange val="1"/>
                </c:ext>
                <c:ext xmlns:c16="http://schemas.microsoft.com/office/drawing/2014/chart" uri="{C3380CC4-5D6E-409C-BE32-E72D297353CC}">
                  <c16:uniqueId val="{00000010-552E-4F9C-ACC4-C795B3812714}"/>
                </c:ext>
              </c:extLst>
            </c:dLbl>
            <c:dLbl>
              <c:idx val="17"/>
              <c:layout>
                <c:manualLayout>
                  <c:x val="-6.3131749106210097E-2"/>
                  <c:y val="-8.2251703977643913E-3"/>
                </c:manualLayout>
              </c:layout>
              <c:tx>
                <c:rich>
                  <a:bodyPr/>
                  <a:lstStyle/>
                  <a:p>
                    <a:fld id="{E262C9CD-1CBB-4AC1-A573-2F7E2C847235}" type="CELLRANGE">
                      <a:rPr lang="en-US"/>
                      <a:pPr/>
                      <a:t>[CELLRANGE]</a:t>
                    </a:fld>
                    <a:endParaRPr lang="es-MX"/>
                  </a:p>
                </c:rich>
              </c:tx>
              <c:dLblPos val="r"/>
              <c:showLegendKey val="0"/>
              <c:showVal val="0"/>
              <c:showCatName val="0"/>
              <c:showSerName val="0"/>
              <c:showPercent val="0"/>
              <c:showBubbleSize val="0"/>
              <c:extLst>
                <c:ext xmlns:c15="http://schemas.microsoft.com/office/drawing/2012/chart" uri="{CE6537A1-D6FC-4f65-9D91-7224C49458BB}">
                  <c15:dlblFieldTable/>
                  <c15:showDataLabelsRange val="1"/>
                </c:ext>
                <c:ext xmlns:c16="http://schemas.microsoft.com/office/drawing/2014/chart" uri="{C3380CC4-5D6E-409C-BE32-E72D297353CC}">
                  <c16:uniqueId val="{00000011-552E-4F9C-ACC4-C795B3812714}"/>
                </c:ext>
              </c:extLst>
            </c:dLbl>
            <c:dLbl>
              <c:idx val="18"/>
              <c:tx>
                <c:rich>
                  <a:bodyPr/>
                  <a:lstStyle/>
                  <a:p>
                    <a:fld id="{05EF03F5-8817-4689-9022-0D5911CFFD27}" type="CELLRANGE">
                      <a:rPr lang="es-MX"/>
                      <a:pPr/>
                      <a:t>[CELLRANGE]</a:t>
                    </a:fld>
                    <a:endParaRPr lang="es-MX"/>
                  </a:p>
                </c:rich>
              </c:tx>
              <c:dLblPos val="t"/>
              <c:showLegendKey val="0"/>
              <c:showVal val="0"/>
              <c:showCatName val="0"/>
              <c:showSerName val="0"/>
              <c:showPercent val="0"/>
              <c:showBubbleSize val="0"/>
              <c:extLst>
                <c:ext xmlns:c15="http://schemas.microsoft.com/office/drawing/2012/chart" uri="{CE6537A1-D6FC-4f65-9D91-7224C49458BB}">
                  <c15:dlblFieldTable/>
                  <c15:xForSave val="1"/>
                  <c15:showDataLabelsRange val="1"/>
                </c:ext>
                <c:ext xmlns:c16="http://schemas.microsoft.com/office/drawing/2014/chart" uri="{C3380CC4-5D6E-409C-BE32-E72D297353CC}">
                  <c16:uniqueId val="{00000012-552E-4F9C-ACC4-C795B3812714}"/>
                </c:ext>
              </c:extLst>
            </c:dLbl>
            <c:dLbl>
              <c:idx val="19"/>
              <c:tx>
                <c:rich>
                  <a:bodyPr/>
                  <a:lstStyle/>
                  <a:p>
                    <a:fld id="{9E850384-80F9-4B80-B709-B30345D59021}" type="CELLRANGE">
                      <a:rPr lang="es-MX"/>
                      <a:pPr/>
                      <a:t>[CELLRANGE]</a:t>
                    </a:fld>
                    <a:endParaRPr lang="es-MX"/>
                  </a:p>
                </c:rich>
              </c:tx>
              <c:dLblPos val="t"/>
              <c:showLegendKey val="0"/>
              <c:showVal val="0"/>
              <c:showCatName val="0"/>
              <c:showSerName val="0"/>
              <c:showPercent val="0"/>
              <c:showBubbleSize val="0"/>
              <c:extLst>
                <c:ext xmlns:c15="http://schemas.microsoft.com/office/drawing/2012/chart" uri="{CE6537A1-D6FC-4f65-9D91-7224C49458BB}">
                  <c15:dlblFieldTable/>
                  <c15:xForSave val="1"/>
                  <c15:showDataLabelsRange val="1"/>
                </c:ext>
                <c:ext xmlns:c16="http://schemas.microsoft.com/office/drawing/2014/chart" uri="{C3380CC4-5D6E-409C-BE32-E72D297353CC}">
                  <c16:uniqueId val="{00000013-552E-4F9C-ACC4-C795B3812714}"/>
                </c:ext>
              </c:extLst>
            </c:dLbl>
            <c:dLbl>
              <c:idx val="20"/>
              <c:tx>
                <c:rich>
                  <a:bodyPr/>
                  <a:lstStyle/>
                  <a:p>
                    <a:fld id="{59FE004B-ABF4-462A-A6F0-5BB0021BD228}" type="CELLRANGE">
                      <a:rPr lang="es-MX"/>
                      <a:pPr/>
                      <a:t>[CELLRANGE]</a:t>
                    </a:fld>
                    <a:endParaRPr lang="es-MX"/>
                  </a:p>
                </c:rich>
              </c:tx>
              <c:dLblPos val="t"/>
              <c:showLegendKey val="0"/>
              <c:showVal val="0"/>
              <c:showCatName val="0"/>
              <c:showSerName val="0"/>
              <c:showPercent val="0"/>
              <c:showBubbleSize val="0"/>
              <c:extLst>
                <c:ext xmlns:c15="http://schemas.microsoft.com/office/drawing/2012/chart" uri="{CE6537A1-D6FC-4f65-9D91-7224C49458BB}">
                  <c15:dlblFieldTable/>
                  <c15:xForSave val="1"/>
                  <c15:showDataLabelsRange val="1"/>
                </c:ext>
                <c:ext xmlns:c16="http://schemas.microsoft.com/office/drawing/2014/chart" uri="{C3380CC4-5D6E-409C-BE32-E72D297353CC}">
                  <c16:uniqueId val="{00000014-552E-4F9C-ACC4-C795B3812714}"/>
                </c:ext>
              </c:extLst>
            </c:dLbl>
            <c:dLbl>
              <c:idx val="21"/>
              <c:layout>
                <c:manualLayout>
                  <c:x val="-6.2352266207687891E-2"/>
                  <c:y val="-1.9134972162498985E-3"/>
                </c:manualLayout>
              </c:layout>
              <c:tx>
                <c:rich>
                  <a:bodyPr/>
                  <a:lstStyle/>
                  <a:p>
                    <a:fld id="{39478B7D-14FF-46F1-8E35-A0733C4B52D5}" type="CELLRANGE">
                      <a:rPr lang="en-US"/>
                      <a:pPr/>
                      <a:t>[CELLRANGE]</a:t>
                    </a:fld>
                    <a:endParaRPr lang="es-MX"/>
                  </a:p>
                </c:rich>
              </c:tx>
              <c:dLblPos val="r"/>
              <c:showLegendKey val="0"/>
              <c:showVal val="0"/>
              <c:showCatName val="0"/>
              <c:showSerName val="0"/>
              <c:showPercent val="0"/>
              <c:showBubbleSize val="0"/>
              <c:extLst>
                <c:ext xmlns:c15="http://schemas.microsoft.com/office/drawing/2012/chart" uri="{CE6537A1-D6FC-4f65-9D91-7224C49458BB}">
                  <c15:dlblFieldTable/>
                  <c15:showDataLabelsRange val="1"/>
                </c:ext>
                <c:ext xmlns:c16="http://schemas.microsoft.com/office/drawing/2014/chart" uri="{C3380CC4-5D6E-409C-BE32-E72D297353CC}">
                  <c16:uniqueId val="{00000015-552E-4F9C-ACC4-C795B3812714}"/>
                </c:ext>
              </c:extLst>
            </c:dLbl>
            <c:dLbl>
              <c:idx val="22"/>
              <c:tx>
                <c:rich>
                  <a:bodyPr/>
                  <a:lstStyle/>
                  <a:p>
                    <a:fld id="{49696063-9E38-4357-AD0E-B0D3F8BB61B4}" type="CELLRANGE">
                      <a:rPr lang="es-MX"/>
                      <a:pPr/>
                      <a:t>[CELLRANGE]</a:t>
                    </a:fld>
                    <a:endParaRPr lang="es-MX"/>
                  </a:p>
                </c:rich>
              </c:tx>
              <c:dLblPos val="t"/>
              <c:showLegendKey val="0"/>
              <c:showVal val="0"/>
              <c:showCatName val="0"/>
              <c:showSerName val="0"/>
              <c:showPercent val="0"/>
              <c:showBubbleSize val="0"/>
              <c:extLst>
                <c:ext xmlns:c15="http://schemas.microsoft.com/office/drawing/2012/chart" uri="{CE6537A1-D6FC-4f65-9D91-7224C49458BB}">
                  <c15:dlblFieldTable/>
                  <c15:xForSave val="1"/>
                  <c15:showDataLabelsRange val="1"/>
                </c:ext>
                <c:ext xmlns:c16="http://schemas.microsoft.com/office/drawing/2014/chart" uri="{C3380CC4-5D6E-409C-BE32-E72D297353CC}">
                  <c16:uniqueId val="{00000016-552E-4F9C-ACC4-C795B3812714}"/>
                </c:ext>
              </c:extLst>
            </c:dLbl>
            <c:dLbl>
              <c:idx val="23"/>
              <c:layout>
                <c:manualLayout>
                  <c:x val="-9.2825611097739087E-3"/>
                  <c:y val="1.2746171660412103E-3"/>
                </c:manualLayout>
              </c:layout>
              <c:tx>
                <c:rich>
                  <a:bodyPr/>
                  <a:lstStyle/>
                  <a:p>
                    <a:fld id="{ED669B16-02FF-479D-B055-654F0B90E675}" type="CELLRANGE">
                      <a:rPr lang="en-US"/>
                      <a:pPr/>
                      <a:t>[CELLRANGE]</a:t>
                    </a:fld>
                    <a:endParaRPr lang="es-MX"/>
                  </a:p>
                </c:rich>
              </c:tx>
              <c:dLblPos val="r"/>
              <c:showLegendKey val="0"/>
              <c:showVal val="0"/>
              <c:showCatName val="0"/>
              <c:showSerName val="0"/>
              <c:showPercent val="0"/>
              <c:showBubbleSize val="0"/>
              <c:extLst>
                <c:ext xmlns:c15="http://schemas.microsoft.com/office/drawing/2012/chart" uri="{CE6537A1-D6FC-4f65-9D91-7224C49458BB}">
                  <c15:dlblFieldTable/>
                  <c15:showDataLabelsRange val="1"/>
                </c:ext>
                <c:ext xmlns:c16="http://schemas.microsoft.com/office/drawing/2014/chart" uri="{C3380CC4-5D6E-409C-BE32-E72D297353CC}">
                  <c16:uniqueId val="{00000017-552E-4F9C-ACC4-C795B3812714}"/>
                </c:ext>
              </c:extLst>
            </c:dLbl>
            <c:dLbl>
              <c:idx val="24"/>
              <c:layout>
                <c:manualLayout>
                  <c:x val="-7.4992119310488721E-3"/>
                  <c:y val="-1.8919786885606184E-3"/>
                </c:manualLayout>
              </c:layout>
              <c:tx>
                <c:rich>
                  <a:bodyPr/>
                  <a:lstStyle/>
                  <a:p>
                    <a:fld id="{7DA25990-2BAC-47AE-B994-79D5F775D558}" type="CELLRANGE">
                      <a:rPr lang="en-US"/>
                      <a:pPr/>
                      <a:t>[CELLRANGE]</a:t>
                    </a:fld>
                    <a:endParaRPr lang="es-MX"/>
                  </a:p>
                </c:rich>
              </c:tx>
              <c:dLblPos val="r"/>
              <c:showLegendKey val="0"/>
              <c:showVal val="0"/>
              <c:showCatName val="0"/>
              <c:showSerName val="0"/>
              <c:showPercent val="0"/>
              <c:showBubbleSize val="0"/>
              <c:extLst>
                <c:ext xmlns:c15="http://schemas.microsoft.com/office/drawing/2012/chart" uri="{CE6537A1-D6FC-4f65-9D91-7224C49458BB}">
                  <c15:dlblFieldTable/>
                  <c15:showDataLabelsRange val="1"/>
                </c:ext>
                <c:ext xmlns:c16="http://schemas.microsoft.com/office/drawing/2014/chart" uri="{C3380CC4-5D6E-409C-BE32-E72D297353CC}">
                  <c16:uniqueId val="{00000018-552E-4F9C-ACC4-C795B3812714}"/>
                </c:ext>
              </c:extLst>
            </c:dLbl>
            <c:dLbl>
              <c:idx val="25"/>
              <c:layout>
                <c:manualLayout>
                  <c:x val="-6.3379186035480511E-2"/>
                  <c:y val="-5.1161085296887116E-3"/>
                </c:manualLayout>
              </c:layout>
              <c:tx>
                <c:rich>
                  <a:bodyPr/>
                  <a:lstStyle/>
                  <a:p>
                    <a:fld id="{50A22FFE-E49A-4C19-BF1B-4003F798A94A}" type="CELLRANGE">
                      <a:rPr lang="en-US"/>
                      <a:pPr/>
                      <a:t>[CELLRANGE]</a:t>
                    </a:fld>
                    <a:endParaRPr lang="es-MX"/>
                  </a:p>
                </c:rich>
              </c:tx>
              <c:dLblPos val="r"/>
              <c:showLegendKey val="0"/>
              <c:showVal val="0"/>
              <c:showCatName val="0"/>
              <c:showSerName val="0"/>
              <c:showPercent val="0"/>
              <c:showBubbleSize val="0"/>
              <c:extLst>
                <c:ext xmlns:c15="http://schemas.microsoft.com/office/drawing/2012/chart" uri="{CE6537A1-D6FC-4f65-9D91-7224C49458BB}">
                  <c15:dlblFieldTable/>
                  <c15:showDataLabelsRange val="1"/>
                </c:ext>
                <c:ext xmlns:c16="http://schemas.microsoft.com/office/drawing/2014/chart" uri="{C3380CC4-5D6E-409C-BE32-E72D297353CC}">
                  <c16:uniqueId val="{00000019-552E-4F9C-ACC4-C795B3812714}"/>
                </c:ext>
              </c:extLst>
            </c:dLbl>
            <c:dLbl>
              <c:idx val="26"/>
              <c:tx>
                <c:rich>
                  <a:bodyPr/>
                  <a:lstStyle/>
                  <a:p>
                    <a:fld id="{56F74147-319D-4406-9BF5-B7CC7A4807D4}" type="CELLRANGE">
                      <a:rPr lang="es-MX"/>
                      <a:pPr/>
                      <a:t>[CELLRANGE]</a:t>
                    </a:fld>
                    <a:endParaRPr lang="es-MX"/>
                  </a:p>
                </c:rich>
              </c:tx>
              <c:dLblPos val="t"/>
              <c:showLegendKey val="0"/>
              <c:showVal val="0"/>
              <c:showCatName val="0"/>
              <c:showSerName val="0"/>
              <c:showPercent val="0"/>
              <c:showBubbleSize val="0"/>
              <c:extLst>
                <c:ext xmlns:c15="http://schemas.microsoft.com/office/drawing/2012/chart" uri="{CE6537A1-D6FC-4f65-9D91-7224C49458BB}">
                  <c15:dlblFieldTable/>
                  <c15:xForSave val="1"/>
                  <c15:showDataLabelsRange val="1"/>
                </c:ext>
                <c:ext xmlns:c16="http://schemas.microsoft.com/office/drawing/2014/chart" uri="{C3380CC4-5D6E-409C-BE32-E72D297353CC}">
                  <c16:uniqueId val="{0000001A-552E-4F9C-ACC4-C795B3812714}"/>
                </c:ext>
              </c:extLst>
            </c:dLbl>
            <c:dLbl>
              <c:idx val="27"/>
              <c:tx>
                <c:rich>
                  <a:bodyPr/>
                  <a:lstStyle/>
                  <a:p>
                    <a:fld id="{E4255E6F-9AB7-4113-A606-F5E3DFC495EB}" type="CELLRANGE">
                      <a:rPr lang="es-MX"/>
                      <a:pPr/>
                      <a:t>[CELLRANGE]</a:t>
                    </a:fld>
                    <a:endParaRPr lang="es-MX"/>
                  </a:p>
                </c:rich>
              </c:tx>
              <c:dLblPos val="t"/>
              <c:showLegendKey val="0"/>
              <c:showVal val="0"/>
              <c:showCatName val="0"/>
              <c:showSerName val="0"/>
              <c:showPercent val="0"/>
              <c:showBubbleSize val="0"/>
              <c:extLst>
                <c:ext xmlns:c15="http://schemas.microsoft.com/office/drawing/2012/chart" uri="{CE6537A1-D6FC-4f65-9D91-7224C49458BB}">
                  <c15:dlblFieldTable/>
                  <c15:xForSave val="1"/>
                  <c15:showDataLabelsRange val="1"/>
                </c:ext>
                <c:ext xmlns:c16="http://schemas.microsoft.com/office/drawing/2014/chart" uri="{C3380CC4-5D6E-409C-BE32-E72D297353CC}">
                  <c16:uniqueId val="{0000001B-552E-4F9C-ACC4-C795B3812714}"/>
                </c:ext>
              </c:extLst>
            </c:dLbl>
            <c:dLbl>
              <c:idx val="28"/>
              <c:tx>
                <c:rich>
                  <a:bodyPr/>
                  <a:lstStyle/>
                  <a:p>
                    <a:fld id="{710A6556-19FC-4295-AC6F-CE7DA59088E1}" type="CELLRANGE">
                      <a:rPr lang="es-MX"/>
                      <a:pPr/>
                      <a:t>[CELLRANGE]</a:t>
                    </a:fld>
                    <a:endParaRPr lang="es-MX"/>
                  </a:p>
                </c:rich>
              </c:tx>
              <c:dLblPos val="t"/>
              <c:showLegendKey val="0"/>
              <c:showVal val="0"/>
              <c:showCatName val="0"/>
              <c:showSerName val="0"/>
              <c:showPercent val="0"/>
              <c:showBubbleSize val="0"/>
              <c:extLst>
                <c:ext xmlns:c15="http://schemas.microsoft.com/office/drawing/2012/chart" uri="{CE6537A1-D6FC-4f65-9D91-7224C49458BB}">
                  <c15:dlblFieldTable/>
                  <c15:xForSave val="1"/>
                  <c15:showDataLabelsRange val="1"/>
                </c:ext>
                <c:ext xmlns:c16="http://schemas.microsoft.com/office/drawing/2014/chart" uri="{C3380CC4-5D6E-409C-BE32-E72D297353CC}">
                  <c16:uniqueId val="{0000001C-552E-4F9C-ACC4-C795B3812714}"/>
                </c:ext>
              </c:extLst>
            </c:dLbl>
            <c:dLbl>
              <c:idx val="29"/>
              <c:tx>
                <c:rich>
                  <a:bodyPr/>
                  <a:lstStyle/>
                  <a:p>
                    <a:fld id="{13677594-E1FD-41EE-A987-E92EAF18274C}" type="CELLRANGE">
                      <a:rPr lang="es-MX"/>
                      <a:pPr/>
                      <a:t>[CELLRANGE]</a:t>
                    </a:fld>
                    <a:endParaRPr lang="es-MX"/>
                  </a:p>
                </c:rich>
              </c:tx>
              <c:dLblPos val="t"/>
              <c:showLegendKey val="0"/>
              <c:showVal val="0"/>
              <c:showCatName val="0"/>
              <c:showSerName val="0"/>
              <c:showPercent val="0"/>
              <c:showBubbleSize val="0"/>
              <c:extLst>
                <c:ext xmlns:c15="http://schemas.microsoft.com/office/drawing/2012/chart" uri="{CE6537A1-D6FC-4f65-9D91-7224C49458BB}">
                  <c15:dlblFieldTable/>
                  <c15:xForSave val="1"/>
                  <c15:showDataLabelsRange val="1"/>
                </c:ext>
                <c:ext xmlns:c16="http://schemas.microsoft.com/office/drawing/2014/chart" uri="{C3380CC4-5D6E-409C-BE32-E72D297353CC}">
                  <c16:uniqueId val="{0000001D-552E-4F9C-ACC4-C795B3812714}"/>
                </c:ext>
              </c:extLst>
            </c:dLbl>
            <c:dLbl>
              <c:idx val="30"/>
              <c:tx>
                <c:rich>
                  <a:bodyPr/>
                  <a:lstStyle/>
                  <a:p>
                    <a:fld id="{30E1CBCE-E3A6-4E8D-82A1-0D40FA113C4F}" type="CELLRANGE">
                      <a:rPr lang="es-MX"/>
                      <a:pPr/>
                      <a:t>[CELLRANGE]</a:t>
                    </a:fld>
                    <a:endParaRPr lang="es-MX"/>
                  </a:p>
                </c:rich>
              </c:tx>
              <c:dLblPos val="t"/>
              <c:showLegendKey val="0"/>
              <c:showVal val="0"/>
              <c:showCatName val="0"/>
              <c:showSerName val="0"/>
              <c:showPercent val="0"/>
              <c:showBubbleSize val="0"/>
              <c:extLst>
                <c:ext xmlns:c15="http://schemas.microsoft.com/office/drawing/2012/chart" uri="{CE6537A1-D6FC-4f65-9D91-7224C49458BB}">
                  <c15:dlblFieldTable/>
                  <c15:xForSave val="1"/>
                  <c15:showDataLabelsRange val="1"/>
                </c:ext>
                <c:ext xmlns:c16="http://schemas.microsoft.com/office/drawing/2014/chart" uri="{C3380CC4-5D6E-409C-BE32-E72D297353CC}">
                  <c16:uniqueId val="{0000001E-552E-4F9C-ACC4-C795B3812714}"/>
                </c:ext>
              </c:extLst>
            </c:dLbl>
            <c:dLbl>
              <c:idx val="31"/>
              <c:layout>
                <c:manualLayout>
                  <c:x val="-3.696461943965814E-2"/>
                  <c:y val="-2.722474552537571E-2"/>
                </c:manualLayout>
              </c:layout>
              <c:tx>
                <c:rich>
                  <a:bodyPr/>
                  <a:lstStyle/>
                  <a:p>
                    <a:fld id="{17DBE84C-312B-4F82-B883-2FC8E9A4A99B}" type="CELLRANGE">
                      <a:rPr lang="en-US"/>
                      <a:pPr/>
                      <a:t>[CELLRANGE]</a:t>
                    </a:fld>
                    <a:endParaRPr lang="es-MX"/>
                  </a:p>
                </c:rich>
              </c:tx>
              <c:dLblPos val="r"/>
              <c:showLegendKey val="0"/>
              <c:showVal val="0"/>
              <c:showCatName val="0"/>
              <c:showSerName val="0"/>
              <c:showPercent val="0"/>
              <c:showBubbleSize val="0"/>
              <c:extLst>
                <c:ext xmlns:c15="http://schemas.microsoft.com/office/drawing/2012/chart" uri="{CE6537A1-D6FC-4f65-9D91-7224C49458BB}">
                  <c15:dlblFieldTable/>
                  <c15:showDataLabelsRange val="1"/>
                </c:ext>
                <c:ext xmlns:c16="http://schemas.microsoft.com/office/drawing/2014/chart" uri="{C3380CC4-5D6E-409C-BE32-E72D297353CC}">
                  <c16:uniqueId val="{0000001F-552E-4F9C-ACC4-C795B3812714}"/>
                </c:ext>
              </c:extLst>
            </c:dLbl>
            <c:spPr>
              <a:noFill/>
              <a:ln>
                <a:noFill/>
              </a:ln>
              <a:effectLst/>
            </c:spPr>
            <c:txPr>
              <a:bodyPr rot="0" spcFirstLastPara="1" vertOverflow="ellipsis" vert="horz" wrap="square" anchor="ctr" anchorCtr="1"/>
              <a:lstStyle/>
              <a:p>
                <a:pPr>
                  <a:defRPr sz="800" b="0" i="0" u="none" strike="noStrike" kern="1200" baseline="0">
                    <a:solidFill>
                      <a:sysClr val="windowText" lastClr="000000"/>
                    </a:solidFill>
                    <a:latin typeface="Arial" panose="020B0604020202020204" pitchFamily="34" charset="0"/>
                    <a:ea typeface="+mn-ea"/>
                    <a:cs typeface="Arial" panose="020B0604020202020204" pitchFamily="34" charset="0"/>
                  </a:defRPr>
                </a:pPr>
                <a:endParaRPr lang="es-MX"/>
              </a:p>
            </c:txPr>
            <c:dLblPos val="t"/>
            <c:showLegendKey val="0"/>
            <c:showVal val="0"/>
            <c:showCatName val="0"/>
            <c:showSerName val="0"/>
            <c:showPercent val="0"/>
            <c:showBubbleSize val="0"/>
            <c:showLeaderLines val="0"/>
            <c:extLst>
              <c:ext xmlns:c15="http://schemas.microsoft.com/office/drawing/2012/chart" uri="{CE6537A1-D6FC-4f65-9D91-7224C49458BB}">
                <c15:showDataLabelsRange val="1"/>
                <c15:showLeaderLines val="0"/>
              </c:ext>
            </c:extLst>
          </c:dLbls>
          <c:trendline>
            <c:spPr>
              <a:ln w="19050" cap="rnd">
                <a:solidFill>
                  <a:schemeClr val="accent1"/>
                </a:solidFill>
                <a:prstDash val="sysDot"/>
              </a:ln>
              <a:effectLst/>
            </c:spPr>
            <c:trendlineType val="linear"/>
            <c:dispRSqr val="0"/>
            <c:dispEq val="0"/>
          </c:trendline>
          <c:xVal>
            <c:numRef>
              <c:f>'Gráfica 40'!$N$3:$N$34</c:f>
              <c:numCache>
                <c:formatCode>0.0</c:formatCode>
                <c:ptCount val="32"/>
                <c:pt idx="0">
                  <c:v>49.7</c:v>
                </c:pt>
                <c:pt idx="1">
                  <c:v>24.5</c:v>
                </c:pt>
                <c:pt idx="2">
                  <c:v>23.9</c:v>
                </c:pt>
                <c:pt idx="3">
                  <c:v>30.1</c:v>
                </c:pt>
                <c:pt idx="4">
                  <c:v>42.7</c:v>
                </c:pt>
                <c:pt idx="5">
                  <c:v>51.1</c:v>
                </c:pt>
                <c:pt idx="6">
                  <c:v>35.5</c:v>
                </c:pt>
                <c:pt idx="7">
                  <c:v>31.8</c:v>
                </c:pt>
                <c:pt idx="8">
                  <c:v>22.2</c:v>
                </c:pt>
                <c:pt idx="9">
                  <c:v>48.5</c:v>
                </c:pt>
                <c:pt idx="10">
                  <c:v>34.799999999999997</c:v>
                </c:pt>
                <c:pt idx="11">
                  <c:v>36.700000000000003</c:v>
                </c:pt>
                <c:pt idx="12">
                  <c:v>44.9</c:v>
                </c:pt>
                <c:pt idx="13">
                  <c:v>31.5</c:v>
                </c:pt>
                <c:pt idx="14">
                  <c:v>21.3</c:v>
                </c:pt>
                <c:pt idx="15">
                  <c:v>33.9</c:v>
                </c:pt>
                <c:pt idx="16">
                  <c:v>22.2</c:v>
                </c:pt>
                <c:pt idx="17">
                  <c:v>47.1</c:v>
                </c:pt>
                <c:pt idx="18">
                  <c:v>29.3</c:v>
                </c:pt>
                <c:pt idx="19">
                  <c:v>45.6</c:v>
                </c:pt>
                <c:pt idx="20">
                  <c:v>43.4</c:v>
                </c:pt>
                <c:pt idx="21">
                  <c:v>32.200000000000003</c:v>
                </c:pt>
                <c:pt idx="22">
                  <c:v>41.8</c:v>
                </c:pt>
                <c:pt idx="23">
                  <c:v>35.200000000000003</c:v>
                </c:pt>
                <c:pt idx="24">
                  <c:v>37</c:v>
                </c:pt>
                <c:pt idx="25">
                  <c:v>24.2</c:v>
                </c:pt>
                <c:pt idx="26">
                  <c:v>25.3</c:v>
                </c:pt>
                <c:pt idx="27">
                  <c:v>33.799999999999997</c:v>
                </c:pt>
                <c:pt idx="28">
                  <c:v>45.8</c:v>
                </c:pt>
                <c:pt idx="29">
                  <c:v>50.8</c:v>
                </c:pt>
                <c:pt idx="30">
                  <c:v>25.5</c:v>
                </c:pt>
                <c:pt idx="31">
                  <c:v>47.2</c:v>
                </c:pt>
              </c:numCache>
            </c:numRef>
          </c:xVal>
          <c:yVal>
            <c:numRef>
              <c:f>'Gráfica 40'!$O$3:$O$34</c:f>
              <c:numCache>
                <c:formatCode>0.0</c:formatCode>
                <c:ptCount val="32"/>
                <c:pt idx="0">
                  <c:v>37.379831336966035</c:v>
                </c:pt>
                <c:pt idx="1">
                  <c:v>22.496147501496964</c:v>
                </c:pt>
                <c:pt idx="2">
                  <c:v>13.218289030902126</c:v>
                </c:pt>
                <c:pt idx="3">
                  <c:v>17.397523780307697</c:v>
                </c:pt>
                <c:pt idx="4">
                  <c:v>45.293296378311659</c:v>
                </c:pt>
                <c:pt idx="5">
                  <c:v>58.247536158950687</c:v>
                </c:pt>
                <c:pt idx="6">
                  <c:v>41.841181157917774</c:v>
                </c:pt>
                <c:pt idx="7">
                  <c:v>38.339410849623057</c:v>
                </c:pt>
                <c:pt idx="8">
                  <c:v>24.797185402845287</c:v>
                </c:pt>
                <c:pt idx="9">
                  <c:v>41.518482765325651</c:v>
                </c:pt>
                <c:pt idx="10">
                  <c:v>37.838646912284887</c:v>
                </c:pt>
                <c:pt idx="11">
                  <c:v>44.352716818088126</c:v>
                </c:pt>
                <c:pt idx="12">
                  <c:v>48.813798501662347</c:v>
                </c:pt>
                <c:pt idx="13">
                  <c:v>31.754992205157961</c:v>
                </c:pt>
                <c:pt idx="14">
                  <c:v>31.449824277501794</c:v>
                </c:pt>
                <c:pt idx="15">
                  <c:v>41.072813654854365</c:v>
                </c:pt>
                <c:pt idx="16">
                  <c:v>22.344311099824054</c:v>
                </c:pt>
                <c:pt idx="17">
                  <c:v>39.156482109803292</c:v>
                </c:pt>
                <c:pt idx="18">
                  <c:v>38.910629278262313</c:v>
                </c:pt>
                <c:pt idx="19">
                  <c:v>63.234164191527455</c:v>
                </c:pt>
                <c:pt idx="20">
                  <c:v>49.056502619988684</c:v>
                </c:pt>
                <c:pt idx="21">
                  <c:v>36.141088181891377</c:v>
                </c:pt>
                <c:pt idx="22">
                  <c:v>33.482793191024435</c:v>
                </c:pt>
                <c:pt idx="23">
                  <c:v>35.966983389584733</c:v>
                </c:pt>
                <c:pt idx="24">
                  <c:v>41.251535477596832</c:v>
                </c:pt>
                <c:pt idx="25">
                  <c:v>20.430790685344562</c:v>
                </c:pt>
                <c:pt idx="26">
                  <c:v>40.161913033999262</c:v>
                </c:pt>
                <c:pt idx="27">
                  <c:v>32.052158653179639</c:v>
                </c:pt>
                <c:pt idx="28">
                  <c:v>31.351406556246612</c:v>
                </c:pt>
                <c:pt idx="29">
                  <c:v>46.025501915554152</c:v>
                </c:pt>
                <c:pt idx="30">
                  <c:v>49.103745492974824</c:v>
                </c:pt>
                <c:pt idx="31">
                  <c:v>42.490500719647464</c:v>
                </c:pt>
              </c:numCache>
            </c:numRef>
          </c:yVal>
          <c:smooth val="0"/>
          <c:extLst>
            <c:ext xmlns:c15="http://schemas.microsoft.com/office/drawing/2012/chart" uri="{02D57815-91ED-43cb-92C2-25804820EDAC}">
              <c15:datalabelsRange>
                <c15:f>'Gráfica 40'!$M$3:$M$34</c15:f>
                <c15:dlblRangeCache>
                  <c:ptCount val="32"/>
                  <c:pt idx="0">
                    <c:v>Ags</c:v>
                  </c:pt>
                  <c:pt idx="1">
                    <c:v>BC</c:v>
                  </c:pt>
                  <c:pt idx="2">
                    <c:v>BCS</c:v>
                  </c:pt>
                  <c:pt idx="3">
                    <c:v>Camp</c:v>
                  </c:pt>
                  <c:pt idx="4">
                    <c:v>Coah</c:v>
                  </c:pt>
                  <c:pt idx="5">
                    <c:v>Col</c:v>
                  </c:pt>
                  <c:pt idx="6">
                    <c:v>Chis</c:v>
                  </c:pt>
                  <c:pt idx="7">
                    <c:v>Chih</c:v>
                  </c:pt>
                  <c:pt idx="8">
                    <c:v>CDMX</c:v>
                  </c:pt>
                  <c:pt idx="9">
                    <c:v>Dgo</c:v>
                  </c:pt>
                  <c:pt idx="10">
                    <c:v>Gto</c:v>
                  </c:pt>
                  <c:pt idx="11">
                    <c:v>Gro</c:v>
                  </c:pt>
                  <c:pt idx="12">
                    <c:v>Hgo</c:v>
                  </c:pt>
                  <c:pt idx="13">
                    <c:v>Jal</c:v>
                  </c:pt>
                  <c:pt idx="14">
                    <c:v>Mex</c:v>
                  </c:pt>
                  <c:pt idx="15">
                    <c:v>Mich</c:v>
                  </c:pt>
                  <c:pt idx="16">
                    <c:v>Mor</c:v>
                  </c:pt>
                  <c:pt idx="17">
                    <c:v>Nay</c:v>
                  </c:pt>
                  <c:pt idx="18">
                    <c:v>NL</c:v>
                  </c:pt>
                  <c:pt idx="19">
                    <c:v>Oax</c:v>
                  </c:pt>
                  <c:pt idx="20">
                    <c:v>Pue</c:v>
                  </c:pt>
                  <c:pt idx="21">
                    <c:v>Qro</c:v>
                  </c:pt>
                  <c:pt idx="22">
                    <c:v>Qroo</c:v>
                  </c:pt>
                  <c:pt idx="23">
                    <c:v>SLP</c:v>
                  </c:pt>
                  <c:pt idx="24">
                    <c:v>Sin</c:v>
                  </c:pt>
                  <c:pt idx="25">
                    <c:v>Son</c:v>
                  </c:pt>
                  <c:pt idx="26">
                    <c:v>Tab</c:v>
                  </c:pt>
                  <c:pt idx="27">
                    <c:v>Tamps</c:v>
                  </c:pt>
                  <c:pt idx="28">
                    <c:v>Tlax</c:v>
                  </c:pt>
                  <c:pt idx="29">
                    <c:v>Ver</c:v>
                  </c:pt>
                  <c:pt idx="30">
                    <c:v>Yuc</c:v>
                  </c:pt>
                  <c:pt idx="31">
                    <c:v>Zac</c:v>
                  </c:pt>
                </c15:dlblRangeCache>
              </c15:datalabelsRange>
            </c:ext>
            <c:ext xmlns:c16="http://schemas.microsoft.com/office/drawing/2014/chart" uri="{C3380CC4-5D6E-409C-BE32-E72D297353CC}">
              <c16:uniqueId val="{00000020-552E-4F9C-ACC4-C795B3812714}"/>
            </c:ext>
          </c:extLst>
        </c:ser>
        <c:dLbls>
          <c:showLegendKey val="0"/>
          <c:showVal val="0"/>
          <c:showCatName val="0"/>
          <c:showSerName val="0"/>
          <c:showPercent val="0"/>
          <c:showBubbleSize val="0"/>
        </c:dLbls>
        <c:axId val="454732159"/>
        <c:axId val="1495721455"/>
      </c:scatterChart>
      <c:valAx>
        <c:axId val="454732159"/>
        <c:scaling>
          <c:orientation val="minMax"/>
          <c:min val="20"/>
        </c:scaling>
        <c:delete val="0"/>
        <c:axPos val="b"/>
        <c:majorGridlines>
          <c:spPr>
            <a:ln w="9525" cap="flat" cmpd="sng" algn="ctr">
              <a:solidFill>
                <a:schemeClr val="tx1">
                  <a:lumMod val="15000"/>
                  <a:lumOff val="85000"/>
                </a:schemeClr>
              </a:solidFill>
              <a:round/>
            </a:ln>
            <a:effectLst/>
          </c:spPr>
        </c:majorGridlines>
        <c:title>
          <c:tx>
            <c:rich>
              <a:bodyPr rot="0" spcFirstLastPara="1" vertOverflow="ellipsis" vert="horz" wrap="square" anchor="ctr" anchorCtr="1"/>
              <a:lstStyle/>
              <a:p>
                <a:pPr>
                  <a:defRPr sz="800" b="1" i="0" u="none" strike="noStrike" kern="1200" baseline="0">
                    <a:solidFill>
                      <a:sysClr val="windowText" lastClr="000000"/>
                    </a:solidFill>
                    <a:latin typeface="Arial" panose="020B0604020202020204" pitchFamily="34" charset="0"/>
                    <a:ea typeface="+mn-ea"/>
                    <a:cs typeface="Arial" panose="020B0604020202020204" pitchFamily="34" charset="0"/>
                  </a:defRPr>
                </a:pPr>
                <a:r>
                  <a:rPr lang="es-MX" b="1"/>
                  <a:t>Porcentaje de AECC que cumplieron</a:t>
                </a:r>
                <a:r>
                  <a:rPr lang="es-MX" b="1" baseline="0"/>
                  <a:t> con los criterios de consistencia interna en </a:t>
                </a:r>
                <a:r>
                  <a:rPr lang="es-MX" b="1"/>
                  <a:t>2018</a:t>
                </a:r>
              </a:p>
            </c:rich>
          </c:tx>
          <c:layout>
            <c:manualLayout>
              <c:xMode val="edge"/>
              <c:yMode val="edge"/>
              <c:x val="0.19582702338886085"/>
              <c:y val="0.94667303790192436"/>
            </c:manualLayout>
          </c:layout>
          <c:overlay val="0"/>
          <c:spPr>
            <a:noFill/>
            <a:ln>
              <a:noFill/>
            </a:ln>
            <a:effectLst/>
          </c:spPr>
          <c:txPr>
            <a:bodyPr rot="0" spcFirstLastPara="1" vertOverflow="ellipsis" vert="horz" wrap="square" anchor="ctr" anchorCtr="1"/>
            <a:lstStyle/>
            <a:p>
              <a:pPr>
                <a:defRPr sz="800" b="1" i="0" u="none" strike="noStrike" kern="1200" baseline="0">
                  <a:solidFill>
                    <a:sysClr val="windowText" lastClr="000000"/>
                  </a:solidFill>
                  <a:latin typeface="Arial" panose="020B0604020202020204" pitchFamily="34" charset="0"/>
                  <a:ea typeface="+mn-ea"/>
                  <a:cs typeface="Arial" panose="020B0604020202020204" pitchFamily="34" charset="0"/>
                </a:defRPr>
              </a:pPr>
              <a:endParaRPr lang="es-MX"/>
            </a:p>
          </c:txPr>
        </c:title>
        <c:numFmt formatCode="0" sourceLinked="0"/>
        <c:majorTickMark val="out"/>
        <c:minorTickMark val="none"/>
        <c:tickLblPos val="low"/>
        <c:spPr>
          <a:noFill/>
          <a:ln w="25400" cap="flat" cmpd="sng" algn="ctr">
            <a:solidFill>
              <a:schemeClr val="tx1">
                <a:lumMod val="25000"/>
                <a:lumOff val="75000"/>
              </a:schemeClr>
            </a:solidFill>
            <a:round/>
          </a:ln>
          <a:effectLst/>
        </c:spPr>
        <c:txPr>
          <a:bodyPr rot="-60000000" spcFirstLastPara="1" vertOverflow="ellipsis" vert="horz" wrap="square" anchor="ctr" anchorCtr="1"/>
          <a:lstStyle/>
          <a:p>
            <a:pPr>
              <a:defRPr sz="800" b="0" i="0" u="none" strike="noStrike" kern="1200" baseline="0">
                <a:solidFill>
                  <a:sysClr val="windowText" lastClr="000000"/>
                </a:solidFill>
                <a:latin typeface="Arial" panose="020B0604020202020204" pitchFamily="34" charset="0"/>
                <a:ea typeface="+mn-ea"/>
                <a:cs typeface="Arial" panose="020B0604020202020204" pitchFamily="34" charset="0"/>
              </a:defRPr>
            </a:pPr>
            <a:endParaRPr lang="es-MX"/>
          </a:p>
        </c:txPr>
        <c:crossAx val="1495721455"/>
        <c:crossesAt val="37.700000000000003"/>
        <c:crossBetween val="midCat"/>
      </c:valAx>
      <c:valAx>
        <c:axId val="1495721455"/>
        <c:scaling>
          <c:orientation val="minMax"/>
          <c:max val="70"/>
          <c:min val="10"/>
        </c:scaling>
        <c:delete val="0"/>
        <c:axPos val="l"/>
        <c:majorGridlines>
          <c:spPr>
            <a:ln w="9525" cap="flat" cmpd="sng" algn="ctr">
              <a:solidFill>
                <a:schemeClr val="tx1">
                  <a:lumMod val="15000"/>
                  <a:lumOff val="85000"/>
                </a:schemeClr>
              </a:solidFill>
              <a:round/>
            </a:ln>
            <a:effectLst/>
          </c:spPr>
        </c:majorGridlines>
        <c:title>
          <c:tx>
            <c:rich>
              <a:bodyPr rot="-5400000" spcFirstLastPara="1" vertOverflow="ellipsis" vert="horz" wrap="square" anchor="ctr" anchorCtr="1"/>
              <a:lstStyle/>
              <a:p>
                <a:pPr marL="0" marR="0" lvl="0" indent="0" algn="ctr" defTabSz="914400" rtl="0" eaLnBrk="1" fontAlgn="auto" latinLnBrk="0" hangingPunct="1">
                  <a:lnSpc>
                    <a:spcPct val="100000"/>
                  </a:lnSpc>
                  <a:spcBef>
                    <a:spcPts val="0"/>
                  </a:spcBef>
                  <a:spcAft>
                    <a:spcPts val="0"/>
                  </a:spcAft>
                  <a:buClrTx/>
                  <a:buSzTx/>
                  <a:buFontTx/>
                  <a:buNone/>
                  <a:tabLst/>
                  <a:defRPr sz="800" b="1" i="0" u="none" strike="noStrike" kern="1200" baseline="0">
                    <a:solidFill>
                      <a:sysClr val="windowText" lastClr="000000"/>
                    </a:solidFill>
                    <a:latin typeface="Arial" panose="020B0604020202020204" pitchFamily="34" charset="0"/>
                    <a:ea typeface="+mn-ea"/>
                    <a:cs typeface="Arial" panose="020B0604020202020204" pitchFamily="34" charset="0"/>
                  </a:defRPr>
                </a:pPr>
                <a:r>
                  <a:rPr lang="es-MX" sz="800" b="1" i="0" u="none" strike="noStrike" kern="1200" baseline="0">
                    <a:solidFill>
                      <a:sysClr val="windowText" lastClr="000000"/>
                    </a:solidFill>
                    <a:latin typeface="Arial" panose="020B0604020202020204" pitchFamily="34" charset="0"/>
                    <a:cs typeface="Arial" panose="020B0604020202020204" pitchFamily="34" charset="0"/>
                  </a:rPr>
                  <a:t>Porcentaje de AECC que cumplieron con los criterios de consistencia interna en 2024</a:t>
                </a:r>
              </a:p>
            </c:rich>
          </c:tx>
          <c:overlay val="0"/>
          <c:spPr>
            <a:noFill/>
            <a:ln>
              <a:noFill/>
            </a:ln>
            <a:effectLst/>
          </c:spPr>
          <c:txPr>
            <a:bodyPr rot="-5400000" spcFirstLastPara="1" vertOverflow="ellipsis" vert="horz" wrap="square" anchor="ctr" anchorCtr="1"/>
            <a:lstStyle/>
            <a:p>
              <a:pPr marL="0" marR="0" lvl="0" indent="0" algn="ctr" defTabSz="914400" rtl="0" eaLnBrk="1" fontAlgn="auto" latinLnBrk="0" hangingPunct="1">
                <a:lnSpc>
                  <a:spcPct val="100000"/>
                </a:lnSpc>
                <a:spcBef>
                  <a:spcPts val="0"/>
                </a:spcBef>
                <a:spcAft>
                  <a:spcPts val="0"/>
                </a:spcAft>
                <a:buClrTx/>
                <a:buSzTx/>
                <a:buFontTx/>
                <a:buNone/>
                <a:tabLst/>
                <a:defRPr sz="800" b="1" i="0" u="none" strike="noStrike" kern="1200" baseline="0">
                  <a:solidFill>
                    <a:sysClr val="windowText" lastClr="000000"/>
                  </a:solidFill>
                  <a:latin typeface="Arial" panose="020B0604020202020204" pitchFamily="34" charset="0"/>
                  <a:ea typeface="+mn-ea"/>
                  <a:cs typeface="Arial" panose="020B0604020202020204" pitchFamily="34" charset="0"/>
                </a:defRPr>
              </a:pPr>
              <a:endParaRPr lang="es-MX"/>
            </a:p>
          </c:txPr>
        </c:title>
        <c:numFmt formatCode="0" sourceLinked="0"/>
        <c:majorTickMark val="none"/>
        <c:minorTickMark val="none"/>
        <c:tickLblPos val="low"/>
        <c:spPr>
          <a:noFill/>
          <a:ln w="25400" cap="flat" cmpd="sng" algn="ctr">
            <a:solidFill>
              <a:schemeClr val="tx1">
                <a:lumMod val="25000"/>
                <a:lumOff val="75000"/>
              </a:schemeClr>
            </a:solidFill>
            <a:round/>
          </a:ln>
          <a:effectLst/>
        </c:spPr>
        <c:txPr>
          <a:bodyPr rot="-60000000" spcFirstLastPara="1" vertOverflow="ellipsis" vert="horz" wrap="square" anchor="ctr" anchorCtr="1"/>
          <a:lstStyle/>
          <a:p>
            <a:pPr>
              <a:defRPr sz="800" b="0" i="0" u="none" strike="noStrike" kern="1200" baseline="0">
                <a:solidFill>
                  <a:sysClr val="windowText" lastClr="000000"/>
                </a:solidFill>
                <a:latin typeface="Arial" panose="020B0604020202020204" pitchFamily="34" charset="0"/>
                <a:ea typeface="+mn-ea"/>
                <a:cs typeface="Arial" panose="020B0604020202020204" pitchFamily="34" charset="0"/>
              </a:defRPr>
            </a:pPr>
            <a:endParaRPr lang="es-MX"/>
          </a:p>
        </c:txPr>
        <c:crossAx val="454732159"/>
        <c:crossesAt val="33.799999999999997"/>
        <c:crossBetween val="midCat"/>
      </c:valAx>
      <c:spPr>
        <a:noFill/>
        <a:ln>
          <a:noFill/>
        </a:ln>
        <a:effectLst/>
      </c:spPr>
    </c:plotArea>
    <c:plotVisOnly val="0"/>
    <c:dispBlanksAs val="gap"/>
    <c:extLst>
      <c:ext xmlns:c16r3="http://schemas.microsoft.com/office/drawing/2017/03/chart" uri="{56B9EC1D-385E-4148-901F-78D8002777C0}">
        <c16r3:dataDisplayOptions16>
          <c16r3:dispNaAsBlank val="1"/>
        </c16r3:dataDisplayOptions16>
      </c:ext>
    </c:extLst>
    <c:showDLblsOverMax val="0"/>
  </c:chart>
  <c:spPr>
    <a:solidFill>
      <a:schemeClr val="bg1"/>
    </a:solidFill>
    <a:ln w="9525" cap="flat" cmpd="sng" algn="ctr">
      <a:noFill/>
      <a:round/>
    </a:ln>
    <a:effectLst/>
  </c:spPr>
  <c:txPr>
    <a:bodyPr/>
    <a:lstStyle/>
    <a:p>
      <a:pPr>
        <a:defRPr sz="800">
          <a:solidFill>
            <a:sysClr val="windowText" lastClr="000000"/>
          </a:solidFill>
          <a:latin typeface="Arial" panose="020B0604020202020204" pitchFamily="34" charset="0"/>
          <a:cs typeface="Arial" panose="020B0604020202020204" pitchFamily="34" charset="0"/>
        </a:defRPr>
      </a:pPr>
      <a:endParaRPr lang="es-MX"/>
    </a:p>
  </c:txPr>
  <c:printSettings>
    <c:headerFooter/>
    <c:pageMargins b="0.75" l="0.7" r="0.7" t="0.75" header="0.3" footer="0.3"/>
    <c:pageSetup/>
  </c:printSettings>
</c:chartSpace>
</file>

<file path=xl/charts/chart6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6.6771732872769149E-2"/>
          <c:y val="5.0925925925925923E-2"/>
          <c:w val="0.86611542890040294"/>
          <c:h val="0.77717646114322414"/>
        </c:manualLayout>
      </c:layout>
      <c:scatterChart>
        <c:scatterStyle val="lineMarker"/>
        <c:varyColors val="0"/>
        <c:ser>
          <c:idx val="0"/>
          <c:order val="0"/>
          <c:spPr>
            <a:ln w="25400" cap="rnd">
              <a:noFill/>
              <a:round/>
            </a:ln>
            <a:effectLst/>
          </c:spPr>
          <c:marker>
            <c:symbol val="circle"/>
            <c:size val="5"/>
            <c:spPr>
              <a:solidFill>
                <a:srgbClr val="D5007F"/>
              </a:solidFill>
              <a:ln w="9525">
                <a:noFill/>
              </a:ln>
              <a:effectLst/>
            </c:spPr>
          </c:marker>
          <c:dLbls>
            <c:dLbl>
              <c:idx val="0"/>
              <c:tx>
                <c:rich>
                  <a:bodyPr/>
                  <a:lstStyle/>
                  <a:p>
                    <a:fld id="{0C46ECCF-D730-4715-AE8C-7A2E07E59AB2}" type="CELLRANGE">
                      <a:rPr lang="en-US"/>
                      <a:pPr/>
                      <a:t>[CELLRANGE]</a:t>
                    </a:fld>
                    <a:endParaRPr lang="es-MX"/>
                  </a:p>
                </c:rich>
              </c:tx>
              <c:dLblPos val="t"/>
              <c:showLegendKey val="0"/>
              <c:showVal val="0"/>
              <c:showCatName val="0"/>
              <c:showSerName val="0"/>
              <c:showPercent val="0"/>
              <c:showBubbleSize val="0"/>
              <c:extLst>
                <c:ext xmlns:c15="http://schemas.microsoft.com/office/drawing/2012/chart" uri="{CE6537A1-D6FC-4f65-9D91-7224C49458BB}">
                  <c15:dlblFieldTable/>
                  <c15:showDataLabelsRange val="1"/>
                </c:ext>
                <c:ext xmlns:c16="http://schemas.microsoft.com/office/drawing/2014/chart" uri="{C3380CC4-5D6E-409C-BE32-E72D297353CC}">
                  <c16:uniqueId val="{00000000-859F-4E78-9485-B7FAFFE8BDD5}"/>
                </c:ext>
              </c:extLst>
            </c:dLbl>
            <c:dLbl>
              <c:idx val="1"/>
              <c:tx>
                <c:rich>
                  <a:bodyPr/>
                  <a:lstStyle/>
                  <a:p>
                    <a:fld id="{416430C8-7F75-4AC4-BAAB-8BB89DFD660A}" type="CELLRANGE">
                      <a:rPr lang="es-MX"/>
                      <a:pPr/>
                      <a:t>[CELLRANGE]</a:t>
                    </a:fld>
                    <a:endParaRPr lang="es-MX"/>
                  </a:p>
                </c:rich>
              </c:tx>
              <c:dLblPos val="t"/>
              <c:showLegendKey val="0"/>
              <c:showVal val="0"/>
              <c:showCatName val="0"/>
              <c:showSerName val="0"/>
              <c:showPercent val="0"/>
              <c:showBubbleSize val="0"/>
              <c:extLst>
                <c:ext xmlns:c15="http://schemas.microsoft.com/office/drawing/2012/chart" uri="{CE6537A1-D6FC-4f65-9D91-7224C49458BB}">
                  <c15:dlblFieldTable/>
                  <c15:xForSave val="1"/>
                  <c15:showDataLabelsRange val="1"/>
                </c:ext>
                <c:ext xmlns:c16="http://schemas.microsoft.com/office/drawing/2014/chart" uri="{C3380CC4-5D6E-409C-BE32-E72D297353CC}">
                  <c16:uniqueId val="{00000001-859F-4E78-9485-B7FAFFE8BDD5}"/>
                </c:ext>
              </c:extLst>
            </c:dLbl>
            <c:dLbl>
              <c:idx val="2"/>
              <c:layout>
                <c:manualLayout>
                  <c:x val="-5.128293445863406E-3"/>
                  <c:y val="-9.4838854839178408E-3"/>
                </c:manualLayout>
              </c:layout>
              <c:tx>
                <c:rich>
                  <a:bodyPr/>
                  <a:lstStyle/>
                  <a:p>
                    <a:fld id="{1CB942C3-59F6-4EC3-BCA5-5163C1FDDA22}" type="CELLRANGE">
                      <a:rPr lang="en-US"/>
                      <a:pPr/>
                      <a:t>[CELLRANGE]</a:t>
                    </a:fld>
                    <a:endParaRPr lang="es-MX"/>
                  </a:p>
                </c:rich>
              </c:tx>
              <c:dLblPos val="r"/>
              <c:showLegendKey val="0"/>
              <c:showVal val="0"/>
              <c:showCatName val="0"/>
              <c:showSerName val="0"/>
              <c:showPercent val="0"/>
              <c:showBubbleSize val="0"/>
              <c:extLst>
                <c:ext xmlns:c15="http://schemas.microsoft.com/office/drawing/2012/chart" uri="{CE6537A1-D6FC-4f65-9D91-7224C49458BB}">
                  <c15:dlblFieldTable/>
                  <c15:showDataLabelsRange val="1"/>
                </c:ext>
                <c:ext xmlns:c16="http://schemas.microsoft.com/office/drawing/2014/chart" uri="{C3380CC4-5D6E-409C-BE32-E72D297353CC}">
                  <c16:uniqueId val="{00000002-859F-4E78-9485-B7FAFFE8BDD5}"/>
                </c:ext>
              </c:extLst>
            </c:dLbl>
            <c:dLbl>
              <c:idx val="3"/>
              <c:tx>
                <c:rich>
                  <a:bodyPr/>
                  <a:lstStyle/>
                  <a:p>
                    <a:fld id="{0C05D165-CE2F-4137-B855-71A13AB1CFFC}" type="CELLRANGE">
                      <a:rPr lang="es-MX"/>
                      <a:pPr/>
                      <a:t>[CELLRANGE]</a:t>
                    </a:fld>
                    <a:endParaRPr lang="es-MX"/>
                  </a:p>
                </c:rich>
              </c:tx>
              <c:dLblPos val="t"/>
              <c:showLegendKey val="0"/>
              <c:showVal val="0"/>
              <c:showCatName val="0"/>
              <c:showSerName val="0"/>
              <c:showPercent val="0"/>
              <c:showBubbleSize val="0"/>
              <c:extLst>
                <c:ext xmlns:c15="http://schemas.microsoft.com/office/drawing/2012/chart" uri="{CE6537A1-D6FC-4f65-9D91-7224C49458BB}">
                  <c15:dlblFieldTable/>
                  <c15:xForSave val="1"/>
                  <c15:showDataLabelsRange val="1"/>
                </c:ext>
                <c:ext xmlns:c16="http://schemas.microsoft.com/office/drawing/2014/chart" uri="{C3380CC4-5D6E-409C-BE32-E72D297353CC}">
                  <c16:uniqueId val="{00000003-859F-4E78-9485-B7FAFFE8BDD5}"/>
                </c:ext>
              </c:extLst>
            </c:dLbl>
            <c:dLbl>
              <c:idx val="4"/>
              <c:layout>
                <c:manualLayout>
                  <c:x val="-6.3837229561148096E-2"/>
                  <c:y val="1.2946380019935415E-2"/>
                </c:manualLayout>
              </c:layout>
              <c:tx>
                <c:rich>
                  <a:bodyPr/>
                  <a:lstStyle/>
                  <a:p>
                    <a:fld id="{ACE2523E-07F4-4A26-BDB2-E00CC297E6ED}" type="CELLRANGE">
                      <a:rPr lang="en-US"/>
                      <a:pPr/>
                      <a:t>[CELLRANGE]</a:t>
                    </a:fld>
                    <a:endParaRPr lang="es-MX"/>
                  </a:p>
                </c:rich>
              </c:tx>
              <c:dLblPos val="r"/>
              <c:showLegendKey val="0"/>
              <c:showVal val="0"/>
              <c:showCatName val="0"/>
              <c:showSerName val="0"/>
              <c:showPercent val="0"/>
              <c:showBubbleSize val="0"/>
              <c:extLst>
                <c:ext xmlns:c15="http://schemas.microsoft.com/office/drawing/2012/chart" uri="{CE6537A1-D6FC-4f65-9D91-7224C49458BB}">
                  <c15:dlblFieldTable/>
                  <c15:showDataLabelsRange val="1"/>
                </c:ext>
                <c:ext xmlns:c16="http://schemas.microsoft.com/office/drawing/2014/chart" uri="{C3380CC4-5D6E-409C-BE32-E72D297353CC}">
                  <c16:uniqueId val="{00000004-859F-4E78-9485-B7FAFFE8BDD5}"/>
                </c:ext>
              </c:extLst>
            </c:dLbl>
            <c:dLbl>
              <c:idx val="5"/>
              <c:layout>
                <c:manualLayout>
                  <c:x val="-5.3087058428536128E-3"/>
                  <c:y val="-6.0783152329087426E-3"/>
                </c:manualLayout>
              </c:layout>
              <c:tx>
                <c:rich>
                  <a:bodyPr/>
                  <a:lstStyle/>
                  <a:p>
                    <a:fld id="{A8F4243E-1923-46A9-849F-26F5FCD4FDF8}" type="CELLRANGE">
                      <a:rPr lang="en-US"/>
                      <a:pPr/>
                      <a:t>[CELLRANGE]</a:t>
                    </a:fld>
                    <a:endParaRPr lang="es-MX"/>
                  </a:p>
                </c:rich>
              </c:tx>
              <c:dLblPos val="r"/>
              <c:showLegendKey val="0"/>
              <c:showVal val="0"/>
              <c:showCatName val="0"/>
              <c:showSerName val="0"/>
              <c:showPercent val="0"/>
              <c:showBubbleSize val="0"/>
              <c:extLst>
                <c:ext xmlns:c15="http://schemas.microsoft.com/office/drawing/2012/chart" uri="{CE6537A1-D6FC-4f65-9D91-7224C49458BB}">
                  <c15:dlblFieldTable/>
                  <c15:showDataLabelsRange val="1"/>
                </c:ext>
                <c:ext xmlns:c16="http://schemas.microsoft.com/office/drawing/2014/chart" uri="{C3380CC4-5D6E-409C-BE32-E72D297353CC}">
                  <c16:uniqueId val="{00000005-859F-4E78-9485-B7FAFFE8BDD5}"/>
                </c:ext>
              </c:extLst>
            </c:dLbl>
            <c:dLbl>
              <c:idx val="6"/>
              <c:layout>
                <c:manualLayout>
                  <c:x val="-6.4766211282814151E-2"/>
                  <c:y val="-2.2733761823398699E-3"/>
                </c:manualLayout>
              </c:layout>
              <c:tx>
                <c:rich>
                  <a:bodyPr/>
                  <a:lstStyle/>
                  <a:p>
                    <a:fld id="{585FDF7F-EA5D-4AF2-BF98-1EC31DE0E7A5}" type="CELLRANGE">
                      <a:rPr lang="en-US"/>
                      <a:pPr/>
                      <a:t>[CELLRANGE]</a:t>
                    </a:fld>
                    <a:endParaRPr lang="es-MX"/>
                  </a:p>
                </c:rich>
              </c:tx>
              <c:dLblPos val="r"/>
              <c:showLegendKey val="0"/>
              <c:showVal val="0"/>
              <c:showCatName val="0"/>
              <c:showSerName val="0"/>
              <c:showPercent val="0"/>
              <c:showBubbleSize val="0"/>
              <c:extLst>
                <c:ext xmlns:c15="http://schemas.microsoft.com/office/drawing/2012/chart" uri="{CE6537A1-D6FC-4f65-9D91-7224C49458BB}">
                  <c15:dlblFieldTable/>
                  <c15:showDataLabelsRange val="1"/>
                </c:ext>
                <c:ext xmlns:c16="http://schemas.microsoft.com/office/drawing/2014/chart" uri="{C3380CC4-5D6E-409C-BE32-E72D297353CC}">
                  <c16:uniqueId val="{00000006-859F-4E78-9485-B7FAFFE8BDD5}"/>
                </c:ext>
              </c:extLst>
            </c:dLbl>
            <c:dLbl>
              <c:idx val="7"/>
              <c:layout>
                <c:manualLayout>
                  <c:x val="-1.8527466993225924E-2"/>
                  <c:y val="-2.5103010485752902E-2"/>
                </c:manualLayout>
              </c:layout>
              <c:tx>
                <c:rich>
                  <a:bodyPr/>
                  <a:lstStyle/>
                  <a:p>
                    <a:fld id="{CE998897-1A28-4672-9DBD-8D1A2EB0B43B}" type="CELLRANGE">
                      <a:rPr lang="en-US"/>
                      <a:pPr/>
                      <a:t>[CELLRANGE]</a:t>
                    </a:fld>
                    <a:endParaRPr lang="es-MX"/>
                  </a:p>
                </c:rich>
              </c:tx>
              <c:dLblPos val="r"/>
              <c:showLegendKey val="0"/>
              <c:showVal val="0"/>
              <c:showCatName val="0"/>
              <c:showSerName val="0"/>
              <c:showPercent val="0"/>
              <c:showBubbleSize val="0"/>
              <c:extLst>
                <c:ext xmlns:c15="http://schemas.microsoft.com/office/drawing/2012/chart" uri="{CE6537A1-D6FC-4f65-9D91-7224C49458BB}">
                  <c15:dlblFieldTable/>
                  <c15:showDataLabelsRange val="1"/>
                </c:ext>
                <c:ext xmlns:c16="http://schemas.microsoft.com/office/drawing/2014/chart" uri="{C3380CC4-5D6E-409C-BE32-E72D297353CC}">
                  <c16:uniqueId val="{00000007-859F-4E78-9485-B7FAFFE8BDD5}"/>
                </c:ext>
              </c:extLst>
            </c:dLbl>
            <c:dLbl>
              <c:idx val="8"/>
              <c:layout>
                <c:manualLayout>
                  <c:x val="-1.4545854009418917E-2"/>
                  <c:y val="-3.6118458837899707E-2"/>
                </c:manualLayout>
              </c:layout>
              <c:tx>
                <c:rich>
                  <a:bodyPr/>
                  <a:lstStyle/>
                  <a:p>
                    <a:fld id="{9A9066BE-CEB7-4FC4-AFF8-8E4DB8EE2BA3}" type="CELLRANGE">
                      <a:rPr lang="en-US"/>
                      <a:pPr/>
                      <a:t>[CELLRANGE]</a:t>
                    </a:fld>
                    <a:endParaRPr lang="es-MX"/>
                  </a:p>
                </c:rich>
              </c:tx>
              <c:dLblPos val="r"/>
              <c:showLegendKey val="0"/>
              <c:showVal val="0"/>
              <c:showCatName val="0"/>
              <c:showSerName val="0"/>
              <c:showPercent val="0"/>
              <c:showBubbleSize val="0"/>
              <c:extLst>
                <c:ext xmlns:c15="http://schemas.microsoft.com/office/drawing/2012/chart" uri="{CE6537A1-D6FC-4f65-9D91-7224C49458BB}">
                  <c15:dlblFieldTable/>
                  <c15:showDataLabelsRange val="1"/>
                </c:ext>
                <c:ext xmlns:c16="http://schemas.microsoft.com/office/drawing/2014/chart" uri="{C3380CC4-5D6E-409C-BE32-E72D297353CC}">
                  <c16:uniqueId val="{00000008-859F-4E78-9485-B7FAFFE8BDD5}"/>
                </c:ext>
              </c:extLst>
            </c:dLbl>
            <c:dLbl>
              <c:idx val="9"/>
              <c:layout>
                <c:manualLayout>
                  <c:x val="-3.5754092050785669E-2"/>
                  <c:y val="3.1971075272779606E-2"/>
                </c:manualLayout>
              </c:layout>
              <c:tx>
                <c:rich>
                  <a:bodyPr/>
                  <a:lstStyle/>
                  <a:p>
                    <a:fld id="{782CD3D4-33E9-48E4-AAAA-6F69D4EDA482}" type="CELLRANGE">
                      <a:rPr lang="en-US"/>
                      <a:pPr/>
                      <a:t>[CELLRANGE]</a:t>
                    </a:fld>
                    <a:endParaRPr lang="es-MX"/>
                  </a:p>
                </c:rich>
              </c:tx>
              <c:dLblPos val="r"/>
              <c:showLegendKey val="0"/>
              <c:showVal val="0"/>
              <c:showCatName val="0"/>
              <c:showSerName val="0"/>
              <c:showPercent val="0"/>
              <c:showBubbleSize val="0"/>
              <c:extLst>
                <c:ext xmlns:c15="http://schemas.microsoft.com/office/drawing/2012/chart" uri="{CE6537A1-D6FC-4f65-9D91-7224C49458BB}">
                  <c15:dlblFieldTable/>
                  <c15:showDataLabelsRange val="1"/>
                </c:ext>
                <c:ext xmlns:c16="http://schemas.microsoft.com/office/drawing/2014/chart" uri="{C3380CC4-5D6E-409C-BE32-E72D297353CC}">
                  <c16:uniqueId val="{00000009-859F-4E78-9485-B7FAFFE8BDD5}"/>
                </c:ext>
              </c:extLst>
            </c:dLbl>
            <c:dLbl>
              <c:idx val="10"/>
              <c:layout>
                <c:manualLayout>
                  <c:x val="-6.7428632106755551E-3"/>
                  <c:y val="4.8166485352785973E-3"/>
                </c:manualLayout>
              </c:layout>
              <c:tx>
                <c:rich>
                  <a:bodyPr/>
                  <a:lstStyle/>
                  <a:p>
                    <a:fld id="{963C9A11-570C-4952-892D-6F65ABA98488}" type="CELLRANGE">
                      <a:rPr lang="en-US"/>
                      <a:pPr/>
                      <a:t>[CELLRANGE]</a:t>
                    </a:fld>
                    <a:endParaRPr lang="es-MX"/>
                  </a:p>
                </c:rich>
              </c:tx>
              <c:dLblPos val="r"/>
              <c:showLegendKey val="0"/>
              <c:showVal val="0"/>
              <c:showCatName val="0"/>
              <c:showSerName val="0"/>
              <c:showPercent val="0"/>
              <c:showBubbleSize val="0"/>
              <c:extLst>
                <c:ext xmlns:c15="http://schemas.microsoft.com/office/drawing/2012/chart" uri="{CE6537A1-D6FC-4f65-9D91-7224C49458BB}">
                  <c15:dlblFieldTable/>
                  <c15:showDataLabelsRange val="1"/>
                </c:ext>
                <c:ext xmlns:c16="http://schemas.microsoft.com/office/drawing/2014/chart" uri="{C3380CC4-5D6E-409C-BE32-E72D297353CC}">
                  <c16:uniqueId val="{0000000A-859F-4E78-9485-B7FAFFE8BDD5}"/>
                </c:ext>
              </c:extLst>
            </c:dLbl>
            <c:dLbl>
              <c:idx val="11"/>
              <c:tx>
                <c:rich>
                  <a:bodyPr/>
                  <a:lstStyle/>
                  <a:p>
                    <a:fld id="{1CE930FE-677B-44B3-9D9C-12F6120710F5}" type="CELLRANGE">
                      <a:rPr lang="es-MX"/>
                      <a:pPr/>
                      <a:t>[CELLRANGE]</a:t>
                    </a:fld>
                    <a:endParaRPr lang="es-MX"/>
                  </a:p>
                </c:rich>
              </c:tx>
              <c:dLblPos val="t"/>
              <c:showLegendKey val="0"/>
              <c:showVal val="0"/>
              <c:showCatName val="0"/>
              <c:showSerName val="0"/>
              <c:showPercent val="0"/>
              <c:showBubbleSize val="0"/>
              <c:extLst>
                <c:ext xmlns:c15="http://schemas.microsoft.com/office/drawing/2012/chart" uri="{CE6537A1-D6FC-4f65-9D91-7224C49458BB}">
                  <c15:dlblFieldTable/>
                  <c15:xForSave val="1"/>
                  <c15:showDataLabelsRange val="1"/>
                </c:ext>
                <c:ext xmlns:c16="http://schemas.microsoft.com/office/drawing/2014/chart" uri="{C3380CC4-5D6E-409C-BE32-E72D297353CC}">
                  <c16:uniqueId val="{0000000B-859F-4E78-9485-B7FAFFE8BDD5}"/>
                </c:ext>
              </c:extLst>
            </c:dLbl>
            <c:dLbl>
              <c:idx val="12"/>
              <c:layout>
                <c:manualLayout>
                  <c:x val="-6.3359362433624611E-2"/>
                  <c:y val="-2.2733761823398699E-3"/>
                </c:manualLayout>
              </c:layout>
              <c:tx>
                <c:rich>
                  <a:bodyPr/>
                  <a:lstStyle/>
                  <a:p>
                    <a:fld id="{B60459EC-DF65-424B-8AC4-183D62F0C254}" type="CELLRANGE">
                      <a:rPr lang="en-US"/>
                      <a:pPr/>
                      <a:t>[CELLRANGE]</a:t>
                    </a:fld>
                    <a:endParaRPr lang="es-MX"/>
                  </a:p>
                </c:rich>
              </c:tx>
              <c:dLblPos val="r"/>
              <c:showLegendKey val="0"/>
              <c:showVal val="0"/>
              <c:showCatName val="0"/>
              <c:showSerName val="0"/>
              <c:showPercent val="0"/>
              <c:showBubbleSize val="0"/>
              <c:extLst>
                <c:ext xmlns:c15="http://schemas.microsoft.com/office/drawing/2012/chart" uri="{CE6537A1-D6FC-4f65-9D91-7224C49458BB}">
                  <c15:dlblFieldTable/>
                  <c15:showDataLabelsRange val="1"/>
                </c:ext>
                <c:ext xmlns:c16="http://schemas.microsoft.com/office/drawing/2014/chart" uri="{C3380CC4-5D6E-409C-BE32-E72D297353CC}">
                  <c16:uniqueId val="{0000000C-859F-4E78-9485-B7FAFFE8BDD5}"/>
                </c:ext>
              </c:extLst>
            </c:dLbl>
            <c:dLbl>
              <c:idx val="13"/>
              <c:layout>
                <c:manualLayout>
                  <c:x val="-5.2264250823727224E-2"/>
                  <c:y val="2.8166136222210907E-2"/>
                </c:manualLayout>
              </c:layout>
              <c:tx>
                <c:rich>
                  <a:bodyPr/>
                  <a:lstStyle/>
                  <a:p>
                    <a:fld id="{A1570765-F4C1-469B-8FA6-912CDF68B98E}" type="CELLRANGE">
                      <a:rPr lang="en-US"/>
                      <a:pPr/>
                      <a:t>[CELLRANGE]</a:t>
                    </a:fld>
                    <a:endParaRPr lang="es-MX"/>
                  </a:p>
                </c:rich>
              </c:tx>
              <c:dLblPos val="r"/>
              <c:showLegendKey val="0"/>
              <c:showVal val="0"/>
              <c:showCatName val="0"/>
              <c:showSerName val="0"/>
              <c:showPercent val="0"/>
              <c:showBubbleSize val="0"/>
              <c:extLst>
                <c:ext xmlns:c15="http://schemas.microsoft.com/office/drawing/2012/chart" uri="{CE6537A1-D6FC-4f65-9D91-7224C49458BB}">
                  <c15:dlblFieldTable/>
                  <c15:showDataLabelsRange val="1"/>
                </c:ext>
                <c:ext xmlns:c16="http://schemas.microsoft.com/office/drawing/2014/chart" uri="{C3380CC4-5D6E-409C-BE32-E72D297353CC}">
                  <c16:uniqueId val="{0000000D-859F-4E78-9485-B7FAFFE8BDD5}"/>
                </c:ext>
              </c:extLst>
            </c:dLbl>
            <c:dLbl>
              <c:idx val="14"/>
              <c:layout>
                <c:manualLayout>
                  <c:x val="-2.5603846479249584E-2"/>
                  <c:y val="-3.271288858689065E-2"/>
                </c:manualLayout>
              </c:layout>
              <c:tx>
                <c:rich>
                  <a:bodyPr/>
                  <a:lstStyle/>
                  <a:p>
                    <a:fld id="{AE84C695-AF11-48DC-9355-FBCBFD9763B4}" type="CELLRANGE">
                      <a:rPr lang="en-US"/>
                      <a:pPr/>
                      <a:t>[CELLRANGE]</a:t>
                    </a:fld>
                    <a:endParaRPr lang="es-MX"/>
                  </a:p>
                </c:rich>
              </c:tx>
              <c:dLblPos val="r"/>
              <c:showLegendKey val="0"/>
              <c:showVal val="0"/>
              <c:showCatName val="0"/>
              <c:showSerName val="0"/>
              <c:showPercent val="0"/>
              <c:showBubbleSize val="0"/>
              <c:extLst>
                <c:ext xmlns:c15="http://schemas.microsoft.com/office/drawing/2012/chart" uri="{CE6537A1-D6FC-4f65-9D91-7224C49458BB}">
                  <c15:dlblFieldTable/>
                  <c15:showDataLabelsRange val="1"/>
                </c:ext>
                <c:ext xmlns:c16="http://schemas.microsoft.com/office/drawing/2014/chart" uri="{C3380CC4-5D6E-409C-BE32-E72D297353CC}">
                  <c16:uniqueId val="{0000000E-859F-4E78-9485-B7FAFFE8BDD5}"/>
                </c:ext>
              </c:extLst>
            </c:dLbl>
            <c:dLbl>
              <c:idx val="15"/>
              <c:layout>
                <c:manualLayout>
                  <c:x val="-5.2809361468201491E-2"/>
                  <c:y val="-3.2934691817770506E-2"/>
                </c:manualLayout>
              </c:layout>
              <c:tx>
                <c:rich>
                  <a:bodyPr/>
                  <a:lstStyle/>
                  <a:p>
                    <a:fld id="{E44CF597-94D0-4207-946B-92BF02A7F26B}" type="CELLRANGE">
                      <a:rPr lang="en-US"/>
                      <a:pPr/>
                      <a:t>[CELLRANGE]</a:t>
                    </a:fld>
                    <a:endParaRPr lang="es-MX"/>
                  </a:p>
                </c:rich>
              </c:tx>
              <c:dLblPos val="r"/>
              <c:showLegendKey val="0"/>
              <c:showVal val="0"/>
              <c:showCatName val="0"/>
              <c:showSerName val="0"/>
              <c:showPercent val="0"/>
              <c:showBubbleSize val="0"/>
              <c:extLst>
                <c:ext xmlns:c15="http://schemas.microsoft.com/office/drawing/2012/chart" uri="{CE6537A1-D6FC-4f65-9D91-7224C49458BB}">
                  <c15:dlblFieldTable/>
                  <c15:showDataLabelsRange val="1"/>
                </c:ext>
                <c:ext xmlns:c16="http://schemas.microsoft.com/office/drawing/2014/chart" uri="{C3380CC4-5D6E-409C-BE32-E72D297353CC}">
                  <c16:uniqueId val="{0000000F-859F-4E78-9485-B7FAFFE8BDD5}"/>
                </c:ext>
              </c:extLst>
            </c:dLbl>
            <c:dLbl>
              <c:idx val="16"/>
              <c:tx>
                <c:rich>
                  <a:bodyPr/>
                  <a:lstStyle/>
                  <a:p>
                    <a:fld id="{0EFA9A34-0CF0-4116-9E74-F812DB52C2CC}" type="CELLRANGE">
                      <a:rPr lang="es-MX"/>
                      <a:pPr/>
                      <a:t>[CELLRANGE]</a:t>
                    </a:fld>
                    <a:endParaRPr lang="es-MX"/>
                  </a:p>
                </c:rich>
              </c:tx>
              <c:dLblPos val="t"/>
              <c:showLegendKey val="0"/>
              <c:showVal val="0"/>
              <c:showCatName val="0"/>
              <c:showSerName val="0"/>
              <c:showPercent val="0"/>
              <c:showBubbleSize val="0"/>
              <c:extLst>
                <c:ext xmlns:c15="http://schemas.microsoft.com/office/drawing/2012/chart" uri="{CE6537A1-D6FC-4f65-9D91-7224C49458BB}">
                  <c15:dlblFieldTable/>
                  <c15:xForSave val="1"/>
                  <c15:showDataLabelsRange val="1"/>
                </c:ext>
                <c:ext xmlns:c16="http://schemas.microsoft.com/office/drawing/2014/chart" uri="{C3380CC4-5D6E-409C-BE32-E72D297353CC}">
                  <c16:uniqueId val="{00000010-859F-4E78-9485-B7FAFFE8BDD5}"/>
                </c:ext>
              </c:extLst>
            </c:dLbl>
            <c:dLbl>
              <c:idx val="17"/>
              <c:layout>
                <c:manualLayout>
                  <c:x val="-6.3114387504510691E-2"/>
                  <c:y val="1.5119495447142141E-2"/>
                </c:manualLayout>
              </c:layout>
              <c:tx>
                <c:rich>
                  <a:bodyPr/>
                  <a:lstStyle/>
                  <a:p>
                    <a:fld id="{E67EFA39-0BDF-4733-BFCE-99B31C931FB8}" type="CELLRANGE">
                      <a:rPr lang="en-US"/>
                      <a:pPr/>
                      <a:t>[CELLRANGE]</a:t>
                    </a:fld>
                    <a:endParaRPr lang="es-MX"/>
                  </a:p>
                </c:rich>
              </c:tx>
              <c:dLblPos val="r"/>
              <c:showLegendKey val="0"/>
              <c:showVal val="0"/>
              <c:showCatName val="0"/>
              <c:showSerName val="0"/>
              <c:showPercent val="0"/>
              <c:showBubbleSize val="0"/>
              <c:extLst>
                <c:ext xmlns:c15="http://schemas.microsoft.com/office/drawing/2012/chart" uri="{CE6537A1-D6FC-4f65-9D91-7224C49458BB}">
                  <c15:dlblFieldTable/>
                  <c15:showDataLabelsRange val="1"/>
                </c:ext>
                <c:ext xmlns:c16="http://schemas.microsoft.com/office/drawing/2014/chart" uri="{C3380CC4-5D6E-409C-BE32-E72D297353CC}">
                  <c16:uniqueId val="{00000011-859F-4E78-9485-B7FAFFE8BDD5}"/>
                </c:ext>
              </c:extLst>
            </c:dLbl>
            <c:dLbl>
              <c:idx val="18"/>
              <c:layout>
                <c:manualLayout>
                  <c:x val="-6.5914480013030463E-2"/>
                  <c:y val="-5.4861983765850091E-3"/>
                </c:manualLayout>
              </c:layout>
              <c:tx>
                <c:rich>
                  <a:bodyPr/>
                  <a:lstStyle/>
                  <a:p>
                    <a:fld id="{C81A5E94-A543-45F4-97CF-A7154CF658DD}" type="CELLRANGE">
                      <a:rPr lang="en-US"/>
                      <a:pPr/>
                      <a:t>[CELLRANGE]</a:t>
                    </a:fld>
                    <a:endParaRPr lang="es-MX"/>
                  </a:p>
                </c:rich>
              </c:tx>
              <c:dLblPos val="r"/>
              <c:showLegendKey val="0"/>
              <c:showVal val="0"/>
              <c:showCatName val="0"/>
              <c:showSerName val="0"/>
              <c:showPercent val="0"/>
              <c:showBubbleSize val="0"/>
              <c:extLst>
                <c:ext xmlns:c15="http://schemas.microsoft.com/office/drawing/2012/chart" uri="{CE6537A1-D6FC-4f65-9D91-7224C49458BB}">
                  <c15:dlblFieldTable/>
                  <c15:showDataLabelsRange val="1"/>
                </c:ext>
                <c:ext xmlns:c16="http://schemas.microsoft.com/office/drawing/2014/chart" uri="{C3380CC4-5D6E-409C-BE32-E72D297353CC}">
                  <c16:uniqueId val="{00000012-859F-4E78-9485-B7FAFFE8BDD5}"/>
                </c:ext>
              </c:extLst>
            </c:dLbl>
            <c:dLbl>
              <c:idx val="19"/>
              <c:layout>
                <c:manualLayout>
                  <c:x val="-2.6792996588048772E-2"/>
                  <c:y val="-3.6517827637459449E-2"/>
                </c:manualLayout>
              </c:layout>
              <c:tx>
                <c:rich>
                  <a:bodyPr/>
                  <a:lstStyle/>
                  <a:p>
                    <a:fld id="{17DA1DEE-9124-4DE7-B478-C1EDF72578EA}" type="CELLRANGE">
                      <a:rPr lang="en-US"/>
                      <a:pPr/>
                      <a:t>[CELLRANGE]</a:t>
                    </a:fld>
                    <a:endParaRPr lang="es-MX"/>
                  </a:p>
                </c:rich>
              </c:tx>
              <c:dLblPos val="r"/>
              <c:showLegendKey val="0"/>
              <c:showVal val="0"/>
              <c:showCatName val="0"/>
              <c:showSerName val="0"/>
              <c:showPercent val="0"/>
              <c:showBubbleSize val="0"/>
              <c:extLst>
                <c:ext xmlns:c15="http://schemas.microsoft.com/office/drawing/2012/chart" uri="{CE6537A1-D6FC-4f65-9D91-7224C49458BB}">
                  <c15:dlblFieldTable/>
                  <c15:showDataLabelsRange val="1"/>
                </c:ext>
                <c:ext xmlns:c16="http://schemas.microsoft.com/office/drawing/2014/chart" uri="{C3380CC4-5D6E-409C-BE32-E72D297353CC}">
                  <c16:uniqueId val="{00000013-859F-4E78-9485-B7FAFFE8BDD5}"/>
                </c:ext>
              </c:extLst>
            </c:dLbl>
            <c:dLbl>
              <c:idx val="20"/>
              <c:layout>
                <c:manualLayout>
                  <c:x val="-8.8549213458798248E-3"/>
                  <c:y val="1.5315628682289687E-3"/>
                </c:manualLayout>
              </c:layout>
              <c:tx>
                <c:rich>
                  <a:bodyPr/>
                  <a:lstStyle/>
                  <a:p>
                    <a:fld id="{2E3ECDDC-4C10-4904-B4D5-C82129F1D036}" type="CELLRANGE">
                      <a:rPr lang="en-US"/>
                      <a:pPr/>
                      <a:t>[CELLRANGE]</a:t>
                    </a:fld>
                    <a:endParaRPr lang="es-MX"/>
                  </a:p>
                </c:rich>
              </c:tx>
              <c:dLblPos val="r"/>
              <c:showLegendKey val="0"/>
              <c:showVal val="0"/>
              <c:showCatName val="0"/>
              <c:showSerName val="0"/>
              <c:showPercent val="0"/>
              <c:showBubbleSize val="0"/>
              <c:extLst>
                <c:ext xmlns:c15="http://schemas.microsoft.com/office/drawing/2012/chart" uri="{CE6537A1-D6FC-4f65-9D91-7224C49458BB}">
                  <c15:dlblFieldTable/>
                  <c15:showDataLabelsRange val="1"/>
                </c:ext>
                <c:ext xmlns:c16="http://schemas.microsoft.com/office/drawing/2014/chart" uri="{C3380CC4-5D6E-409C-BE32-E72D297353CC}">
                  <c16:uniqueId val="{00000014-859F-4E78-9485-B7FAFFE8BDD5}"/>
                </c:ext>
              </c:extLst>
            </c:dLbl>
            <c:dLbl>
              <c:idx val="21"/>
              <c:layout>
                <c:manualLayout>
                  <c:x val="-7.2093061362621001E-3"/>
                  <c:y val="9.1414409693666449E-3"/>
                </c:manualLayout>
              </c:layout>
              <c:tx>
                <c:rich>
                  <a:bodyPr/>
                  <a:lstStyle/>
                  <a:p>
                    <a:fld id="{00C48D49-27DD-47E4-8631-C18384BB785D}" type="CELLRANGE">
                      <a:rPr lang="en-US"/>
                      <a:pPr/>
                      <a:t>[CELLRANGE]</a:t>
                    </a:fld>
                    <a:endParaRPr lang="es-MX"/>
                  </a:p>
                </c:rich>
              </c:tx>
              <c:dLblPos val="r"/>
              <c:showLegendKey val="0"/>
              <c:showVal val="0"/>
              <c:showCatName val="0"/>
              <c:showSerName val="0"/>
              <c:showPercent val="0"/>
              <c:showBubbleSize val="0"/>
              <c:extLst>
                <c:ext xmlns:c15="http://schemas.microsoft.com/office/drawing/2012/chart" uri="{CE6537A1-D6FC-4f65-9D91-7224C49458BB}">
                  <c15:dlblFieldTable/>
                  <c15:showDataLabelsRange val="1"/>
                </c:ext>
                <c:ext xmlns:c16="http://schemas.microsoft.com/office/drawing/2014/chart" uri="{C3380CC4-5D6E-409C-BE32-E72D297353CC}">
                  <c16:uniqueId val="{00000015-859F-4E78-9485-B7FAFFE8BDD5}"/>
                </c:ext>
              </c:extLst>
            </c:dLbl>
            <c:dLbl>
              <c:idx val="22"/>
              <c:layout>
                <c:manualLayout>
                  <c:x val="-6.9942920083617627E-3"/>
                  <c:y val="1.3823662313240618E-3"/>
                </c:manualLayout>
              </c:layout>
              <c:tx>
                <c:rich>
                  <a:bodyPr/>
                  <a:lstStyle/>
                  <a:p>
                    <a:fld id="{3007275D-44CF-46FC-A670-E4FD64D15025}" type="CELLRANGE">
                      <a:rPr lang="en-US"/>
                      <a:pPr/>
                      <a:t>[CELLRANGE]</a:t>
                    </a:fld>
                    <a:endParaRPr lang="es-MX"/>
                  </a:p>
                </c:rich>
              </c:tx>
              <c:dLblPos val="r"/>
              <c:showLegendKey val="0"/>
              <c:showVal val="0"/>
              <c:showCatName val="0"/>
              <c:showSerName val="0"/>
              <c:showPercent val="0"/>
              <c:showBubbleSize val="0"/>
              <c:extLst>
                <c:ext xmlns:c15="http://schemas.microsoft.com/office/drawing/2012/chart" uri="{CE6537A1-D6FC-4f65-9D91-7224C49458BB}">
                  <c15:dlblFieldTable/>
                  <c15:showDataLabelsRange val="1"/>
                </c:ext>
                <c:ext xmlns:c16="http://schemas.microsoft.com/office/drawing/2014/chart" uri="{C3380CC4-5D6E-409C-BE32-E72D297353CC}">
                  <c16:uniqueId val="{00000016-859F-4E78-9485-B7FAFFE8BDD5}"/>
                </c:ext>
              </c:extLst>
            </c:dLbl>
            <c:dLbl>
              <c:idx val="23"/>
              <c:tx>
                <c:rich>
                  <a:bodyPr/>
                  <a:lstStyle/>
                  <a:p>
                    <a:fld id="{8A2C1CE9-8CC7-4C71-A12B-C125124C6A87}" type="CELLRANGE">
                      <a:rPr lang="es-MX"/>
                      <a:pPr/>
                      <a:t>[CELLRANGE]</a:t>
                    </a:fld>
                    <a:endParaRPr lang="es-MX"/>
                  </a:p>
                </c:rich>
              </c:tx>
              <c:dLblPos val="t"/>
              <c:showLegendKey val="0"/>
              <c:showVal val="0"/>
              <c:showCatName val="0"/>
              <c:showSerName val="0"/>
              <c:showPercent val="0"/>
              <c:showBubbleSize val="0"/>
              <c:extLst>
                <c:ext xmlns:c15="http://schemas.microsoft.com/office/drawing/2012/chart" uri="{CE6537A1-D6FC-4f65-9D91-7224C49458BB}">
                  <c15:dlblFieldTable/>
                  <c15:xForSave val="1"/>
                  <c15:showDataLabelsRange val="1"/>
                </c:ext>
                <c:ext xmlns:c16="http://schemas.microsoft.com/office/drawing/2014/chart" uri="{C3380CC4-5D6E-409C-BE32-E72D297353CC}">
                  <c16:uniqueId val="{00000017-859F-4E78-9485-B7FAFFE8BDD5}"/>
                </c:ext>
              </c:extLst>
            </c:dLbl>
            <c:dLbl>
              <c:idx val="24"/>
              <c:layout>
                <c:manualLayout>
                  <c:x val="-3.4346908794928789E-3"/>
                  <c:y val="-9.8832542834775463E-3"/>
                </c:manualLayout>
              </c:layout>
              <c:tx>
                <c:rich>
                  <a:bodyPr/>
                  <a:lstStyle/>
                  <a:p>
                    <a:fld id="{0B5E3417-608E-4761-BF0D-B947EA86911B}" type="CELLRANGE">
                      <a:rPr lang="en-US"/>
                      <a:pPr/>
                      <a:t>[CELLRANGE]</a:t>
                    </a:fld>
                    <a:endParaRPr lang="es-MX"/>
                  </a:p>
                </c:rich>
              </c:tx>
              <c:dLblPos val="r"/>
              <c:showLegendKey val="0"/>
              <c:showVal val="0"/>
              <c:showCatName val="0"/>
              <c:showSerName val="0"/>
              <c:showPercent val="0"/>
              <c:showBubbleSize val="0"/>
              <c:extLst>
                <c:ext xmlns:c15="http://schemas.microsoft.com/office/drawing/2012/chart" uri="{CE6537A1-D6FC-4f65-9D91-7224C49458BB}">
                  <c15:dlblFieldTable/>
                  <c15:showDataLabelsRange val="1"/>
                </c:ext>
                <c:ext xmlns:c16="http://schemas.microsoft.com/office/drawing/2014/chart" uri="{C3380CC4-5D6E-409C-BE32-E72D297353CC}">
                  <c16:uniqueId val="{00000018-859F-4E78-9485-B7FAFFE8BDD5}"/>
                </c:ext>
              </c:extLst>
            </c:dLbl>
            <c:dLbl>
              <c:idx val="25"/>
              <c:layout>
                <c:manualLayout>
                  <c:x val="-5.8167531720980443E-2"/>
                  <c:y val="1.5315628682288989E-3"/>
                </c:manualLayout>
              </c:layout>
              <c:tx>
                <c:rich>
                  <a:bodyPr/>
                  <a:lstStyle/>
                  <a:p>
                    <a:fld id="{15E34F19-82CA-4CEB-A04F-5C95E51D9394}" type="CELLRANGE">
                      <a:rPr lang="en-US"/>
                      <a:pPr/>
                      <a:t>[CELLRANGE]</a:t>
                    </a:fld>
                    <a:endParaRPr lang="es-MX"/>
                  </a:p>
                </c:rich>
              </c:tx>
              <c:dLblPos val="r"/>
              <c:showLegendKey val="0"/>
              <c:showVal val="0"/>
              <c:showCatName val="0"/>
              <c:showSerName val="0"/>
              <c:showPercent val="0"/>
              <c:showBubbleSize val="0"/>
              <c:extLst>
                <c:ext xmlns:c15="http://schemas.microsoft.com/office/drawing/2012/chart" uri="{CE6537A1-D6FC-4f65-9D91-7224C49458BB}">
                  <c15:dlblFieldTable/>
                  <c15:showDataLabelsRange val="1"/>
                </c:ext>
                <c:ext xmlns:c16="http://schemas.microsoft.com/office/drawing/2014/chart" uri="{C3380CC4-5D6E-409C-BE32-E72D297353CC}">
                  <c16:uniqueId val="{00000019-859F-4E78-9485-B7FAFFE8BDD5}"/>
                </c:ext>
              </c:extLst>
            </c:dLbl>
            <c:dLbl>
              <c:idx val="26"/>
              <c:layout>
                <c:manualLayout>
                  <c:x val="-1.0033537644660143E-2"/>
                  <c:y val="1.5315628682289687E-3"/>
                </c:manualLayout>
              </c:layout>
              <c:tx>
                <c:rich>
                  <a:bodyPr/>
                  <a:lstStyle/>
                  <a:p>
                    <a:fld id="{4995422D-ED90-40D2-B15E-1FFEA9508411}" type="CELLRANGE">
                      <a:rPr lang="en-US"/>
                      <a:pPr/>
                      <a:t>[CELLRANGE]</a:t>
                    </a:fld>
                    <a:endParaRPr lang="es-MX"/>
                  </a:p>
                </c:rich>
              </c:tx>
              <c:dLblPos val="r"/>
              <c:showLegendKey val="0"/>
              <c:showVal val="0"/>
              <c:showCatName val="0"/>
              <c:showSerName val="0"/>
              <c:showPercent val="0"/>
              <c:showBubbleSize val="0"/>
              <c:extLst>
                <c:ext xmlns:c15="http://schemas.microsoft.com/office/drawing/2012/chart" uri="{CE6537A1-D6FC-4f65-9D91-7224C49458BB}">
                  <c15:dlblFieldTable/>
                  <c15:showDataLabelsRange val="1"/>
                </c:ext>
                <c:ext xmlns:c16="http://schemas.microsoft.com/office/drawing/2014/chart" uri="{C3380CC4-5D6E-409C-BE32-E72D297353CC}">
                  <c16:uniqueId val="{0000001A-859F-4E78-9485-B7FAFFE8BDD5}"/>
                </c:ext>
              </c:extLst>
            </c:dLbl>
            <c:dLbl>
              <c:idx val="27"/>
              <c:tx>
                <c:rich>
                  <a:bodyPr/>
                  <a:lstStyle/>
                  <a:p>
                    <a:fld id="{E0CA4C44-F777-4259-90D4-BD5F55F47432}" type="CELLRANGE">
                      <a:rPr lang="es-MX"/>
                      <a:pPr/>
                      <a:t>[CELLRANGE]</a:t>
                    </a:fld>
                    <a:endParaRPr lang="es-MX"/>
                  </a:p>
                </c:rich>
              </c:tx>
              <c:dLblPos val="t"/>
              <c:showLegendKey val="0"/>
              <c:showVal val="0"/>
              <c:showCatName val="0"/>
              <c:showSerName val="0"/>
              <c:showPercent val="0"/>
              <c:showBubbleSize val="0"/>
              <c:extLst>
                <c:ext xmlns:c15="http://schemas.microsoft.com/office/drawing/2012/chart" uri="{CE6537A1-D6FC-4f65-9D91-7224C49458BB}">
                  <c15:dlblFieldTable/>
                  <c15:xForSave val="1"/>
                  <c15:showDataLabelsRange val="1"/>
                </c:ext>
                <c:ext xmlns:c16="http://schemas.microsoft.com/office/drawing/2014/chart" uri="{C3380CC4-5D6E-409C-BE32-E72D297353CC}">
                  <c16:uniqueId val="{0000001B-859F-4E78-9485-B7FAFFE8BDD5}"/>
                </c:ext>
              </c:extLst>
            </c:dLbl>
            <c:dLbl>
              <c:idx val="28"/>
              <c:tx>
                <c:rich>
                  <a:bodyPr/>
                  <a:lstStyle/>
                  <a:p>
                    <a:fld id="{74FB460E-5EB9-4FC0-987F-919BFF8AEA49}" type="CELLRANGE">
                      <a:rPr lang="es-MX"/>
                      <a:pPr/>
                      <a:t>[CELLRANGE]</a:t>
                    </a:fld>
                    <a:endParaRPr lang="es-MX"/>
                  </a:p>
                </c:rich>
              </c:tx>
              <c:dLblPos val="t"/>
              <c:showLegendKey val="0"/>
              <c:showVal val="0"/>
              <c:showCatName val="0"/>
              <c:showSerName val="0"/>
              <c:showPercent val="0"/>
              <c:showBubbleSize val="0"/>
              <c:extLst>
                <c:ext xmlns:c15="http://schemas.microsoft.com/office/drawing/2012/chart" uri="{CE6537A1-D6FC-4f65-9D91-7224C49458BB}">
                  <c15:dlblFieldTable/>
                  <c15:xForSave val="1"/>
                  <c15:showDataLabelsRange val="1"/>
                </c:ext>
                <c:ext xmlns:c16="http://schemas.microsoft.com/office/drawing/2014/chart" uri="{C3380CC4-5D6E-409C-BE32-E72D297353CC}">
                  <c16:uniqueId val="{0000001C-859F-4E78-9485-B7FAFFE8BDD5}"/>
                </c:ext>
              </c:extLst>
            </c:dLbl>
            <c:dLbl>
              <c:idx val="29"/>
              <c:tx>
                <c:rich>
                  <a:bodyPr/>
                  <a:lstStyle/>
                  <a:p>
                    <a:fld id="{C7492F17-7B40-4AE9-8733-ADF8D1798D4E}" type="CELLRANGE">
                      <a:rPr lang="es-MX"/>
                      <a:pPr/>
                      <a:t>[CELLRANGE]</a:t>
                    </a:fld>
                    <a:endParaRPr lang="es-MX"/>
                  </a:p>
                </c:rich>
              </c:tx>
              <c:dLblPos val="t"/>
              <c:showLegendKey val="0"/>
              <c:showVal val="0"/>
              <c:showCatName val="0"/>
              <c:showSerName val="0"/>
              <c:showPercent val="0"/>
              <c:showBubbleSize val="0"/>
              <c:extLst>
                <c:ext xmlns:c15="http://schemas.microsoft.com/office/drawing/2012/chart" uri="{CE6537A1-D6FC-4f65-9D91-7224C49458BB}">
                  <c15:dlblFieldTable/>
                  <c15:xForSave val="1"/>
                  <c15:showDataLabelsRange val="1"/>
                </c:ext>
                <c:ext xmlns:c16="http://schemas.microsoft.com/office/drawing/2014/chart" uri="{C3380CC4-5D6E-409C-BE32-E72D297353CC}">
                  <c16:uniqueId val="{0000001D-859F-4E78-9485-B7FAFFE8BDD5}"/>
                </c:ext>
              </c:extLst>
            </c:dLbl>
            <c:dLbl>
              <c:idx val="30"/>
              <c:layout>
                <c:manualLayout>
                  <c:x val="-1.0973053176345008E-2"/>
                  <c:y val="1.2946380019935484E-2"/>
                </c:manualLayout>
              </c:layout>
              <c:tx>
                <c:rich>
                  <a:bodyPr/>
                  <a:lstStyle/>
                  <a:p>
                    <a:fld id="{82D01BAF-89EA-47C3-890C-E7E19F0FDAC4}" type="CELLRANGE">
                      <a:rPr lang="en-US"/>
                      <a:pPr/>
                      <a:t>[CELLRANGE]</a:t>
                    </a:fld>
                    <a:endParaRPr lang="es-MX"/>
                  </a:p>
                </c:rich>
              </c:tx>
              <c:dLblPos val="r"/>
              <c:showLegendKey val="0"/>
              <c:showVal val="0"/>
              <c:showCatName val="0"/>
              <c:showSerName val="0"/>
              <c:showPercent val="0"/>
              <c:showBubbleSize val="0"/>
              <c:extLst>
                <c:ext xmlns:c15="http://schemas.microsoft.com/office/drawing/2012/chart" uri="{CE6537A1-D6FC-4f65-9D91-7224C49458BB}">
                  <c15:dlblFieldTable/>
                  <c15:showDataLabelsRange val="1"/>
                </c:ext>
                <c:ext xmlns:c16="http://schemas.microsoft.com/office/drawing/2014/chart" uri="{C3380CC4-5D6E-409C-BE32-E72D297353CC}">
                  <c16:uniqueId val="{0000001E-859F-4E78-9485-B7FAFFE8BDD5}"/>
                </c:ext>
              </c:extLst>
            </c:dLbl>
            <c:spPr>
              <a:noFill/>
              <a:ln>
                <a:noFill/>
              </a:ln>
              <a:effectLst/>
            </c:spPr>
            <c:txPr>
              <a:bodyPr rot="0" spcFirstLastPara="1" vertOverflow="ellipsis" vert="horz" wrap="square" anchor="ctr" anchorCtr="1"/>
              <a:lstStyle/>
              <a:p>
                <a:pPr>
                  <a:defRPr sz="800" b="0" i="0" u="none" strike="noStrike" kern="1200" baseline="0">
                    <a:solidFill>
                      <a:sysClr val="windowText" lastClr="000000"/>
                    </a:solidFill>
                    <a:latin typeface="Arial" panose="020B0604020202020204" pitchFamily="34" charset="0"/>
                    <a:ea typeface="+mn-ea"/>
                    <a:cs typeface="Arial" panose="020B0604020202020204" pitchFamily="34" charset="0"/>
                  </a:defRPr>
                </a:pPr>
                <a:endParaRPr lang="es-MX"/>
              </a:p>
            </c:txPr>
            <c:dLblPos val="t"/>
            <c:showLegendKey val="0"/>
            <c:showVal val="0"/>
            <c:showCatName val="0"/>
            <c:showSerName val="0"/>
            <c:showPercent val="0"/>
            <c:showBubbleSize val="0"/>
            <c:showLeaderLines val="0"/>
            <c:extLst>
              <c:ext xmlns:c15="http://schemas.microsoft.com/office/drawing/2012/chart" uri="{CE6537A1-D6FC-4f65-9D91-7224C49458BB}">
                <c15:showDataLabelsRange val="1"/>
                <c15:showLeaderLines val="1"/>
                <c15:leaderLines>
                  <c:spPr>
                    <a:ln w="9525" cap="flat" cmpd="sng" algn="ctr">
                      <a:solidFill>
                        <a:schemeClr val="tx1">
                          <a:lumMod val="35000"/>
                          <a:lumOff val="65000"/>
                        </a:schemeClr>
                      </a:solidFill>
                      <a:round/>
                    </a:ln>
                    <a:effectLst/>
                  </c:spPr>
                </c15:leaderLines>
              </c:ext>
            </c:extLst>
          </c:dLbls>
          <c:trendline>
            <c:spPr>
              <a:ln w="19050" cap="rnd">
                <a:solidFill>
                  <a:schemeClr val="accent1"/>
                </a:solidFill>
                <a:prstDash val="sysDot"/>
              </a:ln>
              <a:effectLst/>
            </c:spPr>
            <c:trendlineType val="linear"/>
            <c:dispRSqr val="0"/>
            <c:dispEq val="0"/>
          </c:trendline>
          <c:xVal>
            <c:numRef>
              <c:f>'Gráfica 41'!$N$4:$N$34</c:f>
              <c:numCache>
                <c:formatCode>0.0</c:formatCode>
                <c:ptCount val="31"/>
                <c:pt idx="0">
                  <c:v>54.3</c:v>
                </c:pt>
                <c:pt idx="1">
                  <c:v>25.6</c:v>
                </c:pt>
                <c:pt idx="2">
                  <c:v>22.2</c:v>
                </c:pt>
                <c:pt idx="3">
                  <c:v>31.2</c:v>
                </c:pt>
                <c:pt idx="4">
                  <c:v>43.6</c:v>
                </c:pt>
                <c:pt idx="5">
                  <c:v>51.7</c:v>
                </c:pt>
                <c:pt idx="6">
                  <c:v>31</c:v>
                </c:pt>
                <c:pt idx="7">
                  <c:v>34.4</c:v>
                </c:pt>
                <c:pt idx="8">
                  <c:v>21</c:v>
                </c:pt>
                <c:pt idx="9">
                  <c:v>48.5</c:v>
                </c:pt>
                <c:pt idx="10">
                  <c:v>37.4</c:v>
                </c:pt>
                <c:pt idx="11">
                  <c:v>37.9</c:v>
                </c:pt>
                <c:pt idx="12">
                  <c:v>48.4</c:v>
                </c:pt>
                <c:pt idx="13">
                  <c:v>31</c:v>
                </c:pt>
                <c:pt idx="14">
                  <c:v>20.399999999999999</c:v>
                </c:pt>
                <c:pt idx="15">
                  <c:v>33.200000000000003</c:v>
                </c:pt>
                <c:pt idx="16">
                  <c:v>19.899999999999999</c:v>
                </c:pt>
                <c:pt idx="17">
                  <c:v>53.3</c:v>
                </c:pt>
                <c:pt idx="18">
                  <c:v>45.6</c:v>
                </c:pt>
                <c:pt idx="19">
                  <c:v>44.3</c:v>
                </c:pt>
                <c:pt idx="20">
                  <c:v>36.5</c:v>
                </c:pt>
                <c:pt idx="21">
                  <c:v>39.5</c:v>
                </c:pt>
                <c:pt idx="22">
                  <c:v>35.1</c:v>
                </c:pt>
                <c:pt idx="23">
                  <c:v>36.799999999999997</c:v>
                </c:pt>
                <c:pt idx="24">
                  <c:v>23.4</c:v>
                </c:pt>
                <c:pt idx="25">
                  <c:v>27</c:v>
                </c:pt>
                <c:pt idx="26">
                  <c:v>35.299999999999997</c:v>
                </c:pt>
                <c:pt idx="27">
                  <c:v>47.9</c:v>
                </c:pt>
                <c:pt idx="28">
                  <c:v>49.5</c:v>
                </c:pt>
                <c:pt idx="29">
                  <c:v>32.299999999999997</c:v>
                </c:pt>
                <c:pt idx="30">
                  <c:v>49</c:v>
                </c:pt>
              </c:numCache>
            </c:numRef>
          </c:xVal>
          <c:yVal>
            <c:numRef>
              <c:f>'Gráfica 41'!$O$4:$O$34</c:f>
              <c:numCache>
                <c:formatCode>0.0</c:formatCode>
                <c:ptCount val="31"/>
                <c:pt idx="0">
                  <c:v>31.569574991697376</c:v>
                </c:pt>
                <c:pt idx="1">
                  <c:v>25.968910136530667</c:v>
                </c:pt>
                <c:pt idx="2">
                  <c:v>23.574455612875987</c:v>
                </c:pt>
                <c:pt idx="3">
                  <c:v>22.336992358831051</c:v>
                </c:pt>
                <c:pt idx="4">
                  <c:v>47.853228156637918</c:v>
                </c:pt>
                <c:pt idx="5">
                  <c:v>49.99677094861844</c:v>
                </c:pt>
                <c:pt idx="6">
                  <c:v>40.466258110355362</c:v>
                </c:pt>
                <c:pt idx="7">
                  <c:v>32.040961980459159</c:v>
                </c:pt>
                <c:pt idx="8">
                  <c:v>23.823253572180771</c:v>
                </c:pt>
                <c:pt idx="9">
                  <c:v>45.759490335464847</c:v>
                </c:pt>
                <c:pt idx="10">
                  <c:v>33.702473794891489</c:v>
                </c:pt>
                <c:pt idx="11">
                  <c:v>46.969888287860954</c:v>
                </c:pt>
                <c:pt idx="12">
                  <c:v>48.556183737256191</c:v>
                </c:pt>
                <c:pt idx="13">
                  <c:v>36.256193782710433</c:v>
                </c:pt>
                <c:pt idx="14">
                  <c:v>26.75651380420911</c:v>
                </c:pt>
                <c:pt idx="15">
                  <c:v>36.518670650169852</c:v>
                </c:pt>
                <c:pt idx="16">
                  <c:v>18.22247877075613</c:v>
                </c:pt>
                <c:pt idx="17">
                  <c:v>36.315865281160981</c:v>
                </c:pt>
                <c:pt idx="18">
                  <c:v>62.830912923779401</c:v>
                </c:pt>
                <c:pt idx="19">
                  <c:v>48.819445231214914</c:v>
                </c:pt>
                <c:pt idx="20">
                  <c:v>28.884391858755372</c:v>
                </c:pt>
                <c:pt idx="21">
                  <c:v>28.767541351686699</c:v>
                </c:pt>
                <c:pt idx="22">
                  <c:v>35.505834107670964</c:v>
                </c:pt>
                <c:pt idx="23">
                  <c:v>39.834753985207342</c:v>
                </c:pt>
                <c:pt idx="24">
                  <c:v>20.966291625507633</c:v>
                </c:pt>
                <c:pt idx="25">
                  <c:v>41.242038255785076</c:v>
                </c:pt>
                <c:pt idx="26">
                  <c:v>31.504062491872443</c:v>
                </c:pt>
                <c:pt idx="27">
                  <c:v>30.04171786447073</c:v>
                </c:pt>
                <c:pt idx="28">
                  <c:v>49.974058179193754</c:v>
                </c:pt>
                <c:pt idx="29">
                  <c:v>43.982533578734085</c:v>
                </c:pt>
                <c:pt idx="30">
                  <c:v>48.013385189203177</c:v>
                </c:pt>
              </c:numCache>
            </c:numRef>
          </c:yVal>
          <c:smooth val="0"/>
          <c:extLst>
            <c:ext xmlns:c15="http://schemas.microsoft.com/office/drawing/2012/chart" uri="{02D57815-91ED-43cb-92C2-25804820EDAC}">
              <c15:datalabelsRange>
                <c15:f>'Gráfica 41'!$M$4:$M$34</c15:f>
                <c15:dlblRangeCache>
                  <c:ptCount val="31"/>
                  <c:pt idx="0">
                    <c:v>Ags</c:v>
                  </c:pt>
                  <c:pt idx="1">
                    <c:v>BC</c:v>
                  </c:pt>
                  <c:pt idx="2">
                    <c:v>BCS</c:v>
                  </c:pt>
                  <c:pt idx="3">
                    <c:v>Camp</c:v>
                  </c:pt>
                  <c:pt idx="4">
                    <c:v>Coah</c:v>
                  </c:pt>
                  <c:pt idx="5">
                    <c:v>Col</c:v>
                  </c:pt>
                  <c:pt idx="6">
                    <c:v>Chis</c:v>
                  </c:pt>
                  <c:pt idx="7">
                    <c:v>Chih</c:v>
                  </c:pt>
                  <c:pt idx="8">
                    <c:v>CDMX</c:v>
                  </c:pt>
                  <c:pt idx="9">
                    <c:v>Dgo</c:v>
                  </c:pt>
                  <c:pt idx="10">
                    <c:v>Gto</c:v>
                  </c:pt>
                  <c:pt idx="11">
                    <c:v>Gro</c:v>
                  </c:pt>
                  <c:pt idx="12">
                    <c:v>Hgo</c:v>
                  </c:pt>
                  <c:pt idx="13">
                    <c:v>Jal</c:v>
                  </c:pt>
                  <c:pt idx="14">
                    <c:v>Mex</c:v>
                  </c:pt>
                  <c:pt idx="15">
                    <c:v>Mich</c:v>
                  </c:pt>
                  <c:pt idx="16">
                    <c:v>Mor</c:v>
                  </c:pt>
                  <c:pt idx="17">
                    <c:v>Nay</c:v>
                  </c:pt>
                  <c:pt idx="18">
                    <c:v>Oax</c:v>
                  </c:pt>
                  <c:pt idx="19">
                    <c:v>Pue</c:v>
                  </c:pt>
                  <c:pt idx="20">
                    <c:v>Qro</c:v>
                  </c:pt>
                  <c:pt idx="21">
                    <c:v>Qroo</c:v>
                  </c:pt>
                  <c:pt idx="22">
                    <c:v>SLP</c:v>
                  </c:pt>
                  <c:pt idx="23">
                    <c:v>Sin</c:v>
                  </c:pt>
                  <c:pt idx="24">
                    <c:v>Son</c:v>
                  </c:pt>
                  <c:pt idx="25">
                    <c:v>Tab</c:v>
                  </c:pt>
                  <c:pt idx="26">
                    <c:v>Tamps</c:v>
                  </c:pt>
                  <c:pt idx="27">
                    <c:v>Tlax</c:v>
                  </c:pt>
                  <c:pt idx="28">
                    <c:v>Ver</c:v>
                  </c:pt>
                  <c:pt idx="29">
                    <c:v>Yuc</c:v>
                  </c:pt>
                  <c:pt idx="30">
                    <c:v>Zac</c:v>
                  </c:pt>
                </c15:dlblRangeCache>
              </c15:datalabelsRange>
            </c:ext>
            <c:ext xmlns:c16="http://schemas.microsoft.com/office/drawing/2014/chart" uri="{C3380CC4-5D6E-409C-BE32-E72D297353CC}">
              <c16:uniqueId val="{00000020-859F-4E78-9485-B7FAFFE8BDD5}"/>
            </c:ext>
          </c:extLst>
        </c:ser>
        <c:dLbls>
          <c:showLegendKey val="0"/>
          <c:showVal val="0"/>
          <c:showCatName val="0"/>
          <c:showSerName val="0"/>
          <c:showPercent val="0"/>
          <c:showBubbleSize val="0"/>
        </c:dLbls>
        <c:axId val="454732159"/>
        <c:axId val="1495721455"/>
      </c:scatterChart>
      <c:valAx>
        <c:axId val="454732159"/>
        <c:scaling>
          <c:orientation val="minMax"/>
          <c:max val="55"/>
          <c:min val="15"/>
        </c:scaling>
        <c:delete val="0"/>
        <c:axPos val="b"/>
        <c:majorGridlines>
          <c:spPr>
            <a:ln w="9525" cap="flat" cmpd="sng" algn="ctr">
              <a:solidFill>
                <a:schemeClr val="tx1">
                  <a:lumMod val="15000"/>
                  <a:lumOff val="85000"/>
                </a:schemeClr>
              </a:solidFill>
              <a:round/>
            </a:ln>
            <a:effectLst/>
          </c:spPr>
        </c:majorGridlines>
        <c:title>
          <c:tx>
            <c:rich>
              <a:bodyPr rot="0" spcFirstLastPara="1" vertOverflow="ellipsis" vert="horz" wrap="square" anchor="ctr" anchorCtr="1"/>
              <a:lstStyle/>
              <a:p>
                <a:pPr>
                  <a:defRPr sz="800" b="0" i="0" u="none" strike="noStrike" kern="1200" baseline="0">
                    <a:solidFill>
                      <a:sysClr val="windowText" lastClr="000000"/>
                    </a:solidFill>
                    <a:latin typeface="Arial" panose="020B0604020202020204" pitchFamily="34" charset="0"/>
                    <a:ea typeface="+mn-ea"/>
                    <a:cs typeface="Arial" panose="020B0604020202020204" pitchFamily="34" charset="0"/>
                  </a:defRPr>
                </a:pPr>
                <a:r>
                  <a:rPr lang="es-MX" sz="800" b="1" i="0" u="none" strike="noStrike" kern="1200" baseline="0">
                    <a:solidFill>
                      <a:sysClr val="windowText" lastClr="000000"/>
                    </a:solidFill>
                    <a:latin typeface="Arial" panose="020B0604020202020204" pitchFamily="34" charset="0"/>
                    <a:cs typeface="Arial" panose="020B0604020202020204" pitchFamily="34" charset="0"/>
                  </a:rPr>
                  <a:t>Porcentaje de AECC que cumplieron con los criterios de consistencia interna en 2018</a:t>
                </a:r>
              </a:p>
            </c:rich>
          </c:tx>
          <c:layout>
            <c:manualLayout>
              <c:xMode val="edge"/>
              <c:yMode val="edge"/>
              <c:x val="0.20945477666507709"/>
              <c:y val="0.91114136837300519"/>
            </c:manualLayout>
          </c:layout>
          <c:overlay val="0"/>
          <c:spPr>
            <a:noFill/>
            <a:ln>
              <a:noFill/>
            </a:ln>
            <a:effectLst/>
          </c:spPr>
          <c:txPr>
            <a:bodyPr rot="0" spcFirstLastPara="1" vertOverflow="ellipsis" vert="horz" wrap="square" anchor="ctr" anchorCtr="1"/>
            <a:lstStyle/>
            <a:p>
              <a:pPr>
                <a:defRPr sz="800" b="0" i="0" u="none" strike="noStrike" kern="1200" baseline="0">
                  <a:solidFill>
                    <a:sysClr val="windowText" lastClr="000000"/>
                  </a:solidFill>
                  <a:latin typeface="Arial" panose="020B0604020202020204" pitchFamily="34" charset="0"/>
                  <a:ea typeface="+mn-ea"/>
                  <a:cs typeface="Arial" panose="020B0604020202020204" pitchFamily="34" charset="0"/>
                </a:defRPr>
              </a:pPr>
              <a:endParaRPr lang="es-MX"/>
            </a:p>
          </c:txPr>
        </c:title>
        <c:numFmt formatCode="0" sourceLinked="0"/>
        <c:majorTickMark val="out"/>
        <c:minorTickMark val="none"/>
        <c:tickLblPos val="low"/>
        <c:spPr>
          <a:noFill/>
          <a:ln w="25400" cap="flat" cmpd="sng" algn="ctr">
            <a:solidFill>
              <a:schemeClr val="tx1">
                <a:lumMod val="25000"/>
                <a:lumOff val="75000"/>
              </a:schemeClr>
            </a:solidFill>
            <a:round/>
          </a:ln>
          <a:effectLst/>
        </c:spPr>
        <c:txPr>
          <a:bodyPr rot="-60000000" spcFirstLastPara="1" vertOverflow="ellipsis" vert="horz" wrap="square" anchor="ctr" anchorCtr="1"/>
          <a:lstStyle/>
          <a:p>
            <a:pPr>
              <a:defRPr sz="800" b="0" i="0" u="none" strike="noStrike" kern="1200" baseline="0">
                <a:solidFill>
                  <a:sysClr val="windowText" lastClr="000000"/>
                </a:solidFill>
                <a:latin typeface="Arial" panose="020B0604020202020204" pitchFamily="34" charset="0"/>
                <a:ea typeface="+mn-ea"/>
                <a:cs typeface="Arial" panose="020B0604020202020204" pitchFamily="34" charset="0"/>
              </a:defRPr>
            </a:pPr>
            <a:endParaRPr lang="es-MX"/>
          </a:p>
        </c:txPr>
        <c:crossAx val="1495721455"/>
        <c:crossesAt val="36.4"/>
        <c:crossBetween val="midCat"/>
      </c:valAx>
      <c:valAx>
        <c:axId val="1495721455"/>
        <c:scaling>
          <c:orientation val="minMax"/>
          <c:max val="65"/>
          <c:min val="15"/>
        </c:scaling>
        <c:delete val="0"/>
        <c:axPos val="l"/>
        <c:majorGridlines>
          <c:spPr>
            <a:ln w="9525" cap="flat" cmpd="sng" algn="ctr">
              <a:solidFill>
                <a:schemeClr val="tx1">
                  <a:lumMod val="15000"/>
                  <a:lumOff val="85000"/>
                </a:schemeClr>
              </a:solidFill>
              <a:round/>
            </a:ln>
            <a:effectLst/>
          </c:spPr>
        </c:majorGridlines>
        <c:title>
          <c:tx>
            <c:rich>
              <a:bodyPr rot="-5400000" spcFirstLastPara="1" vertOverflow="ellipsis" vert="horz" wrap="square" anchor="ctr" anchorCtr="1"/>
              <a:lstStyle/>
              <a:p>
                <a:pPr>
                  <a:defRPr sz="800" b="0" i="0" u="none" strike="noStrike" kern="1200" baseline="0">
                    <a:solidFill>
                      <a:sysClr val="windowText" lastClr="000000"/>
                    </a:solidFill>
                    <a:latin typeface="Arial" panose="020B0604020202020204" pitchFamily="34" charset="0"/>
                    <a:ea typeface="+mn-ea"/>
                    <a:cs typeface="Arial" panose="020B0604020202020204" pitchFamily="34" charset="0"/>
                  </a:defRPr>
                </a:pPr>
                <a:r>
                  <a:rPr lang="es-MX" sz="800" b="1" i="0" u="none" strike="noStrike" kern="1200" baseline="0">
                    <a:solidFill>
                      <a:sysClr val="windowText" lastClr="000000"/>
                    </a:solidFill>
                    <a:latin typeface="Arial" panose="020B0604020202020204" pitchFamily="34" charset="0"/>
                    <a:cs typeface="Arial" panose="020B0604020202020204" pitchFamily="34" charset="0"/>
                  </a:rPr>
                  <a:t>Porcentaje de AECC que cumplieron con los criterios de consistencia interna en 2024</a:t>
                </a:r>
              </a:p>
            </c:rich>
          </c:tx>
          <c:overlay val="0"/>
          <c:spPr>
            <a:noFill/>
            <a:ln>
              <a:noFill/>
            </a:ln>
            <a:effectLst/>
          </c:spPr>
          <c:txPr>
            <a:bodyPr rot="-5400000" spcFirstLastPara="1" vertOverflow="ellipsis" vert="horz" wrap="square" anchor="ctr" anchorCtr="1"/>
            <a:lstStyle/>
            <a:p>
              <a:pPr>
                <a:defRPr sz="800" b="0" i="0" u="none" strike="noStrike" kern="1200" baseline="0">
                  <a:solidFill>
                    <a:sysClr val="windowText" lastClr="000000"/>
                  </a:solidFill>
                  <a:latin typeface="Arial" panose="020B0604020202020204" pitchFamily="34" charset="0"/>
                  <a:ea typeface="+mn-ea"/>
                  <a:cs typeface="Arial" panose="020B0604020202020204" pitchFamily="34" charset="0"/>
                </a:defRPr>
              </a:pPr>
              <a:endParaRPr lang="es-MX"/>
            </a:p>
          </c:txPr>
        </c:title>
        <c:numFmt formatCode="0" sourceLinked="0"/>
        <c:majorTickMark val="none"/>
        <c:minorTickMark val="none"/>
        <c:tickLblPos val="low"/>
        <c:spPr>
          <a:noFill/>
          <a:ln w="25400" cap="flat" cmpd="sng" algn="ctr">
            <a:solidFill>
              <a:schemeClr val="tx1">
                <a:lumMod val="25000"/>
                <a:lumOff val="75000"/>
              </a:schemeClr>
            </a:solidFill>
            <a:round/>
          </a:ln>
          <a:effectLst/>
        </c:spPr>
        <c:txPr>
          <a:bodyPr rot="-60000000" spcFirstLastPara="1" vertOverflow="ellipsis" vert="horz" wrap="square" anchor="ctr" anchorCtr="1"/>
          <a:lstStyle/>
          <a:p>
            <a:pPr>
              <a:defRPr sz="800" b="0" i="0" u="none" strike="noStrike" kern="1200" baseline="0">
                <a:solidFill>
                  <a:sysClr val="windowText" lastClr="000000"/>
                </a:solidFill>
                <a:latin typeface="Arial" panose="020B0604020202020204" pitchFamily="34" charset="0"/>
                <a:ea typeface="+mn-ea"/>
                <a:cs typeface="Arial" panose="020B0604020202020204" pitchFamily="34" charset="0"/>
              </a:defRPr>
            </a:pPr>
            <a:endParaRPr lang="es-MX"/>
          </a:p>
        </c:txPr>
        <c:crossAx val="454732159"/>
        <c:crossesAt val="33.9"/>
        <c:crossBetween val="midCat"/>
      </c:valAx>
      <c:spPr>
        <a:noFill/>
        <a:ln>
          <a:noFill/>
        </a:ln>
        <a:effectLst/>
      </c:spPr>
    </c:plotArea>
    <c:plotVisOnly val="0"/>
    <c:dispBlanksAs val="gap"/>
    <c:extLst>
      <c:ext xmlns:c16r3="http://schemas.microsoft.com/office/drawing/2017/03/chart" uri="{56B9EC1D-385E-4148-901F-78D8002777C0}">
        <c16r3:dataDisplayOptions16>
          <c16r3:dispNaAsBlank val="1"/>
        </c16r3:dataDisplayOptions16>
      </c:ext>
    </c:extLst>
    <c:showDLblsOverMax val="0"/>
  </c:chart>
  <c:spPr>
    <a:solidFill>
      <a:schemeClr val="bg1"/>
    </a:solidFill>
    <a:ln w="9525" cap="flat" cmpd="sng" algn="ctr">
      <a:noFill/>
      <a:round/>
    </a:ln>
    <a:effectLst/>
  </c:spPr>
  <c:txPr>
    <a:bodyPr/>
    <a:lstStyle/>
    <a:p>
      <a:pPr>
        <a:defRPr sz="800">
          <a:solidFill>
            <a:sysClr val="windowText" lastClr="000000"/>
          </a:solidFill>
          <a:latin typeface="Arial" panose="020B0604020202020204" pitchFamily="34" charset="0"/>
          <a:cs typeface="Arial" panose="020B0604020202020204" pitchFamily="34" charset="0"/>
        </a:defRPr>
      </a:pPr>
      <a:endParaRPr lang="es-MX"/>
    </a:p>
  </c:txPr>
  <c:printSettings>
    <c:headerFooter/>
    <c:pageMargins b="0.75" l="0.7" r="0.7" t="0.75" header="0.3" footer="0.3"/>
    <c:pageSetup/>
  </c:printSettings>
</c:chartSpace>
</file>

<file path=xl/charts/chart6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8.2337180506768928E-2"/>
          <c:y val="5.0925925925925923E-2"/>
          <c:w val="0.88710722871267933"/>
          <c:h val="0.84175042817383861"/>
        </c:manualLayout>
      </c:layout>
      <c:scatterChart>
        <c:scatterStyle val="lineMarker"/>
        <c:varyColors val="0"/>
        <c:ser>
          <c:idx val="0"/>
          <c:order val="0"/>
          <c:spPr>
            <a:ln w="25400" cap="rnd">
              <a:noFill/>
              <a:round/>
            </a:ln>
            <a:effectLst/>
          </c:spPr>
          <c:marker>
            <c:symbol val="circle"/>
            <c:size val="5"/>
            <c:spPr>
              <a:solidFill>
                <a:srgbClr val="D5007F"/>
              </a:solidFill>
              <a:ln w="9525">
                <a:noFill/>
              </a:ln>
              <a:effectLst/>
            </c:spPr>
          </c:marker>
          <c:dLbls>
            <c:dLbl>
              <c:idx val="0"/>
              <c:tx>
                <c:rich>
                  <a:bodyPr/>
                  <a:lstStyle/>
                  <a:p>
                    <a:fld id="{236D02EF-BF7A-4884-AB4A-0059EFA44746}" type="CELLRANGE">
                      <a:rPr lang="en-US"/>
                      <a:pPr/>
                      <a:t>[CELLRANGE]</a:t>
                    </a:fld>
                    <a:endParaRPr lang="es-MX"/>
                  </a:p>
                </c:rich>
              </c:tx>
              <c:showLegendKey val="0"/>
              <c:showVal val="0"/>
              <c:showCatName val="0"/>
              <c:showSerName val="0"/>
              <c:showPercent val="0"/>
              <c:showBubbleSize val="0"/>
              <c:extLst>
                <c:ext xmlns:c15="http://schemas.microsoft.com/office/drawing/2012/chart" uri="{CE6537A1-D6FC-4f65-9D91-7224C49458BB}">
                  <c15:dlblFieldTable/>
                  <c15:showDataLabelsRange val="1"/>
                </c:ext>
                <c:ext xmlns:c16="http://schemas.microsoft.com/office/drawing/2014/chart" uri="{C3380CC4-5D6E-409C-BE32-E72D297353CC}">
                  <c16:uniqueId val="{00000000-F93B-4B9C-80D1-3A67DA4DC6A8}"/>
                </c:ext>
              </c:extLst>
            </c:dLbl>
            <c:dLbl>
              <c:idx val="1"/>
              <c:layout>
                <c:manualLayout>
                  <c:x val="-1.0617823563542239E-2"/>
                  <c:y val="-7.0317642196711154E-17"/>
                </c:manualLayout>
              </c:layout>
              <c:tx>
                <c:rich>
                  <a:bodyPr/>
                  <a:lstStyle/>
                  <a:p>
                    <a:fld id="{5434C8E2-CED2-448B-B09F-FF3120A64894}" type="CELLRANGE">
                      <a:rPr lang="en-US"/>
                      <a:pPr/>
                      <a:t>[CELLRANGE]</a:t>
                    </a:fld>
                    <a:endParaRPr lang="es-MX"/>
                  </a:p>
                </c:rich>
              </c:tx>
              <c:showLegendKey val="0"/>
              <c:showVal val="0"/>
              <c:showCatName val="0"/>
              <c:showSerName val="0"/>
              <c:showPercent val="0"/>
              <c:showBubbleSize val="0"/>
              <c:extLst>
                <c:ext xmlns:c15="http://schemas.microsoft.com/office/drawing/2012/chart" uri="{CE6537A1-D6FC-4f65-9D91-7224C49458BB}">
                  <c15:dlblFieldTable/>
                  <c15:showDataLabelsRange val="1"/>
                </c:ext>
                <c:ext xmlns:c16="http://schemas.microsoft.com/office/drawing/2014/chart" uri="{C3380CC4-5D6E-409C-BE32-E72D297353CC}">
                  <c16:uniqueId val="{00000001-F93B-4B9C-80D1-3A67DA4DC6A8}"/>
                </c:ext>
              </c:extLst>
            </c:dLbl>
            <c:dLbl>
              <c:idx val="2"/>
              <c:layout>
                <c:manualLayout>
                  <c:x val="-1.0617823563542239E-2"/>
                  <c:y val="0"/>
                </c:manualLayout>
              </c:layout>
              <c:tx>
                <c:rich>
                  <a:bodyPr/>
                  <a:lstStyle/>
                  <a:p>
                    <a:fld id="{7D46BDAC-340C-4D96-B850-8D1D9AC765DB}" type="CELLRANGE">
                      <a:rPr lang="en-US"/>
                      <a:pPr/>
                      <a:t>[CELLRANGE]</a:t>
                    </a:fld>
                    <a:endParaRPr lang="es-MX"/>
                  </a:p>
                </c:rich>
              </c:tx>
              <c:showLegendKey val="0"/>
              <c:showVal val="0"/>
              <c:showCatName val="0"/>
              <c:showSerName val="0"/>
              <c:showPercent val="0"/>
              <c:showBubbleSize val="0"/>
              <c:extLst>
                <c:ext xmlns:c15="http://schemas.microsoft.com/office/drawing/2012/chart" uri="{CE6537A1-D6FC-4f65-9D91-7224C49458BB}">
                  <c15:dlblFieldTable/>
                  <c15:showDataLabelsRange val="1"/>
                </c:ext>
                <c:ext xmlns:c16="http://schemas.microsoft.com/office/drawing/2014/chart" uri="{C3380CC4-5D6E-409C-BE32-E72D297353CC}">
                  <c16:uniqueId val="{00000002-F93B-4B9C-80D1-3A67DA4DC6A8}"/>
                </c:ext>
              </c:extLst>
            </c:dLbl>
            <c:dLbl>
              <c:idx val="3"/>
              <c:layout>
                <c:manualLayout>
                  <c:x val="-3.8224164828752065E-2"/>
                  <c:y val="2.3013312385782775E-2"/>
                </c:manualLayout>
              </c:layout>
              <c:tx>
                <c:rich>
                  <a:bodyPr/>
                  <a:lstStyle/>
                  <a:p>
                    <a:fld id="{603DABE8-5E7C-46E4-9920-AABFAA05EBE2}" type="CELLRANGE">
                      <a:rPr lang="en-US"/>
                      <a:pPr/>
                      <a:t>[CELLRANGE]</a:t>
                    </a:fld>
                    <a:endParaRPr lang="es-MX"/>
                  </a:p>
                </c:rich>
              </c:tx>
              <c:showLegendKey val="0"/>
              <c:showVal val="0"/>
              <c:showCatName val="0"/>
              <c:showSerName val="0"/>
              <c:showPercent val="0"/>
              <c:showBubbleSize val="0"/>
              <c:extLst>
                <c:ext xmlns:c15="http://schemas.microsoft.com/office/drawing/2012/chart" uri="{CE6537A1-D6FC-4f65-9D91-7224C49458BB}">
                  <c15:dlblFieldTable/>
                  <c15:showDataLabelsRange val="1"/>
                </c:ext>
                <c:ext xmlns:c16="http://schemas.microsoft.com/office/drawing/2014/chart" uri="{C3380CC4-5D6E-409C-BE32-E72D297353CC}">
                  <c16:uniqueId val="{00000003-F93B-4B9C-80D1-3A67DA4DC6A8}"/>
                </c:ext>
              </c:extLst>
            </c:dLbl>
            <c:dLbl>
              <c:idx val="4"/>
              <c:tx>
                <c:rich>
                  <a:bodyPr/>
                  <a:lstStyle/>
                  <a:p>
                    <a:fld id="{17C5538D-385D-4B61-B23A-8C5B3D8F475D}" type="CELLRANGE">
                      <a:rPr lang="es-MX"/>
                      <a:pPr/>
                      <a:t>[CELLRANGE]</a:t>
                    </a:fld>
                    <a:endParaRPr lang="es-MX"/>
                  </a:p>
                </c:rich>
              </c:tx>
              <c:showLegendKey val="0"/>
              <c:showVal val="0"/>
              <c:showCatName val="0"/>
              <c:showSerName val="0"/>
              <c:showPercent val="0"/>
              <c:showBubbleSize val="0"/>
              <c:extLst>
                <c:ext xmlns:c15="http://schemas.microsoft.com/office/drawing/2012/chart" uri="{CE6537A1-D6FC-4f65-9D91-7224C49458BB}">
                  <c15:dlblFieldTable/>
                  <c15:xForSave val="1"/>
                  <c15:showDataLabelsRange val="1"/>
                </c:ext>
                <c:ext xmlns:c16="http://schemas.microsoft.com/office/drawing/2014/chart" uri="{C3380CC4-5D6E-409C-BE32-E72D297353CC}">
                  <c16:uniqueId val="{00000004-F93B-4B9C-80D1-3A67DA4DC6A8}"/>
                </c:ext>
              </c:extLst>
            </c:dLbl>
            <c:dLbl>
              <c:idx val="5"/>
              <c:tx>
                <c:rich>
                  <a:bodyPr/>
                  <a:lstStyle/>
                  <a:p>
                    <a:fld id="{8A0CBB00-E42E-4C3C-8161-621D9910990B}" type="CELLRANGE">
                      <a:rPr lang="es-MX"/>
                      <a:pPr/>
                      <a:t>[CELLRANGE]</a:t>
                    </a:fld>
                    <a:endParaRPr lang="es-MX"/>
                  </a:p>
                </c:rich>
              </c:tx>
              <c:showLegendKey val="0"/>
              <c:showVal val="0"/>
              <c:showCatName val="0"/>
              <c:showSerName val="0"/>
              <c:showPercent val="0"/>
              <c:showBubbleSize val="0"/>
              <c:extLst>
                <c:ext xmlns:c15="http://schemas.microsoft.com/office/drawing/2012/chart" uri="{CE6537A1-D6FC-4f65-9D91-7224C49458BB}">
                  <c15:dlblFieldTable/>
                  <c15:xForSave val="1"/>
                  <c15:showDataLabelsRange val="1"/>
                </c:ext>
                <c:ext xmlns:c16="http://schemas.microsoft.com/office/drawing/2014/chart" uri="{C3380CC4-5D6E-409C-BE32-E72D297353CC}">
                  <c16:uniqueId val="{00000005-F93B-4B9C-80D1-3A67DA4DC6A8}"/>
                </c:ext>
              </c:extLst>
            </c:dLbl>
            <c:dLbl>
              <c:idx val="6"/>
              <c:layout>
                <c:manualLayout>
                  <c:x val="-5.4546793292979685E-2"/>
                  <c:y val="-2.6057684338032169E-2"/>
                </c:manualLayout>
              </c:layout>
              <c:tx>
                <c:rich>
                  <a:bodyPr/>
                  <a:lstStyle/>
                  <a:p>
                    <a:fld id="{9F75746A-5347-48CD-932D-0A6B8EA2EF10}" type="CELLRANGE">
                      <a:rPr lang="en-US"/>
                      <a:pPr/>
                      <a:t>[CELLRANGE]</a:t>
                    </a:fld>
                    <a:endParaRPr lang="es-MX"/>
                  </a:p>
                </c:rich>
              </c:tx>
              <c:showLegendKey val="0"/>
              <c:showVal val="0"/>
              <c:showCatName val="0"/>
              <c:showSerName val="0"/>
              <c:showPercent val="0"/>
              <c:showBubbleSize val="0"/>
              <c:extLst>
                <c:ext xmlns:c15="http://schemas.microsoft.com/office/drawing/2012/chart" uri="{CE6537A1-D6FC-4f65-9D91-7224C49458BB}">
                  <c15:dlblFieldTable/>
                  <c15:showDataLabelsRange val="1"/>
                </c:ext>
                <c:ext xmlns:c16="http://schemas.microsoft.com/office/drawing/2014/chart" uri="{C3380CC4-5D6E-409C-BE32-E72D297353CC}">
                  <c16:uniqueId val="{00000006-F93B-4B9C-80D1-3A67DA4DC6A8}"/>
                </c:ext>
              </c:extLst>
            </c:dLbl>
            <c:dLbl>
              <c:idx val="7"/>
              <c:layout>
                <c:manualLayout>
                  <c:x val="-1.4864952988959136E-2"/>
                  <c:y val="-1.5342208257188565E-2"/>
                </c:manualLayout>
              </c:layout>
              <c:tx>
                <c:rich>
                  <a:bodyPr/>
                  <a:lstStyle/>
                  <a:p>
                    <a:fld id="{238DFCFD-FA47-49D4-8303-52F895CCF10F}" type="CELLRANGE">
                      <a:rPr lang="en-US"/>
                      <a:pPr/>
                      <a:t>[CELLRANGE]</a:t>
                    </a:fld>
                    <a:endParaRPr lang="es-MX"/>
                  </a:p>
                </c:rich>
              </c:tx>
              <c:showLegendKey val="0"/>
              <c:showVal val="0"/>
              <c:showCatName val="0"/>
              <c:showSerName val="0"/>
              <c:showPercent val="0"/>
              <c:showBubbleSize val="0"/>
              <c:extLst>
                <c:ext xmlns:c15="http://schemas.microsoft.com/office/drawing/2012/chart" uri="{CE6537A1-D6FC-4f65-9D91-7224C49458BB}">
                  <c15:dlblFieldTable/>
                  <c15:showDataLabelsRange val="1"/>
                </c:ext>
                <c:ext xmlns:c16="http://schemas.microsoft.com/office/drawing/2014/chart" uri="{C3380CC4-5D6E-409C-BE32-E72D297353CC}">
                  <c16:uniqueId val="{00000007-F93B-4B9C-80D1-3A67DA4DC6A8}"/>
                </c:ext>
              </c:extLst>
            </c:dLbl>
            <c:dLbl>
              <c:idx val="8"/>
              <c:layout>
                <c:manualLayout>
                  <c:x val="-6.3706941381253632E-3"/>
                  <c:y val="-3.8355520642972115E-3"/>
                </c:manualLayout>
              </c:layout>
              <c:tx>
                <c:rich>
                  <a:bodyPr/>
                  <a:lstStyle/>
                  <a:p>
                    <a:fld id="{115B4184-F55A-4C13-AB76-75459BA27FCC}" type="CELLRANGE">
                      <a:rPr lang="en-US"/>
                      <a:pPr/>
                      <a:t>[CELLRANGE]</a:t>
                    </a:fld>
                    <a:endParaRPr lang="es-MX"/>
                  </a:p>
                </c:rich>
              </c:tx>
              <c:showLegendKey val="0"/>
              <c:showVal val="0"/>
              <c:showCatName val="0"/>
              <c:showSerName val="0"/>
              <c:showPercent val="0"/>
              <c:showBubbleSize val="0"/>
              <c:extLst>
                <c:ext xmlns:c15="http://schemas.microsoft.com/office/drawing/2012/chart" uri="{CE6537A1-D6FC-4f65-9D91-7224C49458BB}">
                  <c15:dlblFieldTable/>
                  <c15:showDataLabelsRange val="1"/>
                </c:ext>
                <c:ext xmlns:c16="http://schemas.microsoft.com/office/drawing/2014/chart" uri="{C3380CC4-5D6E-409C-BE32-E72D297353CC}">
                  <c16:uniqueId val="{00000008-F93B-4B9C-80D1-3A67DA4DC6A8}"/>
                </c:ext>
              </c:extLst>
            </c:dLbl>
            <c:dLbl>
              <c:idx val="9"/>
              <c:layout>
                <c:manualLayout>
                  <c:x val="-3.6811127395123613E-2"/>
                  <c:y val="-3.3986298437165489E-2"/>
                </c:manualLayout>
              </c:layout>
              <c:tx>
                <c:rich>
                  <a:bodyPr/>
                  <a:lstStyle/>
                  <a:p>
                    <a:fld id="{11D1C41C-BC5B-4BC3-96EB-EB9C16848CE5}" type="CELLRANGE">
                      <a:rPr lang="en-US"/>
                      <a:pPr/>
                      <a:t>[CELLRANGE]</a:t>
                    </a:fld>
                    <a:endParaRPr lang="es-MX"/>
                  </a:p>
                </c:rich>
              </c:tx>
              <c:showLegendKey val="0"/>
              <c:showVal val="0"/>
              <c:showCatName val="0"/>
              <c:showSerName val="0"/>
              <c:showPercent val="0"/>
              <c:showBubbleSize val="0"/>
              <c:extLst>
                <c:ext xmlns:c15="http://schemas.microsoft.com/office/drawing/2012/chart" uri="{CE6537A1-D6FC-4f65-9D91-7224C49458BB}">
                  <c15:dlblFieldTable/>
                  <c15:showDataLabelsRange val="1"/>
                </c:ext>
                <c:ext xmlns:c16="http://schemas.microsoft.com/office/drawing/2014/chart" uri="{C3380CC4-5D6E-409C-BE32-E72D297353CC}">
                  <c16:uniqueId val="{00000009-F93B-4B9C-80D1-3A67DA4DC6A8}"/>
                </c:ext>
              </c:extLst>
            </c:dLbl>
            <c:dLbl>
              <c:idx val="10"/>
              <c:layout>
                <c:manualLayout>
                  <c:x val="-6.3706941381254214E-3"/>
                  <c:y val="7.6711041285942826E-3"/>
                </c:manualLayout>
              </c:layout>
              <c:tx>
                <c:rich>
                  <a:bodyPr/>
                  <a:lstStyle/>
                  <a:p>
                    <a:fld id="{3B5C6B18-BF9C-4FD7-ADEA-7FB32BD67750}" type="CELLRANGE">
                      <a:rPr lang="en-US"/>
                      <a:pPr/>
                      <a:t>[CELLRANGE]</a:t>
                    </a:fld>
                    <a:endParaRPr lang="es-MX"/>
                  </a:p>
                </c:rich>
              </c:tx>
              <c:showLegendKey val="0"/>
              <c:showVal val="0"/>
              <c:showCatName val="0"/>
              <c:showSerName val="0"/>
              <c:showPercent val="0"/>
              <c:showBubbleSize val="0"/>
              <c:extLst>
                <c:ext xmlns:c15="http://schemas.microsoft.com/office/drawing/2012/chart" uri="{CE6537A1-D6FC-4f65-9D91-7224C49458BB}">
                  <c15:dlblFieldTable/>
                  <c15:showDataLabelsRange val="1"/>
                </c:ext>
                <c:ext xmlns:c16="http://schemas.microsoft.com/office/drawing/2014/chart" uri="{C3380CC4-5D6E-409C-BE32-E72D297353CC}">
                  <c16:uniqueId val="{0000000A-F93B-4B9C-80D1-3A67DA4DC6A8}"/>
                </c:ext>
              </c:extLst>
            </c:dLbl>
            <c:dLbl>
              <c:idx val="11"/>
              <c:tx>
                <c:rich>
                  <a:bodyPr/>
                  <a:lstStyle/>
                  <a:p>
                    <a:fld id="{9C5E4EA6-3391-4B29-BB5A-ECF6D441C658}" type="CELLRANGE">
                      <a:rPr lang="es-MX"/>
                      <a:pPr/>
                      <a:t>[CELLRANGE]</a:t>
                    </a:fld>
                    <a:endParaRPr lang="es-MX"/>
                  </a:p>
                </c:rich>
              </c:tx>
              <c:showLegendKey val="0"/>
              <c:showVal val="0"/>
              <c:showCatName val="0"/>
              <c:showSerName val="0"/>
              <c:showPercent val="0"/>
              <c:showBubbleSize val="0"/>
              <c:extLst>
                <c:ext xmlns:c15="http://schemas.microsoft.com/office/drawing/2012/chart" uri="{CE6537A1-D6FC-4f65-9D91-7224C49458BB}">
                  <c15:dlblFieldTable/>
                  <c15:xForSave val="1"/>
                  <c15:showDataLabelsRange val="1"/>
                </c:ext>
                <c:ext xmlns:c16="http://schemas.microsoft.com/office/drawing/2014/chart" uri="{C3380CC4-5D6E-409C-BE32-E72D297353CC}">
                  <c16:uniqueId val="{0000000B-F93B-4B9C-80D1-3A67DA4DC6A8}"/>
                </c:ext>
              </c:extLst>
            </c:dLbl>
            <c:dLbl>
              <c:idx val="12"/>
              <c:tx>
                <c:rich>
                  <a:bodyPr/>
                  <a:lstStyle/>
                  <a:p>
                    <a:fld id="{CA581E60-CB9B-4A52-B80C-D9FDA4893369}" type="CELLRANGE">
                      <a:rPr lang="es-MX"/>
                      <a:pPr/>
                      <a:t>[CELLRANGE]</a:t>
                    </a:fld>
                    <a:endParaRPr lang="es-MX"/>
                  </a:p>
                </c:rich>
              </c:tx>
              <c:showLegendKey val="0"/>
              <c:showVal val="0"/>
              <c:showCatName val="0"/>
              <c:showSerName val="0"/>
              <c:showPercent val="0"/>
              <c:showBubbleSize val="0"/>
              <c:extLst>
                <c:ext xmlns:c15="http://schemas.microsoft.com/office/drawing/2012/chart" uri="{CE6537A1-D6FC-4f65-9D91-7224C49458BB}">
                  <c15:dlblFieldTable/>
                  <c15:xForSave val="1"/>
                  <c15:showDataLabelsRange val="1"/>
                </c:ext>
                <c:ext xmlns:c16="http://schemas.microsoft.com/office/drawing/2014/chart" uri="{C3380CC4-5D6E-409C-BE32-E72D297353CC}">
                  <c16:uniqueId val="{0000000C-F93B-4B9C-80D1-3A67DA4DC6A8}"/>
                </c:ext>
              </c:extLst>
            </c:dLbl>
            <c:dLbl>
              <c:idx val="13"/>
              <c:layout>
                <c:manualLayout>
                  <c:x val="-4.2308546051941121E-2"/>
                  <c:y val="2.051959350857523E-2"/>
                </c:manualLayout>
              </c:layout>
              <c:tx>
                <c:rich>
                  <a:bodyPr/>
                  <a:lstStyle/>
                  <a:p>
                    <a:fld id="{DE542CFB-1FFB-4C6E-8633-5891D58BB567}" type="CELLRANGE">
                      <a:rPr lang="en-US"/>
                      <a:pPr/>
                      <a:t>[CELLRANGE]</a:t>
                    </a:fld>
                    <a:endParaRPr lang="es-MX"/>
                  </a:p>
                </c:rich>
              </c:tx>
              <c:showLegendKey val="0"/>
              <c:showVal val="0"/>
              <c:showCatName val="0"/>
              <c:showSerName val="0"/>
              <c:showPercent val="0"/>
              <c:showBubbleSize val="0"/>
              <c:extLst>
                <c:ext xmlns:c15="http://schemas.microsoft.com/office/drawing/2012/chart" uri="{CE6537A1-D6FC-4f65-9D91-7224C49458BB}">
                  <c15:dlblFieldTable/>
                  <c15:showDataLabelsRange val="1"/>
                </c:ext>
                <c:ext xmlns:c16="http://schemas.microsoft.com/office/drawing/2014/chart" uri="{C3380CC4-5D6E-409C-BE32-E72D297353CC}">
                  <c16:uniqueId val="{0000000D-F93B-4B9C-80D1-3A67DA4DC6A8}"/>
                </c:ext>
              </c:extLst>
            </c:dLbl>
            <c:dLbl>
              <c:idx val="14"/>
              <c:tx>
                <c:rich>
                  <a:bodyPr/>
                  <a:lstStyle/>
                  <a:p>
                    <a:fld id="{4A615400-78BD-4580-BFB4-00C197511BDF}" type="CELLRANGE">
                      <a:rPr lang="es-MX"/>
                      <a:pPr/>
                      <a:t>[CELLRANGE]</a:t>
                    </a:fld>
                    <a:endParaRPr lang="es-MX"/>
                  </a:p>
                </c:rich>
              </c:tx>
              <c:showLegendKey val="0"/>
              <c:showVal val="0"/>
              <c:showCatName val="0"/>
              <c:showSerName val="0"/>
              <c:showPercent val="0"/>
              <c:showBubbleSize val="0"/>
              <c:extLst>
                <c:ext xmlns:c15="http://schemas.microsoft.com/office/drawing/2012/chart" uri="{CE6537A1-D6FC-4f65-9D91-7224C49458BB}">
                  <c15:dlblFieldTable/>
                  <c15:xForSave val="1"/>
                  <c15:showDataLabelsRange val="1"/>
                </c:ext>
                <c:ext xmlns:c16="http://schemas.microsoft.com/office/drawing/2014/chart" uri="{C3380CC4-5D6E-409C-BE32-E72D297353CC}">
                  <c16:uniqueId val="{0000000E-F93B-4B9C-80D1-3A67DA4DC6A8}"/>
                </c:ext>
              </c:extLst>
            </c:dLbl>
            <c:dLbl>
              <c:idx val="15"/>
              <c:layout>
                <c:manualLayout>
                  <c:x val="-8.6569666825511479E-3"/>
                  <c:y val="-2.1431051771370991E-2"/>
                </c:manualLayout>
              </c:layout>
              <c:tx>
                <c:rich>
                  <a:bodyPr/>
                  <a:lstStyle/>
                  <a:p>
                    <a:fld id="{8176181D-86AC-4261-8111-F65EB501D5C2}" type="CELLRANGE">
                      <a:rPr lang="en-US"/>
                      <a:pPr/>
                      <a:t>[CELLRANGE]</a:t>
                    </a:fld>
                    <a:endParaRPr lang="es-MX"/>
                  </a:p>
                </c:rich>
              </c:tx>
              <c:showLegendKey val="0"/>
              <c:showVal val="0"/>
              <c:showCatName val="0"/>
              <c:showSerName val="0"/>
              <c:showPercent val="0"/>
              <c:showBubbleSize val="0"/>
              <c:extLst>
                <c:ext xmlns:c15="http://schemas.microsoft.com/office/drawing/2012/chart" uri="{CE6537A1-D6FC-4f65-9D91-7224C49458BB}">
                  <c15:dlblFieldTable/>
                  <c15:showDataLabelsRange val="1"/>
                </c:ext>
                <c:ext xmlns:c16="http://schemas.microsoft.com/office/drawing/2014/chart" uri="{C3380CC4-5D6E-409C-BE32-E72D297353CC}">
                  <c16:uniqueId val="{0000000F-F93B-4B9C-80D1-3A67DA4DC6A8}"/>
                </c:ext>
              </c:extLst>
            </c:dLbl>
            <c:dLbl>
              <c:idx val="16"/>
              <c:layout>
                <c:manualLayout>
                  <c:x val="-3.6100600116043616E-2"/>
                  <c:y val="2.6848864450079987E-2"/>
                </c:manualLayout>
              </c:layout>
              <c:tx>
                <c:rich>
                  <a:bodyPr/>
                  <a:lstStyle/>
                  <a:p>
                    <a:fld id="{8D40C209-5835-4CE4-B037-5D9D90490E42}" type="CELLRANGE">
                      <a:rPr lang="en-US"/>
                      <a:pPr/>
                      <a:t>[CELLRANGE]</a:t>
                    </a:fld>
                    <a:endParaRPr lang="es-MX"/>
                  </a:p>
                </c:rich>
              </c:tx>
              <c:showLegendKey val="0"/>
              <c:showVal val="0"/>
              <c:showCatName val="0"/>
              <c:showSerName val="0"/>
              <c:showPercent val="0"/>
              <c:showBubbleSize val="0"/>
              <c:extLst>
                <c:ext xmlns:c15="http://schemas.microsoft.com/office/drawing/2012/chart" uri="{CE6537A1-D6FC-4f65-9D91-7224C49458BB}">
                  <c15:dlblFieldTable/>
                  <c15:showDataLabelsRange val="1"/>
                </c:ext>
                <c:ext xmlns:c16="http://schemas.microsoft.com/office/drawing/2014/chart" uri="{C3380CC4-5D6E-409C-BE32-E72D297353CC}">
                  <c16:uniqueId val="{00000010-F93B-4B9C-80D1-3A67DA4DC6A8}"/>
                </c:ext>
              </c:extLst>
            </c:dLbl>
            <c:dLbl>
              <c:idx val="17"/>
              <c:tx>
                <c:rich>
                  <a:bodyPr/>
                  <a:lstStyle/>
                  <a:p>
                    <a:fld id="{87AA8FE6-3D21-46BB-8732-EFEA923B2BC3}" type="CELLRANGE">
                      <a:rPr lang="es-MX"/>
                      <a:pPr/>
                      <a:t>[CELLRANGE]</a:t>
                    </a:fld>
                    <a:endParaRPr lang="es-MX"/>
                  </a:p>
                </c:rich>
              </c:tx>
              <c:showLegendKey val="0"/>
              <c:showVal val="0"/>
              <c:showCatName val="0"/>
              <c:showSerName val="0"/>
              <c:showPercent val="0"/>
              <c:showBubbleSize val="0"/>
              <c:extLst>
                <c:ext xmlns:c15="http://schemas.microsoft.com/office/drawing/2012/chart" uri="{CE6537A1-D6FC-4f65-9D91-7224C49458BB}">
                  <c15:dlblFieldTable/>
                  <c15:xForSave val="1"/>
                  <c15:showDataLabelsRange val="1"/>
                </c:ext>
                <c:ext xmlns:c16="http://schemas.microsoft.com/office/drawing/2014/chart" uri="{C3380CC4-5D6E-409C-BE32-E72D297353CC}">
                  <c16:uniqueId val="{00000011-F93B-4B9C-80D1-3A67DA4DC6A8}"/>
                </c:ext>
              </c:extLst>
            </c:dLbl>
            <c:dLbl>
              <c:idx val="18"/>
              <c:layout>
                <c:manualLayout>
                  <c:x val="-5.0965553105002753E-2"/>
                  <c:y val="0"/>
                </c:manualLayout>
              </c:layout>
              <c:tx>
                <c:rich>
                  <a:bodyPr/>
                  <a:lstStyle/>
                  <a:p>
                    <a:fld id="{AD183B0B-1C43-4A10-B95F-844BF9C92638}" type="CELLRANGE">
                      <a:rPr lang="en-US"/>
                      <a:pPr/>
                      <a:t>[CELLRANGE]</a:t>
                    </a:fld>
                    <a:endParaRPr lang="es-MX"/>
                  </a:p>
                </c:rich>
              </c:tx>
              <c:showLegendKey val="0"/>
              <c:showVal val="0"/>
              <c:showCatName val="0"/>
              <c:showSerName val="0"/>
              <c:showPercent val="0"/>
              <c:showBubbleSize val="0"/>
              <c:extLst>
                <c:ext xmlns:c15="http://schemas.microsoft.com/office/drawing/2012/chart" uri="{CE6537A1-D6FC-4f65-9D91-7224C49458BB}">
                  <c15:dlblFieldTable/>
                  <c15:showDataLabelsRange val="1"/>
                </c:ext>
                <c:ext xmlns:c16="http://schemas.microsoft.com/office/drawing/2014/chart" uri="{C3380CC4-5D6E-409C-BE32-E72D297353CC}">
                  <c16:uniqueId val="{00000012-F93B-4B9C-80D1-3A67DA4DC6A8}"/>
                </c:ext>
              </c:extLst>
            </c:dLbl>
            <c:dLbl>
              <c:idx val="19"/>
              <c:tx>
                <c:rich>
                  <a:bodyPr/>
                  <a:lstStyle/>
                  <a:p>
                    <a:fld id="{E5C30B37-A93C-44ED-9C0E-1AEE6224C50A}" type="CELLRANGE">
                      <a:rPr lang="es-MX"/>
                      <a:pPr/>
                      <a:t>[CELLRANGE]</a:t>
                    </a:fld>
                    <a:endParaRPr lang="es-MX"/>
                  </a:p>
                </c:rich>
              </c:tx>
              <c:showLegendKey val="0"/>
              <c:showVal val="0"/>
              <c:showCatName val="0"/>
              <c:showSerName val="0"/>
              <c:showPercent val="0"/>
              <c:showBubbleSize val="0"/>
              <c:extLst>
                <c:ext xmlns:c15="http://schemas.microsoft.com/office/drawing/2012/chart" uri="{CE6537A1-D6FC-4f65-9D91-7224C49458BB}">
                  <c15:dlblFieldTable/>
                  <c15:xForSave val="1"/>
                  <c15:showDataLabelsRange val="1"/>
                </c:ext>
                <c:ext xmlns:c16="http://schemas.microsoft.com/office/drawing/2014/chart" uri="{C3380CC4-5D6E-409C-BE32-E72D297353CC}">
                  <c16:uniqueId val="{00000013-F93B-4B9C-80D1-3A67DA4DC6A8}"/>
                </c:ext>
              </c:extLst>
            </c:dLbl>
            <c:dLbl>
              <c:idx val="20"/>
              <c:layout>
                <c:manualLayout>
                  <c:x val="-5.5212682530419686E-2"/>
                  <c:y val="7.6711041285942826E-3"/>
                </c:manualLayout>
              </c:layout>
              <c:tx>
                <c:rich>
                  <a:bodyPr/>
                  <a:lstStyle/>
                  <a:p>
                    <a:fld id="{9498BD1A-F48F-487A-990F-4B2CE9B077A3}" type="CELLRANGE">
                      <a:rPr lang="en-US"/>
                      <a:pPr/>
                      <a:t>[CELLRANGE]</a:t>
                    </a:fld>
                    <a:endParaRPr lang="es-MX"/>
                  </a:p>
                </c:rich>
              </c:tx>
              <c:showLegendKey val="0"/>
              <c:showVal val="0"/>
              <c:showCatName val="0"/>
              <c:showSerName val="0"/>
              <c:showPercent val="0"/>
              <c:showBubbleSize val="0"/>
              <c:extLst>
                <c:ext xmlns:c15="http://schemas.microsoft.com/office/drawing/2012/chart" uri="{CE6537A1-D6FC-4f65-9D91-7224C49458BB}">
                  <c15:dlblFieldTable/>
                  <c15:showDataLabelsRange val="1"/>
                </c:ext>
                <c:ext xmlns:c16="http://schemas.microsoft.com/office/drawing/2014/chart" uri="{C3380CC4-5D6E-409C-BE32-E72D297353CC}">
                  <c16:uniqueId val="{00000014-F93B-4B9C-80D1-3A67DA4DC6A8}"/>
                </c:ext>
              </c:extLst>
            </c:dLbl>
            <c:dLbl>
              <c:idx val="21"/>
              <c:tx>
                <c:rich>
                  <a:bodyPr/>
                  <a:lstStyle/>
                  <a:p>
                    <a:fld id="{270E2448-D26A-45F9-B5BF-454ED31A1831}" type="CELLRANGE">
                      <a:rPr lang="es-MX"/>
                      <a:pPr/>
                      <a:t>[CELLRANGE]</a:t>
                    </a:fld>
                    <a:endParaRPr lang="es-MX"/>
                  </a:p>
                </c:rich>
              </c:tx>
              <c:showLegendKey val="0"/>
              <c:showVal val="0"/>
              <c:showCatName val="0"/>
              <c:showSerName val="0"/>
              <c:showPercent val="0"/>
              <c:showBubbleSize val="0"/>
              <c:extLst>
                <c:ext xmlns:c15="http://schemas.microsoft.com/office/drawing/2012/chart" uri="{CE6537A1-D6FC-4f65-9D91-7224C49458BB}">
                  <c15:dlblFieldTable/>
                  <c15:xForSave val="1"/>
                  <c15:showDataLabelsRange val="1"/>
                </c:ext>
                <c:ext xmlns:c16="http://schemas.microsoft.com/office/drawing/2014/chart" uri="{C3380CC4-5D6E-409C-BE32-E72D297353CC}">
                  <c16:uniqueId val="{00000015-F93B-4B9C-80D1-3A67DA4DC6A8}"/>
                </c:ext>
              </c:extLst>
            </c:dLbl>
            <c:dLbl>
              <c:idx val="22"/>
              <c:layout>
                <c:manualLayout>
                  <c:x val="-6.6481694747005118E-2"/>
                  <c:y val="7.2754142462687094E-3"/>
                </c:manualLayout>
              </c:layout>
              <c:tx>
                <c:rich>
                  <a:bodyPr/>
                  <a:lstStyle/>
                  <a:p>
                    <a:fld id="{2BF5A402-8E07-48F7-AD01-A70B99F68D18}" type="CELLRANGE">
                      <a:rPr lang="en-US"/>
                      <a:pPr/>
                      <a:t>[CELLRANGE]</a:t>
                    </a:fld>
                    <a:endParaRPr lang="es-MX"/>
                  </a:p>
                </c:rich>
              </c:tx>
              <c:showLegendKey val="0"/>
              <c:showVal val="0"/>
              <c:showCatName val="0"/>
              <c:showSerName val="0"/>
              <c:showPercent val="0"/>
              <c:showBubbleSize val="0"/>
              <c:extLst>
                <c:ext xmlns:c15="http://schemas.microsoft.com/office/drawing/2012/chart" uri="{CE6537A1-D6FC-4f65-9D91-7224C49458BB}">
                  <c15:dlblFieldTable/>
                  <c15:showDataLabelsRange val="1"/>
                </c:ext>
                <c:ext xmlns:c16="http://schemas.microsoft.com/office/drawing/2014/chart" uri="{C3380CC4-5D6E-409C-BE32-E72D297353CC}">
                  <c16:uniqueId val="{00000016-F93B-4B9C-80D1-3A67DA4DC6A8}"/>
                </c:ext>
              </c:extLst>
            </c:dLbl>
            <c:dLbl>
              <c:idx val="23"/>
              <c:tx>
                <c:rich>
                  <a:bodyPr/>
                  <a:lstStyle/>
                  <a:p>
                    <a:fld id="{6C1D6939-4A67-45DF-8867-5852AB7C2AF9}" type="CELLRANGE">
                      <a:rPr lang="es-MX"/>
                      <a:pPr/>
                      <a:t>[CELLRANGE]</a:t>
                    </a:fld>
                    <a:endParaRPr lang="es-MX"/>
                  </a:p>
                </c:rich>
              </c:tx>
              <c:showLegendKey val="0"/>
              <c:showVal val="0"/>
              <c:showCatName val="0"/>
              <c:showSerName val="0"/>
              <c:showPercent val="0"/>
              <c:showBubbleSize val="0"/>
              <c:extLst>
                <c:ext xmlns:c15="http://schemas.microsoft.com/office/drawing/2012/chart" uri="{CE6537A1-D6FC-4f65-9D91-7224C49458BB}">
                  <c15:dlblFieldTable/>
                  <c15:xForSave val="1"/>
                  <c15:showDataLabelsRange val="1"/>
                </c:ext>
                <c:ext xmlns:c16="http://schemas.microsoft.com/office/drawing/2014/chart" uri="{C3380CC4-5D6E-409C-BE32-E72D297353CC}">
                  <c16:uniqueId val="{00000017-F93B-4B9C-80D1-3A67DA4DC6A8}"/>
                </c:ext>
              </c:extLst>
            </c:dLbl>
            <c:dLbl>
              <c:idx val="24"/>
              <c:layout>
                <c:manualLayout>
                  <c:x val="-6.3706941381253442E-3"/>
                  <c:y val="-3.8355520642972115E-3"/>
                </c:manualLayout>
              </c:layout>
              <c:tx>
                <c:rich>
                  <a:bodyPr/>
                  <a:lstStyle/>
                  <a:p>
                    <a:fld id="{27455174-4853-4DDC-8BD2-8BE9EDB132D3}" type="CELLRANGE">
                      <a:rPr lang="en-US"/>
                      <a:pPr/>
                      <a:t>[CELLRANGE]</a:t>
                    </a:fld>
                    <a:endParaRPr lang="es-MX"/>
                  </a:p>
                </c:rich>
              </c:tx>
              <c:showLegendKey val="0"/>
              <c:showVal val="0"/>
              <c:showCatName val="0"/>
              <c:showSerName val="0"/>
              <c:showPercent val="0"/>
              <c:showBubbleSize val="0"/>
              <c:extLst>
                <c:ext xmlns:c15="http://schemas.microsoft.com/office/drawing/2012/chart" uri="{CE6537A1-D6FC-4f65-9D91-7224C49458BB}">
                  <c15:dlblFieldTable/>
                  <c15:showDataLabelsRange val="1"/>
                </c:ext>
                <c:ext xmlns:c16="http://schemas.microsoft.com/office/drawing/2014/chart" uri="{C3380CC4-5D6E-409C-BE32-E72D297353CC}">
                  <c16:uniqueId val="{00000018-F93B-4B9C-80D1-3A67DA4DC6A8}"/>
                </c:ext>
              </c:extLst>
            </c:dLbl>
            <c:dLbl>
              <c:idx val="25"/>
              <c:layout>
                <c:manualLayout>
                  <c:x val="-5.7336247243128094E-2"/>
                  <c:y val="-7.6711041285942826E-3"/>
                </c:manualLayout>
              </c:layout>
              <c:tx>
                <c:rich>
                  <a:bodyPr/>
                  <a:lstStyle/>
                  <a:p>
                    <a:fld id="{00438DF3-17E5-4033-BACF-EE88B4587173}" type="CELLRANGE">
                      <a:rPr lang="en-US"/>
                      <a:pPr/>
                      <a:t>[CELLRANGE]</a:t>
                    </a:fld>
                    <a:endParaRPr lang="es-MX"/>
                  </a:p>
                </c:rich>
              </c:tx>
              <c:showLegendKey val="0"/>
              <c:showVal val="0"/>
              <c:showCatName val="0"/>
              <c:showSerName val="0"/>
              <c:showPercent val="0"/>
              <c:showBubbleSize val="0"/>
              <c:extLst>
                <c:ext xmlns:c15="http://schemas.microsoft.com/office/drawing/2012/chart" uri="{CE6537A1-D6FC-4f65-9D91-7224C49458BB}">
                  <c15:dlblFieldTable/>
                  <c15:showDataLabelsRange val="1"/>
                </c:ext>
                <c:ext xmlns:c16="http://schemas.microsoft.com/office/drawing/2014/chart" uri="{C3380CC4-5D6E-409C-BE32-E72D297353CC}">
                  <c16:uniqueId val="{00000019-F93B-4B9C-80D1-3A67DA4DC6A8}"/>
                </c:ext>
              </c:extLst>
            </c:dLbl>
            <c:dLbl>
              <c:idx val="26"/>
              <c:layout>
                <c:manualLayout>
                  <c:x val="-2.9729905977918272E-2"/>
                  <c:y val="2.6848864450079918E-2"/>
                </c:manualLayout>
              </c:layout>
              <c:tx>
                <c:rich>
                  <a:bodyPr/>
                  <a:lstStyle/>
                  <a:p>
                    <a:fld id="{9CB85CAC-F13C-400F-8BE4-FF62327851DE}" type="CELLRANGE">
                      <a:rPr lang="en-US"/>
                      <a:pPr/>
                      <a:t>[CELLRANGE]</a:t>
                    </a:fld>
                    <a:endParaRPr lang="es-MX"/>
                  </a:p>
                </c:rich>
              </c:tx>
              <c:showLegendKey val="0"/>
              <c:showVal val="0"/>
              <c:showCatName val="0"/>
              <c:showSerName val="0"/>
              <c:showPercent val="0"/>
              <c:showBubbleSize val="0"/>
              <c:extLst>
                <c:ext xmlns:c15="http://schemas.microsoft.com/office/drawing/2012/chart" uri="{CE6537A1-D6FC-4f65-9D91-7224C49458BB}">
                  <c15:dlblFieldTable/>
                  <c15:showDataLabelsRange val="1"/>
                </c:ext>
                <c:ext xmlns:c16="http://schemas.microsoft.com/office/drawing/2014/chart" uri="{C3380CC4-5D6E-409C-BE32-E72D297353CC}">
                  <c16:uniqueId val="{0000001A-F93B-4B9C-80D1-3A67DA4DC6A8}"/>
                </c:ext>
              </c:extLst>
            </c:dLbl>
            <c:dLbl>
              <c:idx val="27"/>
              <c:tx>
                <c:rich>
                  <a:bodyPr/>
                  <a:lstStyle/>
                  <a:p>
                    <a:fld id="{51CF0BAF-F4F4-49A2-B5AE-F667BCE65A22}" type="CELLRANGE">
                      <a:rPr lang="es-MX"/>
                      <a:pPr/>
                      <a:t>[CELLRANGE]</a:t>
                    </a:fld>
                    <a:endParaRPr lang="es-MX"/>
                  </a:p>
                </c:rich>
              </c:tx>
              <c:showLegendKey val="0"/>
              <c:showVal val="0"/>
              <c:showCatName val="0"/>
              <c:showSerName val="0"/>
              <c:showPercent val="0"/>
              <c:showBubbleSize val="0"/>
              <c:extLst>
                <c:ext xmlns:c15="http://schemas.microsoft.com/office/drawing/2012/chart" uri="{CE6537A1-D6FC-4f65-9D91-7224C49458BB}">
                  <c15:dlblFieldTable/>
                  <c15:xForSave val="1"/>
                  <c15:showDataLabelsRange val="1"/>
                </c:ext>
                <c:ext xmlns:c16="http://schemas.microsoft.com/office/drawing/2014/chart" uri="{C3380CC4-5D6E-409C-BE32-E72D297353CC}">
                  <c16:uniqueId val="{0000001B-F93B-4B9C-80D1-3A67DA4DC6A8}"/>
                </c:ext>
              </c:extLst>
            </c:dLbl>
            <c:dLbl>
              <c:idx val="28"/>
              <c:tx>
                <c:rich>
                  <a:bodyPr/>
                  <a:lstStyle/>
                  <a:p>
                    <a:fld id="{11FC1FAF-CAD3-4FF2-A6E0-1DD6191CB3BA}" type="CELLRANGE">
                      <a:rPr lang="es-MX"/>
                      <a:pPr/>
                      <a:t>[CELLRANGE]</a:t>
                    </a:fld>
                    <a:endParaRPr lang="es-MX"/>
                  </a:p>
                </c:rich>
              </c:tx>
              <c:showLegendKey val="0"/>
              <c:showVal val="0"/>
              <c:showCatName val="0"/>
              <c:showSerName val="0"/>
              <c:showPercent val="0"/>
              <c:showBubbleSize val="0"/>
              <c:extLst>
                <c:ext xmlns:c15="http://schemas.microsoft.com/office/drawing/2012/chart" uri="{CE6537A1-D6FC-4f65-9D91-7224C49458BB}">
                  <c15:dlblFieldTable/>
                  <c15:xForSave val="1"/>
                  <c15:showDataLabelsRange val="1"/>
                </c:ext>
                <c:ext xmlns:c16="http://schemas.microsoft.com/office/drawing/2014/chart" uri="{C3380CC4-5D6E-409C-BE32-E72D297353CC}">
                  <c16:uniqueId val="{0000001C-F93B-4B9C-80D1-3A67DA4DC6A8}"/>
                </c:ext>
              </c:extLst>
            </c:dLbl>
            <c:dLbl>
              <c:idx val="29"/>
              <c:layout>
                <c:manualLayout>
                  <c:x val="-5.8498749801295005E-2"/>
                  <c:y val="-1.0398479259652113E-2"/>
                </c:manualLayout>
              </c:layout>
              <c:tx>
                <c:rich>
                  <a:bodyPr/>
                  <a:lstStyle/>
                  <a:p>
                    <a:fld id="{F9F9656F-6D9A-4BF6-9403-7DB247F8AF49}" type="CELLRANGE">
                      <a:rPr lang="en-US"/>
                      <a:pPr/>
                      <a:t>[CELLRANGE]</a:t>
                    </a:fld>
                    <a:endParaRPr lang="es-MX"/>
                  </a:p>
                </c:rich>
              </c:tx>
              <c:showLegendKey val="0"/>
              <c:showVal val="0"/>
              <c:showCatName val="0"/>
              <c:showSerName val="0"/>
              <c:showPercent val="0"/>
              <c:showBubbleSize val="0"/>
              <c:extLst>
                <c:ext xmlns:c15="http://schemas.microsoft.com/office/drawing/2012/chart" uri="{CE6537A1-D6FC-4f65-9D91-7224C49458BB}">
                  <c15:dlblFieldTable/>
                  <c15:showDataLabelsRange val="1"/>
                </c:ext>
                <c:ext xmlns:c16="http://schemas.microsoft.com/office/drawing/2014/chart" uri="{C3380CC4-5D6E-409C-BE32-E72D297353CC}">
                  <c16:uniqueId val="{0000001D-F93B-4B9C-80D1-3A67DA4DC6A8}"/>
                </c:ext>
              </c:extLst>
            </c:dLbl>
            <c:dLbl>
              <c:idx val="30"/>
              <c:layout>
                <c:manualLayout>
                  <c:x val="-6.3591624932924189E-3"/>
                  <c:y val="7.6296163684708204E-3"/>
                </c:manualLayout>
              </c:layout>
              <c:tx>
                <c:rich>
                  <a:bodyPr/>
                  <a:lstStyle/>
                  <a:p>
                    <a:fld id="{0A6279F3-72A9-4834-B9AC-EC928525137B}" type="CELLRANGE">
                      <a:rPr lang="en-US"/>
                      <a:pPr/>
                      <a:t>[CELLRANGE]</a:t>
                    </a:fld>
                    <a:endParaRPr lang="es-MX"/>
                  </a:p>
                </c:rich>
              </c:tx>
              <c:showLegendKey val="0"/>
              <c:showVal val="0"/>
              <c:showCatName val="0"/>
              <c:showSerName val="0"/>
              <c:showPercent val="0"/>
              <c:showBubbleSize val="0"/>
              <c:extLst>
                <c:ext xmlns:c15="http://schemas.microsoft.com/office/drawing/2012/chart" uri="{CE6537A1-D6FC-4f65-9D91-7224C49458BB}">
                  <c15:dlblFieldTable/>
                  <c15:showDataLabelsRange val="1"/>
                </c:ext>
                <c:ext xmlns:c16="http://schemas.microsoft.com/office/drawing/2014/chart" uri="{C3380CC4-5D6E-409C-BE32-E72D297353CC}">
                  <c16:uniqueId val="{0000001E-F93B-4B9C-80D1-3A67DA4DC6A8}"/>
                </c:ext>
              </c:extLst>
            </c:dLbl>
            <c:spPr>
              <a:noFill/>
              <a:ln>
                <a:noFill/>
              </a:ln>
              <a:effectLst/>
            </c:spPr>
            <c:txPr>
              <a:bodyPr rot="0" spcFirstLastPara="1" vertOverflow="ellipsis" vert="horz" wrap="square" anchor="ctr" anchorCtr="1"/>
              <a:lstStyle/>
              <a:p>
                <a:pPr>
                  <a:defRPr sz="800" b="0" i="0" u="none" strike="noStrike" kern="1200" baseline="0">
                    <a:solidFill>
                      <a:sysClr val="windowText" lastClr="000000"/>
                    </a:solidFill>
                    <a:latin typeface="Arial" panose="020B0604020202020204" pitchFamily="34" charset="0"/>
                    <a:ea typeface="+mn-ea"/>
                    <a:cs typeface="Arial" panose="020B0604020202020204" pitchFamily="34" charset="0"/>
                  </a:defRPr>
                </a:pPr>
                <a:endParaRPr lang="es-MX"/>
              </a:p>
            </c:txPr>
            <c:showLegendKey val="0"/>
            <c:showVal val="0"/>
            <c:showCatName val="0"/>
            <c:showSerName val="0"/>
            <c:showPercent val="0"/>
            <c:showBubbleSize val="0"/>
            <c:showLeaderLines val="0"/>
            <c:extLst>
              <c:ext xmlns:c15="http://schemas.microsoft.com/office/drawing/2012/chart" uri="{CE6537A1-D6FC-4f65-9D91-7224C49458BB}">
                <c15:showDataLabelsRange val="1"/>
                <c15:showLeaderLines val="1"/>
                <c15:leaderLines>
                  <c:spPr>
                    <a:ln w="9525" cap="flat" cmpd="sng" algn="ctr">
                      <a:solidFill>
                        <a:schemeClr val="tx1">
                          <a:lumMod val="35000"/>
                          <a:lumOff val="65000"/>
                        </a:schemeClr>
                      </a:solidFill>
                      <a:round/>
                    </a:ln>
                    <a:effectLst/>
                  </c:spPr>
                </c15:leaderLines>
              </c:ext>
            </c:extLst>
          </c:dLbls>
          <c:trendline>
            <c:spPr>
              <a:ln w="19050" cap="rnd">
                <a:solidFill>
                  <a:schemeClr val="accent1"/>
                </a:solidFill>
                <a:prstDash val="sysDot"/>
              </a:ln>
              <a:effectLst/>
            </c:spPr>
            <c:trendlineType val="linear"/>
            <c:dispRSqr val="0"/>
            <c:dispEq val="0"/>
          </c:trendline>
          <c:xVal>
            <c:numRef>
              <c:f>'Gráfica 42'!$N$3:$N$33</c:f>
              <c:numCache>
                <c:formatCode>0.0</c:formatCode>
                <c:ptCount val="31"/>
                <c:pt idx="0">
                  <c:v>47</c:v>
                </c:pt>
                <c:pt idx="1">
                  <c:v>27.2</c:v>
                </c:pt>
                <c:pt idx="2">
                  <c:v>24.3</c:v>
                </c:pt>
                <c:pt idx="3">
                  <c:v>32.700000000000003</c:v>
                </c:pt>
                <c:pt idx="4">
                  <c:v>44.1</c:v>
                </c:pt>
                <c:pt idx="5">
                  <c:v>56.7</c:v>
                </c:pt>
                <c:pt idx="6">
                  <c:v>34.4</c:v>
                </c:pt>
                <c:pt idx="7">
                  <c:v>32.6</c:v>
                </c:pt>
                <c:pt idx="8">
                  <c:v>21.2</c:v>
                </c:pt>
                <c:pt idx="9">
                  <c:v>47.2</c:v>
                </c:pt>
                <c:pt idx="10">
                  <c:v>36.299999999999997</c:v>
                </c:pt>
                <c:pt idx="11">
                  <c:v>38.299999999999997</c:v>
                </c:pt>
                <c:pt idx="12">
                  <c:v>50.3</c:v>
                </c:pt>
                <c:pt idx="13">
                  <c:v>31.8</c:v>
                </c:pt>
                <c:pt idx="14">
                  <c:v>22.1</c:v>
                </c:pt>
                <c:pt idx="15">
                  <c:v>34.5</c:v>
                </c:pt>
                <c:pt idx="16">
                  <c:v>21.8</c:v>
                </c:pt>
                <c:pt idx="17">
                  <c:v>47.5</c:v>
                </c:pt>
                <c:pt idx="18">
                  <c:v>30.4</c:v>
                </c:pt>
                <c:pt idx="19">
                  <c:v>46</c:v>
                </c:pt>
                <c:pt idx="20">
                  <c:v>30.7</c:v>
                </c:pt>
                <c:pt idx="21">
                  <c:v>41.9</c:v>
                </c:pt>
                <c:pt idx="22">
                  <c:v>34.299999999999997</c:v>
                </c:pt>
                <c:pt idx="23">
                  <c:v>39.799999999999997</c:v>
                </c:pt>
                <c:pt idx="24">
                  <c:v>23.6</c:v>
                </c:pt>
                <c:pt idx="25">
                  <c:v>29.2</c:v>
                </c:pt>
                <c:pt idx="26">
                  <c:v>35.799999999999997</c:v>
                </c:pt>
                <c:pt idx="27">
                  <c:v>45.7</c:v>
                </c:pt>
                <c:pt idx="28">
                  <c:v>50</c:v>
                </c:pt>
                <c:pt idx="29">
                  <c:v>33.700000000000003</c:v>
                </c:pt>
                <c:pt idx="30">
                  <c:v>49.7</c:v>
                </c:pt>
              </c:numCache>
            </c:numRef>
          </c:xVal>
          <c:yVal>
            <c:numRef>
              <c:f>'Gráfica 42'!$O$3:$O$33</c:f>
              <c:numCache>
                <c:formatCode>0.0</c:formatCode>
                <c:ptCount val="31"/>
                <c:pt idx="0">
                  <c:v>35.88309925508176</c:v>
                </c:pt>
                <c:pt idx="1">
                  <c:v>22.049126626550038</c:v>
                </c:pt>
                <c:pt idx="2">
                  <c:v>16.316329146198566</c:v>
                </c:pt>
                <c:pt idx="3">
                  <c:v>31.476052261643904</c:v>
                </c:pt>
                <c:pt idx="4">
                  <c:v>39.545473519988548</c:v>
                </c:pt>
                <c:pt idx="5">
                  <c:v>56.941476074480271</c:v>
                </c:pt>
                <c:pt idx="6">
                  <c:v>41.690390152174928</c:v>
                </c:pt>
                <c:pt idx="7">
                  <c:v>34.322023184334711</c:v>
                </c:pt>
                <c:pt idx="8">
                  <c:v>26.150487212901862</c:v>
                </c:pt>
                <c:pt idx="9">
                  <c:v>43.502380799765355</c:v>
                </c:pt>
                <c:pt idx="10">
                  <c:v>36.900350965418198</c:v>
                </c:pt>
                <c:pt idx="11">
                  <c:v>46.311207804003416</c:v>
                </c:pt>
                <c:pt idx="12">
                  <c:v>48.370552999790647</c:v>
                </c:pt>
                <c:pt idx="13">
                  <c:v>37.151518289729502</c:v>
                </c:pt>
                <c:pt idx="14">
                  <c:v>31.226116523708697</c:v>
                </c:pt>
                <c:pt idx="15">
                  <c:v>39.546398797693477</c:v>
                </c:pt>
                <c:pt idx="16">
                  <c:v>22.035923774165315</c:v>
                </c:pt>
                <c:pt idx="17">
                  <c:v>37.394055107927826</c:v>
                </c:pt>
                <c:pt idx="18">
                  <c:v>35.584267762614637</c:v>
                </c:pt>
                <c:pt idx="19">
                  <c:v>52.040380864720447</c:v>
                </c:pt>
                <c:pt idx="20">
                  <c:v>32.265819478985264</c:v>
                </c:pt>
                <c:pt idx="21">
                  <c:v>32.567592934350095</c:v>
                </c:pt>
                <c:pt idx="22">
                  <c:v>39.938690713932864</c:v>
                </c:pt>
                <c:pt idx="23">
                  <c:v>40.730429803231786</c:v>
                </c:pt>
                <c:pt idx="24">
                  <c:v>22.844198360856307</c:v>
                </c:pt>
                <c:pt idx="25">
                  <c:v>38.820247301868285</c:v>
                </c:pt>
                <c:pt idx="26">
                  <c:v>36.103952929785841</c:v>
                </c:pt>
                <c:pt idx="27">
                  <c:v>32.471099156511976</c:v>
                </c:pt>
                <c:pt idx="28">
                  <c:v>44.89472555249052</c:v>
                </c:pt>
                <c:pt idx="29">
                  <c:v>41.368369168817431</c:v>
                </c:pt>
                <c:pt idx="30">
                  <c:v>43.324252511490343</c:v>
                </c:pt>
              </c:numCache>
            </c:numRef>
          </c:yVal>
          <c:smooth val="0"/>
          <c:extLst>
            <c:ext xmlns:c15="http://schemas.microsoft.com/office/drawing/2012/chart" uri="{02D57815-91ED-43cb-92C2-25804820EDAC}">
              <c15:datalabelsRange>
                <c15:f>'Gráfica 42'!$M$3:$M$33</c15:f>
                <c15:dlblRangeCache>
                  <c:ptCount val="31"/>
                  <c:pt idx="0">
                    <c:v>Ags</c:v>
                  </c:pt>
                  <c:pt idx="1">
                    <c:v>BC</c:v>
                  </c:pt>
                  <c:pt idx="2">
                    <c:v>BCS</c:v>
                  </c:pt>
                  <c:pt idx="3">
                    <c:v>Camp</c:v>
                  </c:pt>
                  <c:pt idx="4">
                    <c:v>Coah</c:v>
                  </c:pt>
                  <c:pt idx="5">
                    <c:v>Col</c:v>
                  </c:pt>
                  <c:pt idx="6">
                    <c:v>Chis</c:v>
                  </c:pt>
                  <c:pt idx="7">
                    <c:v>Chih</c:v>
                  </c:pt>
                  <c:pt idx="8">
                    <c:v>CDMX</c:v>
                  </c:pt>
                  <c:pt idx="9">
                    <c:v>Dgo</c:v>
                  </c:pt>
                  <c:pt idx="10">
                    <c:v>Gto</c:v>
                  </c:pt>
                  <c:pt idx="11">
                    <c:v>Gro</c:v>
                  </c:pt>
                  <c:pt idx="12">
                    <c:v>Hgo</c:v>
                  </c:pt>
                  <c:pt idx="13">
                    <c:v>Jal</c:v>
                  </c:pt>
                  <c:pt idx="14">
                    <c:v>Mex</c:v>
                  </c:pt>
                  <c:pt idx="15">
                    <c:v>Mich</c:v>
                  </c:pt>
                  <c:pt idx="16">
                    <c:v>Mor</c:v>
                  </c:pt>
                  <c:pt idx="17">
                    <c:v>Nay</c:v>
                  </c:pt>
                  <c:pt idx="18">
                    <c:v>NL</c:v>
                  </c:pt>
                  <c:pt idx="19">
                    <c:v>Pue</c:v>
                  </c:pt>
                  <c:pt idx="20">
                    <c:v>Qro</c:v>
                  </c:pt>
                  <c:pt idx="21">
                    <c:v>Qroo</c:v>
                  </c:pt>
                  <c:pt idx="22">
                    <c:v>SLP</c:v>
                  </c:pt>
                  <c:pt idx="23">
                    <c:v>Sin</c:v>
                  </c:pt>
                  <c:pt idx="24">
                    <c:v>Son</c:v>
                  </c:pt>
                  <c:pt idx="25">
                    <c:v>Tab</c:v>
                  </c:pt>
                  <c:pt idx="26">
                    <c:v>Tamps</c:v>
                  </c:pt>
                  <c:pt idx="27">
                    <c:v>Tlax</c:v>
                  </c:pt>
                  <c:pt idx="28">
                    <c:v>Ver</c:v>
                  </c:pt>
                  <c:pt idx="29">
                    <c:v>Yuc</c:v>
                  </c:pt>
                  <c:pt idx="30">
                    <c:v>Zac</c:v>
                  </c:pt>
                </c15:dlblRangeCache>
              </c15:datalabelsRange>
            </c:ext>
            <c:ext xmlns:c16="http://schemas.microsoft.com/office/drawing/2014/chart" uri="{C3380CC4-5D6E-409C-BE32-E72D297353CC}">
              <c16:uniqueId val="{00000020-F93B-4B9C-80D1-3A67DA4DC6A8}"/>
            </c:ext>
          </c:extLst>
        </c:ser>
        <c:dLbls>
          <c:showLegendKey val="0"/>
          <c:showVal val="0"/>
          <c:showCatName val="0"/>
          <c:showSerName val="0"/>
          <c:showPercent val="0"/>
          <c:showBubbleSize val="0"/>
        </c:dLbls>
        <c:axId val="454732159"/>
        <c:axId val="1495721455"/>
      </c:scatterChart>
      <c:valAx>
        <c:axId val="454732159"/>
        <c:scaling>
          <c:orientation val="minMax"/>
          <c:min val="20"/>
        </c:scaling>
        <c:delete val="0"/>
        <c:axPos val="b"/>
        <c:majorGridlines>
          <c:spPr>
            <a:ln w="9525" cap="flat" cmpd="sng" algn="ctr">
              <a:solidFill>
                <a:schemeClr val="tx1">
                  <a:lumMod val="15000"/>
                  <a:lumOff val="85000"/>
                </a:schemeClr>
              </a:solidFill>
              <a:round/>
            </a:ln>
            <a:effectLst/>
          </c:spPr>
        </c:majorGridlines>
        <c:title>
          <c:tx>
            <c:rich>
              <a:bodyPr rot="0" spcFirstLastPara="1" vertOverflow="ellipsis" vert="horz" wrap="square" anchor="ctr" anchorCtr="1"/>
              <a:lstStyle/>
              <a:p>
                <a:pPr>
                  <a:defRPr sz="800" b="0" i="0" u="none" strike="noStrike" kern="1200" baseline="0">
                    <a:solidFill>
                      <a:sysClr val="windowText" lastClr="000000"/>
                    </a:solidFill>
                    <a:latin typeface="Arial" panose="020B0604020202020204" pitchFamily="34" charset="0"/>
                    <a:ea typeface="+mn-ea"/>
                    <a:cs typeface="Arial" panose="020B0604020202020204" pitchFamily="34" charset="0"/>
                  </a:defRPr>
                </a:pPr>
                <a:r>
                  <a:rPr lang="es-MX" sz="800" b="1" i="0" u="none" strike="noStrike" kern="1200" baseline="0">
                    <a:solidFill>
                      <a:sysClr val="windowText" lastClr="000000"/>
                    </a:solidFill>
                    <a:latin typeface="Arial" panose="020B0604020202020204" pitchFamily="34" charset="0"/>
                    <a:cs typeface="Arial" panose="020B0604020202020204" pitchFamily="34" charset="0"/>
                  </a:rPr>
                  <a:t>Porcentaje de AECC que cumplieron con los criterios de consistencia interna en 2018</a:t>
                </a:r>
              </a:p>
            </c:rich>
          </c:tx>
          <c:layout>
            <c:manualLayout>
              <c:xMode val="edge"/>
              <c:yMode val="edge"/>
              <c:x val="0.2481476182906798"/>
              <c:y val="0.94504515207574202"/>
            </c:manualLayout>
          </c:layout>
          <c:overlay val="0"/>
          <c:spPr>
            <a:noFill/>
            <a:ln>
              <a:noFill/>
            </a:ln>
            <a:effectLst/>
          </c:spPr>
          <c:txPr>
            <a:bodyPr rot="0" spcFirstLastPara="1" vertOverflow="ellipsis" vert="horz" wrap="square" anchor="ctr" anchorCtr="1"/>
            <a:lstStyle/>
            <a:p>
              <a:pPr>
                <a:defRPr sz="800" b="0" i="0" u="none" strike="noStrike" kern="1200" baseline="0">
                  <a:solidFill>
                    <a:sysClr val="windowText" lastClr="000000"/>
                  </a:solidFill>
                  <a:latin typeface="Arial" panose="020B0604020202020204" pitchFamily="34" charset="0"/>
                  <a:ea typeface="+mn-ea"/>
                  <a:cs typeface="Arial" panose="020B0604020202020204" pitchFamily="34" charset="0"/>
                </a:defRPr>
              </a:pPr>
              <a:endParaRPr lang="es-MX"/>
            </a:p>
          </c:txPr>
        </c:title>
        <c:numFmt formatCode="0" sourceLinked="0"/>
        <c:majorTickMark val="out"/>
        <c:minorTickMark val="none"/>
        <c:tickLblPos val="low"/>
        <c:spPr>
          <a:noFill/>
          <a:ln w="25400" cap="flat" cmpd="sng" algn="ctr">
            <a:solidFill>
              <a:schemeClr val="tx1">
                <a:lumMod val="25000"/>
                <a:lumOff val="75000"/>
              </a:schemeClr>
            </a:solidFill>
            <a:round/>
          </a:ln>
          <a:effectLst/>
        </c:spPr>
        <c:txPr>
          <a:bodyPr rot="-60000000" spcFirstLastPara="1" vertOverflow="ellipsis" vert="horz" wrap="square" anchor="ctr" anchorCtr="1"/>
          <a:lstStyle/>
          <a:p>
            <a:pPr>
              <a:defRPr sz="800" b="0" i="0" u="none" strike="noStrike" kern="1200" baseline="0">
                <a:solidFill>
                  <a:sysClr val="windowText" lastClr="000000"/>
                </a:solidFill>
                <a:latin typeface="Arial" panose="020B0604020202020204" pitchFamily="34" charset="0"/>
                <a:ea typeface="+mn-ea"/>
                <a:cs typeface="Arial" panose="020B0604020202020204" pitchFamily="34" charset="0"/>
              </a:defRPr>
            </a:pPr>
            <a:endParaRPr lang="es-MX"/>
          </a:p>
        </c:txPr>
        <c:crossAx val="1495721455"/>
        <c:crossesAt val="37.799999999999997"/>
        <c:crossBetween val="midCat"/>
      </c:valAx>
      <c:valAx>
        <c:axId val="1495721455"/>
        <c:scaling>
          <c:orientation val="minMax"/>
          <c:max val="70"/>
          <c:min val="10"/>
        </c:scaling>
        <c:delete val="0"/>
        <c:axPos val="l"/>
        <c:majorGridlines>
          <c:spPr>
            <a:ln w="9525" cap="flat" cmpd="sng" algn="ctr">
              <a:solidFill>
                <a:schemeClr val="tx1">
                  <a:lumMod val="15000"/>
                  <a:lumOff val="85000"/>
                </a:schemeClr>
              </a:solidFill>
              <a:round/>
            </a:ln>
            <a:effectLst/>
          </c:spPr>
        </c:majorGridlines>
        <c:title>
          <c:tx>
            <c:rich>
              <a:bodyPr rot="-5400000" spcFirstLastPara="1" vertOverflow="ellipsis" vert="horz" wrap="square" anchor="ctr" anchorCtr="1"/>
              <a:lstStyle/>
              <a:p>
                <a:pPr marL="0" marR="0" lvl="0" indent="0" algn="ctr" defTabSz="914400" rtl="0" eaLnBrk="1" fontAlgn="auto" latinLnBrk="0" hangingPunct="1">
                  <a:lnSpc>
                    <a:spcPct val="100000"/>
                  </a:lnSpc>
                  <a:spcBef>
                    <a:spcPts val="0"/>
                  </a:spcBef>
                  <a:spcAft>
                    <a:spcPts val="0"/>
                  </a:spcAft>
                  <a:buClrTx/>
                  <a:buSzTx/>
                  <a:buFontTx/>
                  <a:buNone/>
                  <a:tabLst/>
                  <a:defRPr sz="800" b="0" i="0" u="none" strike="noStrike" kern="1200" baseline="0">
                    <a:solidFill>
                      <a:sysClr val="windowText" lastClr="000000"/>
                    </a:solidFill>
                    <a:latin typeface="Arial" panose="020B0604020202020204" pitchFamily="34" charset="0"/>
                    <a:ea typeface="+mn-ea"/>
                    <a:cs typeface="Arial" panose="020B0604020202020204" pitchFamily="34" charset="0"/>
                  </a:defRPr>
                </a:pPr>
                <a:r>
                  <a:rPr lang="es-MX" sz="800" b="1" i="0" u="none" strike="noStrike" kern="1200" baseline="0">
                    <a:solidFill>
                      <a:sysClr val="windowText" lastClr="000000"/>
                    </a:solidFill>
                    <a:latin typeface="Arial" panose="020B0604020202020204" pitchFamily="34" charset="0"/>
                    <a:cs typeface="Arial" panose="020B0604020202020204" pitchFamily="34" charset="0"/>
                  </a:rPr>
                  <a:t>Porcentaje de AECC que cumplieron con los criterios de consistencia interna en 2024</a:t>
                </a:r>
              </a:p>
              <a:p>
                <a:pPr marL="0" marR="0" lvl="0" indent="0" algn="ctr" defTabSz="914400" rtl="0" eaLnBrk="1" fontAlgn="auto" latinLnBrk="0" hangingPunct="1">
                  <a:lnSpc>
                    <a:spcPct val="100000"/>
                  </a:lnSpc>
                  <a:spcBef>
                    <a:spcPts val="0"/>
                  </a:spcBef>
                  <a:spcAft>
                    <a:spcPts val="0"/>
                  </a:spcAft>
                  <a:buClrTx/>
                  <a:buSzTx/>
                  <a:buFontTx/>
                  <a:buNone/>
                  <a:tabLst/>
                  <a:defRPr/>
                </a:pPr>
                <a:endParaRPr lang="es-MX" b="1"/>
              </a:p>
            </c:rich>
          </c:tx>
          <c:layout>
            <c:manualLayout>
              <c:xMode val="edge"/>
              <c:yMode val="edge"/>
              <c:x val="7.0514756530493296E-3"/>
              <c:y val="0.13536797277167292"/>
            </c:manualLayout>
          </c:layout>
          <c:overlay val="0"/>
          <c:spPr>
            <a:noFill/>
            <a:ln>
              <a:noFill/>
            </a:ln>
            <a:effectLst/>
          </c:spPr>
          <c:txPr>
            <a:bodyPr rot="-5400000" spcFirstLastPara="1" vertOverflow="ellipsis" vert="horz" wrap="square" anchor="ctr" anchorCtr="1"/>
            <a:lstStyle/>
            <a:p>
              <a:pPr marL="0" marR="0" lvl="0" indent="0" algn="ctr" defTabSz="914400" rtl="0" eaLnBrk="1" fontAlgn="auto" latinLnBrk="0" hangingPunct="1">
                <a:lnSpc>
                  <a:spcPct val="100000"/>
                </a:lnSpc>
                <a:spcBef>
                  <a:spcPts val="0"/>
                </a:spcBef>
                <a:spcAft>
                  <a:spcPts val="0"/>
                </a:spcAft>
                <a:buClrTx/>
                <a:buSzTx/>
                <a:buFontTx/>
                <a:buNone/>
                <a:tabLst/>
                <a:defRPr sz="800" b="0" i="0" u="none" strike="noStrike" kern="1200" baseline="0">
                  <a:solidFill>
                    <a:sysClr val="windowText" lastClr="000000"/>
                  </a:solidFill>
                  <a:latin typeface="Arial" panose="020B0604020202020204" pitchFamily="34" charset="0"/>
                  <a:ea typeface="+mn-ea"/>
                  <a:cs typeface="Arial" panose="020B0604020202020204" pitchFamily="34" charset="0"/>
                </a:defRPr>
              </a:pPr>
              <a:endParaRPr lang="es-MX"/>
            </a:p>
          </c:txPr>
        </c:title>
        <c:numFmt formatCode="0" sourceLinked="0"/>
        <c:majorTickMark val="none"/>
        <c:minorTickMark val="none"/>
        <c:tickLblPos val="low"/>
        <c:spPr>
          <a:noFill/>
          <a:ln w="25400" cap="flat" cmpd="sng" algn="ctr">
            <a:solidFill>
              <a:schemeClr val="tx1">
                <a:lumMod val="25000"/>
                <a:lumOff val="75000"/>
              </a:schemeClr>
            </a:solidFill>
            <a:round/>
          </a:ln>
          <a:effectLst/>
        </c:spPr>
        <c:txPr>
          <a:bodyPr rot="-60000000" spcFirstLastPara="1" vertOverflow="ellipsis" vert="horz" wrap="square" anchor="ctr" anchorCtr="1"/>
          <a:lstStyle/>
          <a:p>
            <a:pPr>
              <a:defRPr sz="800" b="0" i="0" u="none" strike="noStrike" kern="1200" baseline="0">
                <a:solidFill>
                  <a:sysClr val="windowText" lastClr="000000"/>
                </a:solidFill>
                <a:latin typeface="Arial" panose="020B0604020202020204" pitchFamily="34" charset="0"/>
                <a:ea typeface="+mn-ea"/>
                <a:cs typeface="Arial" panose="020B0604020202020204" pitchFamily="34" charset="0"/>
              </a:defRPr>
            </a:pPr>
            <a:endParaRPr lang="es-MX"/>
          </a:p>
        </c:txPr>
        <c:crossAx val="454732159"/>
        <c:crossesAt val="34.700000000000003"/>
        <c:crossBetween val="midCat"/>
      </c:valAx>
      <c:spPr>
        <a:noFill/>
        <a:ln>
          <a:noFill/>
        </a:ln>
        <a:effectLst/>
      </c:spPr>
    </c:plotArea>
    <c:plotVisOnly val="0"/>
    <c:dispBlanksAs val="gap"/>
    <c:extLst>
      <c:ext xmlns:c16r3="http://schemas.microsoft.com/office/drawing/2017/03/chart" uri="{56B9EC1D-385E-4148-901F-78D8002777C0}">
        <c16r3:dataDisplayOptions16>
          <c16r3:dispNaAsBlank val="1"/>
        </c16r3:dataDisplayOptions16>
      </c:ext>
    </c:extLst>
    <c:showDLblsOverMax val="0"/>
  </c:chart>
  <c:spPr>
    <a:solidFill>
      <a:schemeClr val="bg1"/>
    </a:solidFill>
    <a:ln w="9525" cap="flat" cmpd="sng" algn="ctr">
      <a:noFill/>
      <a:round/>
    </a:ln>
    <a:effectLst/>
  </c:spPr>
  <c:txPr>
    <a:bodyPr/>
    <a:lstStyle/>
    <a:p>
      <a:pPr>
        <a:defRPr sz="800">
          <a:solidFill>
            <a:sysClr val="windowText" lastClr="000000"/>
          </a:solidFill>
          <a:latin typeface="Arial" panose="020B0604020202020204" pitchFamily="34" charset="0"/>
          <a:cs typeface="Arial" panose="020B0604020202020204" pitchFamily="34" charset="0"/>
        </a:defRPr>
      </a:pPr>
      <a:endParaRPr lang="es-MX"/>
    </a:p>
  </c:txPr>
  <c:printSettings>
    <c:headerFooter/>
    <c:pageMargins b="0.75" l="0.7" r="0.7" t="0.75" header="0.3" footer="0.3"/>
    <c:pageSetup/>
  </c:printSettings>
</c:chartSpace>
</file>

<file path=xl/charts/chart6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lgn="r">
              <a:defRPr sz="960" b="1" i="0" u="none" strike="noStrike" kern="1200" spc="0" baseline="0">
                <a:solidFill>
                  <a:sysClr val="windowText" lastClr="000000"/>
                </a:solidFill>
                <a:latin typeface="Arial" panose="020B0604020202020204" pitchFamily="34" charset="0"/>
                <a:ea typeface="+mn-ea"/>
                <a:cs typeface="Arial" panose="020B0604020202020204" pitchFamily="34" charset="0"/>
              </a:defRPr>
            </a:pPr>
            <a:r>
              <a:rPr lang="en-US" sz="800" b="1"/>
              <a:t>Presidencia</a:t>
            </a:r>
          </a:p>
        </c:rich>
      </c:tx>
      <c:layout>
        <c:manualLayout>
          <c:xMode val="edge"/>
          <c:yMode val="edge"/>
          <c:x val="0.44273890775552527"/>
          <c:y val="1.7956137752758956E-2"/>
        </c:manualLayout>
      </c:layout>
      <c:overlay val="0"/>
      <c:spPr>
        <a:noFill/>
        <a:ln>
          <a:noFill/>
        </a:ln>
        <a:effectLst/>
      </c:spPr>
      <c:txPr>
        <a:bodyPr rot="0" spcFirstLastPara="1" vertOverflow="ellipsis" vert="horz" wrap="square" anchor="ctr" anchorCtr="1"/>
        <a:lstStyle/>
        <a:p>
          <a:pPr algn="r">
            <a:defRPr sz="960" b="1" i="0" u="none" strike="noStrike" kern="1200" spc="0" baseline="0">
              <a:solidFill>
                <a:sysClr val="windowText" lastClr="000000"/>
              </a:solidFill>
              <a:latin typeface="Arial" panose="020B0604020202020204" pitchFamily="34" charset="0"/>
              <a:ea typeface="+mn-ea"/>
              <a:cs typeface="Arial" panose="020B0604020202020204" pitchFamily="34" charset="0"/>
            </a:defRPr>
          </a:pPr>
          <a:endParaRPr lang="es-MX"/>
        </a:p>
      </c:txPr>
    </c:title>
    <c:autoTitleDeleted val="0"/>
    <c:plotArea>
      <c:layout>
        <c:manualLayout>
          <c:layoutTarget val="inner"/>
          <c:xMode val="edge"/>
          <c:yMode val="edge"/>
          <c:x val="0.25556175964088051"/>
          <c:y val="0.10402229277799323"/>
          <c:w val="0.49897204138108653"/>
          <c:h val="0.76473303230730816"/>
        </c:manualLayout>
      </c:layout>
      <c:radarChart>
        <c:radarStyle val="marker"/>
        <c:varyColors val="0"/>
        <c:ser>
          <c:idx val="0"/>
          <c:order val="0"/>
          <c:tx>
            <c:strRef>
              <c:f>'Gráfica 43'!$N$4:$P$4</c:f>
              <c:strCache>
                <c:ptCount val="1"/>
                <c:pt idx="0">
                  <c:v>2006</c:v>
                </c:pt>
              </c:strCache>
            </c:strRef>
          </c:tx>
          <c:spPr>
            <a:ln w="12700" cap="rnd">
              <a:solidFill>
                <a:schemeClr val="bg2">
                  <a:lumMod val="50000"/>
                </a:schemeClr>
              </a:solidFill>
              <a:round/>
            </a:ln>
            <a:effectLst/>
          </c:spPr>
          <c:marker>
            <c:symbol val="triangle"/>
            <c:size val="5"/>
            <c:spPr>
              <a:solidFill>
                <a:schemeClr val="bg2">
                  <a:lumMod val="50000"/>
                </a:schemeClr>
              </a:solidFill>
              <a:ln w="12700">
                <a:noFill/>
              </a:ln>
              <a:effectLst/>
            </c:spPr>
          </c:marker>
          <c:cat>
            <c:strRef>
              <c:f>'Gráfica 43'!$M$9:$M$40</c:f>
              <c:strCache>
                <c:ptCount val="32"/>
                <c:pt idx="0">
                  <c:v>Ags</c:v>
                </c:pt>
                <c:pt idx="1">
                  <c:v>BC</c:v>
                </c:pt>
                <c:pt idx="2">
                  <c:v>BCS</c:v>
                </c:pt>
                <c:pt idx="3">
                  <c:v>Camp</c:v>
                </c:pt>
                <c:pt idx="4">
                  <c:v>Coah</c:v>
                </c:pt>
                <c:pt idx="5">
                  <c:v>Col</c:v>
                </c:pt>
                <c:pt idx="6">
                  <c:v>Chis</c:v>
                </c:pt>
                <c:pt idx="7">
                  <c:v>Chih</c:v>
                </c:pt>
                <c:pt idx="8">
                  <c:v>CDMX</c:v>
                </c:pt>
                <c:pt idx="9">
                  <c:v>Dgo</c:v>
                </c:pt>
                <c:pt idx="10">
                  <c:v>Gto</c:v>
                </c:pt>
                <c:pt idx="11">
                  <c:v>Gro</c:v>
                </c:pt>
                <c:pt idx="12">
                  <c:v>Hgo</c:v>
                </c:pt>
                <c:pt idx="13">
                  <c:v>Jal</c:v>
                </c:pt>
                <c:pt idx="14">
                  <c:v>Mex</c:v>
                </c:pt>
                <c:pt idx="15">
                  <c:v>Mich</c:v>
                </c:pt>
                <c:pt idx="16">
                  <c:v>Mor</c:v>
                </c:pt>
                <c:pt idx="17">
                  <c:v>Nay</c:v>
                </c:pt>
                <c:pt idx="18">
                  <c:v>NL</c:v>
                </c:pt>
                <c:pt idx="19">
                  <c:v>Oax</c:v>
                </c:pt>
                <c:pt idx="20">
                  <c:v>Pue</c:v>
                </c:pt>
                <c:pt idx="21">
                  <c:v>Qro</c:v>
                </c:pt>
                <c:pt idx="22">
                  <c:v>Qroo</c:v>
                </c:pt>
                <c:pt idx="23">
                  <c:v>SLP</c:v>
                </c:pt>
                <c:pt idx="24">
                  <c:v>Sin</c:v>
                </c:pt>
                <c:pt idx="25">
                  <c:v>Son</c:v>
                </c:pt>
                <c:pt idx="26">
                  <c:v>Tab</c:v>
                </c:pt>
                <c:pt idx="27">
                  <c:v>Tamps</c:v>
                </c:pt>
                <c:pt idx="28">
                  <c:v>Tlax</c:v>
                </c:pt>
                <c:pt idx="29">
                  <c:v>Ver</c:v>
                </c:pt>
                <c:pt idx="30">
                  <c:v>Yuc</c:v>
                </c:pt>
                <c:pt idx="31">
                  <c:v>Zac</c:v>
                </c:pt>
              </c:strCache>
            </c:strRef>
          </c:cat>
          <c:val>
            <c:numRef>
              <c:f>'Gráfica 43'!$O$9:$O$40</c:f>
              <c:numCache>
                <c:formatCode>0.0</c:formatCode>
                <c:ptCount val="32"/>
                <c:pt idx="0">
                  <c:v>47</c:v>
                </c:pt>
                <c:pt idx="1">
                  <c:v>23.1</c:v>
                </c:pt>
                <c:pt idx="2">
                  <c:v>38.799999999999997</c:v>
                </c:pt>
                <c:pt idx="3">
                  <c:v>29.1</c:v>
                </c:pt>
                <c:pt idx="4">
                  <c:v>43.2</c:v>
                </c:pt>
                <c:pt idx="5">
                  <c:v>49.4</c:v>
                </c:pt>
                <c:pt idx="6">
                  <c:v>42.8</c:v>
                </c:pt>
                <c:pt idx="7">
                  <c:v>44</c:v>
                </c:pt>
                <c:pt idx="8">
                  <c:v>24.9</c:v>
                </c:pt>
                <c:pt idx="9">
                  <c:v>44.1</c:v>
                </c:pt>
                <c:pt idx="10">
                  <c:v>34.799999999999997</c:v>
                </c:pt>
                <c:pt idx="11">
                  <c:v>41.3</c:v>
                </c:pt>
                <c:pt idx="12">
                  <c:v>44.5</c:v>
                </c:pt>
                <c:pt idx="13">
                  <c:v>31.9</c:v>
                </c:pt>
                <c:pt idx="14">
                  <c:v>28</c:v>
                </c:pt>
                <c:pt idx="15">
                  <c:v>37.1</c:v>
                </c:pt>
                <c:pt idx="16">
                  <c:v>26.2</c:v>
                </c:pt>
                <c:pt idx="17">
                  <c:v>45.4</c:v>
                </c:pt>
                <c:pt idx="18">
                  <c:v>37.700000000000003</c:v>
                </c:pt>
                <c:pt idx="19">
                  <c:v>47.6</c:v>
                </c:pt>
                <c:pt idx="20">
                  <c:v>44.8</c:v>
                </c:pt>
                <c:pt idx="21">
                  <c:v>29.5</c:v>
                </c:pt>
                <c:pt idx="22">
                  <c:v>34.799999999999997</c:v>
                </c:pt>
                <c:pt idx="23">
                  <c:v>29.4</c:v>
                </c:pt>
                <c:pt idx="24">
                  <c:v>48.3</c:v>
                </c:pt>
                <c:pt idx="25">
                  <c:v>23.3</c:v>
                </c:pt>
                <c:pt idx="26">
                  <c:v>37.200000000000003</c:v>
                </c:pt>
                <c:pt idx="27">
                  <c:v>32.799999999999997</c:v>
                </c:pt>
                <c:pt idx="28">
                  <c:v>34.799999999999997</c:v>
                </c:pt>
                <c:pt idx="29">
                  <c:v>45.5</c:v>
                </c:pt>
                <c:pt idx="30">
                  <c:v>44.6</c:v>
                </c:pt>
                <c:pt idx="31">
                  <c:v>44.8</c:v>
                </c:pt>
              </c:numCache>
            </c:numRef>
          </c:val>
          <c:extLst>
            <c:ext xmlns:c16="http://schemas.microsoft.com/office/drawing/2014/chart" uri="{C3380CC4-5D6E-409C-BE32-E72D297353CC}">
              <c16:uniqueId val="{00000000-0C3B-4BE3-9C44-A2523882A398}"/>
            </c:ext>
          </c:extLst>
        </c:ser>
        <c:ser>
          <c:idx val="1"/>
          <c:order val="1"/>
          <c:tx>
            <c:strRef>
              <c:f>'Gráfica 43'!$R$4:$T$4</c:f>
              <c:strCache>
                <c:ptCount val="1"/>
                <c:pt idx="0">
                  <c:v>2012</c:v>
                </c:pt>
              </c:strCache>
            </c:strRef>
          </c:tx>
          <c:spPr>
            <a:ln w="12700" cap="sq">
              <a:solidFill>
                <a:srgbClr val="8C5A3C"/>
              </a:solidFill>
              <a:miter lim="800000"/>
            </a:ln>
            <a:effectLst/>
          </c:spPr>
          <c:marker>
            <c:symbol val="square"/>
            <c:size val="5"/>
            <c:spPr>
              <a:solidFill>
                <a:srgbClr val="8C5A3C"/>
              </a:solidFill>
              <a:ln w="12700">
                <a:noFill/>
              </a:ln>
              <a:effectLst/>
            </c:spPr>
          </c:marker>
          <c:cat>
            <c:strRef>
              <c:f>'Gráfica 43'!$M$9:$M$40</c:f>
              <c:strCache>
                <c:ptCount val="32"/>
                <c:pt idx="0">
                  <c:v>Ags</c:v>
                </c:pt>
                <c:pt idx="1">
                  <c:v>BC</c:v>
                </c:pt>
                <c:pt idx="2">
                  <c:v>BCS</c:v>
                </c:pt>
                <c:pt idx="3">
                  <c:v>Camp</c:v>
                </c:pt>
                <c:pt idx="4">
                  <c:v>Coah</c:v>
                </c:pt>
                <c:pt idx="5">
                  <c:v>Col</c:v>
                </c:pt>
                <c:pt idx="6">
                  <c:v>Chis</c:v>
                </c:pt>
                <c:pt idx="7">
                  <c:v>Chih</c:v>
                </c:pt>
                <c:pt idx="8">
                  <c:v>CDMX</c:v>
                </c:pt>
                <c:pt idx="9">
                  <c:v>Dgo</c:v>
                </c:pt>
                <c:pt idx="10">
                  <c:v>Gto</c:v>
                </c:pt>
                <c:pt idx="11">
                  <c:v>Gro</c:v>
                </c:pt>
                <c:pt idx="12">
                  <c:v>Hgo</c:v>
                </c:pt>
                <c:pt idx="13">
                  <c:v>Jal</c:v>
                </c:pt>
                <c:pt idx="14">
                  <c:v>Mex</c:v>
                </c:pt>
                <c:pt idx="15">
                  <c:v>Mich</c:v>
                </c:pt>
                <c:pt idx="16">
                  <c:v>Mor</c:v>
                </c:pt>
                <c:pt idx="17">
                  <c:v>Nay</c:v>
                </c:pt>
                <c:pt idx="18">
                  <c:v>NL</c:v>
                </c:pt>
                <c:pt idx="19">
                  <c:v>Oax</c:v>
                </c:pt>
                <c:pt idx="20">
                  <c:v>Pue</c:v>
                </c:pt>
                <c:pt idx="21">
                  <c:v>Qro</c:v>
                </c:pt>
                <c:pt idx="22">
                  <c:v>Qroo</c:v>
                </c:pt>
                <c:pt idx="23">
                  <c:v>SLP</c:v>
                </c:pt>
                <c:pt idx="24">
                  <c:v>Sin</c:v>
                </c:pt>
                <c:pt idx="25">
                  <c:v>Son</c:v>
                </c:pt>
                <c:pt idx="26">
                  <c:v>Tab</c:v>
                </c:pt>
                <c:pt idx="27">
                  <c:v>Tamps</c:v>
                </c:pt>
                <c:pt idx="28">
                  <c:v>Tlax</c:v>
                </c:pt>
                <c:pt idx="29">
                  <c:v>Ver</c:v>
                </c:pt>
                <c:pt idx="30">
                  <c:v>Yuc</c:v>
                </c:pt>
                <c:pt idx="31">
                  <c:v>Zac</c:v>
                </c:pt>
              </c:strCache>
            </c:strRef>
          </c:cat>
          <c:val>
            <c:numRef>
              <c:f>'Gráfica 43'!$S$9:$S$40</c:f>
              <c:numCache>
                <c:formatCode>0.0</c:formatCode>
                <c:ptCount val="32"/>
                <c:pt idx="0">
                  <c:v>66.5</c:v>
                </c:pt>
                <c:pt idx="1">
                  <c:v>35.5</c:v>
                </c:pt>
                <c:pt idx="2">
                  <c:v>45.9</c:v>
                </c:pt>
                <c:pt idx="3">
                  <c:v>47.3</c:v>
                </c:pt>
                <c:pt idx="4">
                  <c:v>56.4</c:v>
                </c:pt>
                <c:pt idx="5">
                  <c:v>70.2</c:v>
                </c:pt>
                <c:pt idx="6">
                  <c:v>57.2</c:v>
                </c:pt>
                <c:pt idx="7">
                  <c:v>60</c:v>
                </c:pt>
                <c:pt idx="8">
                  <c:v>43.3</c:v>
                </c:pt>
                <c:pt idx="9">
                  <c:v>62.4</c:v>
                </c:pt>
                <c:pt idx="10">
                  <c:v>52.2</c:v>
                </c:pt>
                <c:pt idx="11">
                  <c:v>52</c:v>
                </c:pt>
                <c:pt idx="12">
                  <c:v>59.7</c:v>
                </c:pt>
                <c:pt idx="13">
                  <c:v>50.8</c:v>
                </c:pt>
                <c:pt idx="14">
                  <c:v>40.5</c:v>
                </c:pt>
                <c:pt idx="15">
                  <c:v>58.2</c:v>
                </c:pt>
                <c:pt idx="16">
                  <c:v>47.9</c:v>
                </c:pt>
                <c:pt idx="17">
                  <c:v>60.2</c:v>
                </c:pt>
                <c:pt idx="18">
                  <c:v>52</c:v>
                </c:pt>
                <c:pt idx="19">
                  <c:v>68.2</c:v>
                </c:pt>
                <c:pt idx="20">
                  <c:v>66.5</c:v>
                </c:pt>
                <c:pt idx="21">
                  <c:v>48.2</c:v>
                </c:pt>
                <c:pt idx="22">
                  <c:v>52.2</c:v>
                </c:pt>
                <c:pt idx="23">
                  <c:v>53.7</c:v>
                </c:pt>
                <c:pt idx="24">
                  <c:v>60.2</c:v>
                </c:pt>
                <c:pt idx="25">
                  <c:v>35.200000000000003</c:v>
                </c:pt>
                <c:pt idx="26">
                  <c:v>55.9</c:v>
                </c:pt>
                <c:pt idx="27">
                  <c:v>46.4</c:v>
                </c:pt>
                <c:pt idx="28">
                  <c:v>49.8</c:v>
                </c:pt>
                <c:pt idx="29">
                  <c:v>61.6</c:v>
                </c:pt>
                <c:pt idx="30">
                  <c:v>66.400000000000006</c:v>
                </c:pt>
                <c:pt idx="31">
                  <c:v>64.2</c:v>
                </c:pt>
              </c:numCache>
            </c:numRef>
          </c:val>
          <c:extLst>
            <c:ext xmlns:c16="http://schemas.microsoft.com/office/drawing/2014/chart" uri="{C3380CC4-5D6E-409C-BE32-E72D297353CC}">
              <c16:uniqueId val="{00000001-0C3B-4BE3-9C44-A2523882A398}"/>
            </c:ext>
          </c:extLst>
        </c:ser>
        <c:ser>
          <c:idx val="2"/>
          <c:order val="2"/>
          <c:tx>
            <c:strRef>
              <c:f>'Gráfica 43'!$V$4:$X$4</c:f>
              <c:strCache>
                <c:ptCount val="1"/>
                <c:pt idx="0">
                  <c:v>2018</c:v>
                </c:pt>
              </c:strCache>
            </c:strRef>
          </c:tx>
          <c:spPr>
            <a:ln w="12700" cap="rnd">
              <a:solidFill>
                <a:srgbClr val="FF3399"/>
              </a:solidFill>
              <a:round/>
            </a:ln>
            <a:effectLst/>
          </c:spPr>
          <c:marker>
            <c:symbol val="diamond"/>
            <c:size val="5"/>
            <c:spPr>
              <a:solidFill>
                <a:srgbClr val="FF3399"/>
              </a:solidFill>
              <a:ln w="12700">
                <a:noFill/>
              </a:ln>
              <a:effectLst/>
            </c:spPr>
          </c:marker>
          <c:cat>
            <c:strRef>
              <c:f>'Gráfica 43'!$M$9:$M$40</c:f>
              <c:strCache>
                <c:ptCount val="32"/>
                <c:pt idx="0">
                  <c:v>Ags</c:v>
                </c:pt>
                <c:pt idx="1">
                  <c:v>BC</c:v>
                </c:pt>
                <c:pt idx="2">
                  <c:v>BCS</c:v>
                </c:pt>
                <c:pt idx="3">
                  <c:v>Camp</c:v>
                </c:pt>
                <c:pt idx="4">
                  <c:v>Coah</c:v>
                </c:pt>
                <c:pt idx="5">
                  <c:v>Col</c:v>
                </c:pt>
                <c:pt idx="6">
                  <c:v>Chis</c:v>
                </c:pt>
                <c:pt idx="7">
                  <c:v>Chih</c:v>
                </c:pt>
                <c:pt idx="8">
                  <c:v>CDMX</c:v>
                </c:pt>
                <c:pt idx="9">
                  <c:v>Dgo</c:v>
                </c:pt>
                <c:pt idx="10">
                  <c:v>Gto</c:v>
                </c:pt>
                <c:pt idx="11">
                  <c:v>Gro</c:v>
                </c:pt>
                <c:pt idx="12">
                  <c:v>Hgo</c:v>
                </c:pt>
                <c:pt idx="13">
                  <c:v>Jal</c:v>
                </c:pt>
                <c:pt idx="14">
                  <c:v>Mex</c:v>
                </c:pt>
                <c:pt idx="15">
                  <c:v>Mich</c:v>
                </c:pt>
                <c:pt idx="16">
                  <c:v>Mor</c:v>
                </c:pt>
                <c:pt idx="17">
                  <c:v>Nay</c:v>
                </c:pt>
                <c:pt idx="18">
                  <c:v>NL</c:v>
                </c:pt>
                <c:pt idx="19">
                  <c:v>Oax</c:v>
                </c:pt>
                <c:pt idx="20">
                  <c:v>Pue</c:v>
                </c:pt>
                <c:pt idx="21">
                  <c:v>Qro</c:v>
                </c:pt>
                <c:pt idx="22">
                  <c:v>Qroo</c:v>
                </c:pt>
                <c:pt idx="23">
                  <c:v>SLP</c:v>
                </c:pt>
                <c:pt idx="24">
                  <c:v>Sin</c:v>
                </c:pt>
                <c:pt idx="25">
                  <c:v>Son</c:v>
                </c:pt>
                <c:pt idx="26">
                  <c:v>Tab</c:v>
                </c:pt>
                <c:pt idx="27">
                  <c:v>Tamps</c:v>
                </c:pt>
                <c:pt idx="28">
                  <c:v>Tlax</c:v>
                </c:pt>
                <c:pt idx="29">
                  <c:v>Ver</c:v>
                </c:pt>
                <c:pt idx="30">
                  <c:v>Yuc</c:v>
                </c:pt>
                <c:pt idx="31">
                  <c:v>Zac</c:v>
                </c:pt>
              </c:strCache>
            </c:strRef>
          </c:cat>
          <c:val>
            <c:numRef>
              <c:f>'Gráfica 43'!$W$9:$W$40</c:f>
              <c:numCache>
                <c:formatCode>0.0</c:formatCode>
                <c:ptCount val="32"/>
                <c:pt idx="0">
                  <c:v>49.7</c:v>
                </c:pt>
                <c:pt idx="1">
                  <c:v>24.5</c:v>
                </c:pt>
                <c:pt idx="2">
                  <c:v>23.9</c:v>
                </c:pt>
                <c:pt idx="3">
                  <c:v>30.1</c:v>
                </c:pt>
                <c:pt idx="4">
                  <c:v>42.7</c:v>
                </c:pt>
                <c:pt idx="5">
                  <c:v>51.1</c:v>
                </c:pt>
                <c:pt idx="6">
                  <c:v>35.5</c:v>
                </c:pt>
                <c:pt idx="7">
                  <c:v>31.8</c:v>
                </c:pt>
                <c:pt idx="8">
                  <c:v>22.2</c:v>
                </c:pt>
                <c:pt idx="9">
                  <c:v>48.5</c:v>
                </c:pt>
                <c:pt idx="10">
                  <c:v>34.799999999999997</c:v>
                </c:pt>
                <c:pt idx="11">
                  <c:v>36.700000000000003</c:v>
                </c:pt>
                <c:pt idx="12">
                  <c:v>44.9</c:v>
                </c:pt>
                <c:pt idx="13">
                  <c:v>31.5</c:v>
                </c:pt>
                <c:pt idx="14">
                  <c:v>21.3</c:v>
                </c:pt>
                <c:pt idx="15">
                  <c:v>33.9</c:v>
                </c:pt>
                <c:pt idx="16">
                  <c:v>22.2</c:v>
                </c:pt>
                <c:pt idx="17">
                  <c:v>47.1</c:v>
                </c:pt>
                <c:pt idx="18">
                  <c:v>29.3</c:v>
                </c:pt>
                <c:pt idx="19">
                  <c:v>45.6</c:v>
                </c:pt>
                <c:pt idx="20">
                  <c:v>43.4</c:v>
                </c:pt>
                <c:pt idx="21">
                  <c:v>32.200000000000003</c:v>
                </c:pt>
                <c:pt idx="22">
                  <c:v>41.8</c:v>
                </c:pt>
                <c:pt idx="23">
                  <c:v>35.200000000000003</c:v>
                </c:pt>
                <c:pt idx="24">
                  <c:v>37</c:v>
                </c:pt>
                <c:pt idx="25">
                  <c:v>24.2</c:v>
                </c:pt>
                <c:pt idx="26">
                  <c:v>25.3</c:v>
                </c:pt>
                <c:pt idx="27">
                  <c:v>33.799999999999997</c:v>
                </c:pt>
                <c:pt idx="28">
                  <c:v>45.8</c:v>
                </c:pt>
                <c:pt idx="29">
                  <c:v>50.8</c:v>
                </c:pt>
                <c:pt idx="30">
                  <c:v>25.5</c:v>
                </c:pt>
                <c:pt idx="31">
                  <c:v>47.2</c:v>
                </c:pt>
              </c:numCache>
            </c:numRef>
          </c:val>
          <c:extLst>
            <c:ext xmlns:c16="http://schemas.microsoft.com/office/drawing/2014/chart" uri="{C3380CC4-5D6E-409C-BE32-E72D297353CC}">
              <c16:uniqueId val="{00000002-0C3B-4BE3-9C44-A2523882A398}"/>
            </c:ext>
          </c:extLst>
        </c:ser>
        <c:ser>
          <c:idx val="3"/>
          <c:order val="3"/>
          <c:tx>
            <c:strRef>
              <c:f>'Gráfica 43'!$Z$4:$AB$4</c:f>
              <c:strCache>
                <c:ptCount val="1"/>
                <c:pt idx="0">
                  <c:v>2024</c:v>
                </c:pt>
              </c:strCache>
            </c:strRef>
          </c:tx>
          <c:spPr>
            <a:ln w="12700" cap="flat">
              <a:solidFill>
                <a:srgbClr val="9933FF"/>
              </a:solidFill>
              <a:round/>
            </a:ln>
            <a:effectLst/>
          </c:spPr>
          <c:marker>
            <c:symbol val="circle"/>
            <c:size val="5"/>
            <c:spPr>
              <a:solidFill>
                <a:srgbClr val="9933FF">
                  <a:alpha val="80000"/>
                </a:srgbClr>
              </a:solidFill>
              <a:ln w="12700">
                <a:noFill/>
              </a:ln>
              <a:effectLst/>
            </c:spPr>
          </c:marker>
          <c:cat>
            <c:strRef>
              <c:f>'Gráfica 43'!$M$9:$M$40</c:f>
              <c:strCache>
                <c:ptCount val="32"/>
                <c:pt idx="0">
                  <c:v>Ags</c:v>
                </c:pt>
                <c:pt idx="1">
                  <c:v>BC</c:v>
                </c:pt>
                <c:pt idx="2">
                  <c:v>BCS</c:v>
                </c:pt>
                <c:pt idx="3">
                  <c:v>Camp</c:v>
                </c:pt>
                <c:pt idx="4">
                  <c:v>Coah</c:v>
                </c:pt>
                <c:pt idx="5">
                  <c:v>Col</c:v>
                </c:pt>
                <c:pt idx="6">
                  <c:v>Chis</c:v>
                </c:pt>
                <c:pt idx="7">
                  <c:v>Chih</c:v>
                </c:pt>
                <c:pt idx="8">
                  <c:v>CDMX</c:v>
                </c:pt>
                <c:pt idx="9">
                  <c:v>Dgo</c:v>
                </c:pt>
                <c:pt idx="10">
                  <c:v>Gto</c:v>
                </c:pt>
                <c:pt idx="11">
                  <c:v>Gro</c:v>
                </c:pt>
                <c:pt idx="12">
                  <c:v>Hgo</c:v>
                </c:pt>
                <c:pt idx="13">
                  <c:v>Jal</c:v>
                </c:pt>
                <c:pt idx="14">
                  <c:v>Mex</c:v>
                </c:pt>
                <c:pt idx="15">
                  <c:v>Mich</c:v>
                </c:pt>
                <c:pt idx="16">
                  <c:v>Mor</c:v>
                </c:pt>
                <c:pt idx="17">
                  <c:v>Nay</c:v>
                </c:pt>
                <c:pt idx="18">
                  <c:v>NL</c:v>
                </c:pt>
                <c:pt idx="19">
                  <c:v>Oax</c:v>
                </c:pt>
                <c:pt idx="20">
                  <c:v>Pue</c:v>
                </c:pt>
                <c:pt idx="21">
                  <c:v>Qro</c:v>
                </c:pt>
                <c:pt idx="22">
                  <c:v>Qroo</c:v>
                </c:pt>
                <c:pt idx="23">
                  <c:v>SLP</c:v>
                </c:pt>
                <c:pt idx="24">
                  <c:v>Sin</c:v>
                </c:pt>
                <c:pt idx="25">
                  <c:v>Son</c:v>
                </c:pt>
                <c:pt idx="26">
                  <c:v>Tab</c:v>
                </c:pt>
                <c:pt idx="27">
                  <c:v>Tamps</c:v>
                </c:pt>
                <c:pt idx="28">
                  <c:v>Tlax</c:v>
                </c:pt>
                <c:pt idx="29">
                  <c:v>Ver</c:v>
                </c:pt>
                <c:pt idx="30">
                  <c:v>Yuc</c:v>
                </c:pt>
                <c:pt idx="31">
                  <c:v>Zac</c:v>
                </c:pt>
              </c:strCache>
            </c:strRef>
          </c:cat>
          <c:val>
            <c:numRef>
              <c:f>'Gráfica 43'!$AA$9:$AA$40</c:f>
              <c:numCache>
                <c:formatCode>0.0</c:formatCode>
                <c:ptCount val="32"/>
                <c:pt idx="0">
                  <c:v>37.379831336966035</c:v>
                </c:pt>
                <c:pt idx="1">
                  <c:v>22.496147501496964</c:v>
                </c:pt>
                <c:pt idx="2">
                  <c:v>13.218289030902126</c:v>
                </c:pt>
                <c:pt idx="3">
                  <c:v>17.397523780307697</c:v>
                </c:pt>
                <c:pt idx="4">
                  <c:v>45.293296378311659</c:v>
                </c:pt>
                <c:pt idx="5">
                  <c:v>58.247536158950687</c:v>
                </c:pt>
                <c:pt idx="6">
                  <c:v>41.841181157917774</c:v>
                </c:pt>
                <c:pt idx="7">
                  <c:v>38.339410849623057</c:v>
                </c:pt>
                <c:pt idx="8">
                  <c:v>24.797185402845287</c:v>
                </c:pt>
                <c:pt idx="9">
                  <c:v>41.518482765325651</c:v>
                </c:pt>
                <c:pt idx="10">
                  <c:v>37.838646912284887</c:v>
                </c:pt>
                <c:pt idx="11">
                  <c:v>44.352716818088126</c:v>
                </c:pt>
                <c:pt idx="12">
                  <c:v>48.813798501662347</c:v>
                </c:pt>
                <c:pt idx="13">
                  <c:v>31.754992205157961</c:v>
                </c:pt>
                <c:pt idx="14">
                  <c:v>31.449824277501794</c:v>
                </c:pt>
                <c:pt idx="15">
                  <c:v>41.072813654854365</c:v>
                </c:pt>
                <c:pt idx="16">
                  <c:v>22.344311099824054</c:v>
                </c:pt>
                <c:pt idx="17">
                  <c:v>39.156482109803292</c:v>
                </c:pt>
                <c:pt idx="18">
                  <c:v>38.910629278262313</c:v>
                </c:pt>
                <c:pt idx="19">
                  <c:v>63.234164191527455</c:v>
                </c:pt>
                <c:pt idx="20">
                  <c:v>49.056502619988684</c:v>
                </c:pt>
                <c:pt idx="21">
                  <c:v>36.141088181891377</c:v>
                </c:pt>
                <c:pt idx="22">
                  <c:v>33.482793191024435</c:v>
                </c:pt>
                <c:pt idx="23">
                  <c:v>35.966983389584733</c:v>
                </c:pt>
                <c:pt idx="24">
                  <c:v>41.251535477596832</c:v>
                </c:pt>
                <c:pt idx="25">
                  <c:v>20.430790685344562</c:v>
                </c:pt>
                <c:pt idx="26">
                  <c:v>40.161913033999262</c:v>
                </c:pt>
                <c:pt idx="27">
                  <c:v>32.052158653179639</c:v>
                </c:pt>
                <c:pt idx="28">
                  <c:v>31.351406556246612</c:v>
                </c:pt>
                <c:pt idx="29">
                  <c:v>46.025501915554152</c:v>
                </c:pt>
                <c:pt idx="30">
                  <c:v>49.103745492974824</c:v>
                </c:pt>
                <c:pt idx="31">
                  <c:v>42.490500719647464</c:v>
                </c:pt>
              </c:numCache>
            </c:numRef>
          </c:val>
          <c:extLst>
            <c:ext xmlns:c16="http://schemas.microsoft.com/office/drawing/2014/chart" uri="{C3380CC4-5D6E-409C-BE32-E72D297353CC}">
              <c16:uniqueId val="{00000003-0C3B-4BE3-9C44-A2523882A398}"/>
            </c:ext>
          </c:extLst>
        </c:ser>
        <c:dLbls>
          <c:showLegendKey val="0"/>
          <c:showVal val="0"/>
          <c:showCatName val="0"/>
          <c:showSerName val="0"/>
          <c:showPercent val="0"/>
          <c:showBubbleSize val="0"/>
        </c:dLbls>
        <c:axId val="1269712111"/>
        <c:axId val="1263113279"/>
      </c:radarChart>
      <c:catAx>
        <c:axId val="1269712111"/>
        <c:scaling>
          <c:orientation val="minMax"/>
        </c:scaling>
        <c:delete val="0"/>
        <c:axPos val="b"/>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0"/>
          <a:lstStyle/>
          <a:p>
            <a:pPr>
              <a:defRPr sz="800" b="0" i="0" u="none" strike="noStrike" kern="1200" baseline="0">
                <a:solidFill>
                  <a:sysClr val="windowText" lastClr="000000"/>
                </a:solidFill>
                <a:latin typeface="Arial" panose="020B0604020202020204" pitchFamily="34" charset="0"/>
                <a:ea typeface="+mn-ea"/>
                <a:cs typeface="Arial" panose="020B0604020202020204" pitchFamily="34" charset="0"/>
              </a:defRPr>
            </a:pPr>
            <a:endParaRPr lang="es-MX"/>
          </a:p>
        </c:txPr>
        <c:crossAx val="1263113279"/>
        <c:crosses val="autoZero"/>
        <c:auto val="1"/>
        <c:lblAlgn val="ctr"/>
        <c:lblOffset val="100"/>
        <c:noMultiLvlLbl val="0"/>
      </c:catAx>
      <c:valAx>
        <c:axId val="1263113279"/>
        <c:scaling>
          <c:orientation val="minMax"/>
          <c:max val="80"/>
        </c:scaling>
        <c:delete val="0"/>
        <c:axPos val="l"/>
        <c:majorGridlines>
          <c:spPr>
            <a:ln w="9525" cap="flat" cmpd="sng" algn="ctr">
              <a:solidFill>
                <a:schemeClr val="tx1">
                  <a:lumMod val="15000"/>
                  <a:lumOff val="85000"/>
                </a:schemeClr>
              </a:solidFill>
              <a:round/>
            </a:ln>
            <a:effectLst/>
          </c:spPr>
        </c:majorGridlines>
        <c:numFmt formatCode="0.0" sourceLinked="1"/>
        <c:majorTickMark val="none"/>
        <c:minorTickMark val="none"/>
        <c:tickLblPos val="nextTo"/>
        <c:spPr>
          <a:noFill/>
          <a:ln>
            <a:noFill/>
          </a:ln>
          <a:effectLst/>
        </c:spPr>
        <c:txPr>
          <a:bodyPr rot="-60000000" spcFirstLastPara="1" vertOverflow="ellipsis" vert="horz" wrap="square" anchor="ctr" anchorCtr="1"/>
          <a:lstStyle/>
          <a:p>
            <a:pPr>
              <a:defRPr sz="800" b="0" i="0" u="none" strike="noStrike" kern="1200" baseline="0">
                <a:solidFill>
                  <a:sysClr val="windowText" lastClr="000000"/>
                </a:solidFill>
                <a:latin typeface="Arial" panose="020B0604020202020204" pitchFamily="34" charset="0"/>
                <a:ea typeface="+mn-ea"/>
                <a:cs typeface="Arial" panose="020B0604020202020204" pitchFamily="34" charset="0"/>
              </a:defRPr>
            </a:pPr>
            <a:endParaRPr lang="es-MX"/>
          </a:p>
        </c:txPr>
        <c:crossAx val="1269712111"/>
        <c:crosses val="autoZero"/>
        <c:crossBetween val="between"/>
      </c:valAx>
      <c:spPr>
        <a:noFill/>
        <a:ln>
          <a:noFill/>
        </a:ln>
        <a:effectLst/>
      </c:spPr>
    </c:plotArea>
    <c:plotVisOnly val="0"/>
    <c:dispBlanksAs val="gap"/>
    <c:extLst>
      <c:ext xmlns:c16r3="http://schemas.microsoft.com/office/drawing/2017/03/chart" uri="{56B9EC1D-385E-4148-901F-78D8002777C0}">
        <c16r3:dataDisplayOptions16>
          <c16r3:dispNaAsBlank val="1"/>
        </c16r3:dataDisplayOptions16>
      </c:ext>
    </c:extLst>
    <c:showDLblsOverMax val="0"/>
  </c:chart>
  <c:spPr>
    <a:solidFill>
      <a:schemeClr val="bg1"/>
    </a:solidFill>
    <a:ln w="9525" cap="flat" cmpd="sng" algn="ctr">
      <a:noFill/>
      <a:round/>
    </a:ln>
    <a:effectLst/>
  </c:spPr>
  <c:txPr>
    <a:bodyPr/>
    <a:lstStyle/>
    <a:p>
      <a:pPr>
        <a:defRPr sz="800">
          <a:solidFill>
            <a:sysClr val="windowText" lastClr="000000"/>
          </a:solidFill>
          <a:latin typeface="Arial" panose="020B0604020202020204" pitchFamily="34" charset="0"/>
          <a:cs typeface="Arial" panose="020B0604020202020204" pitchFamily="34" charset="0"/>
        </a:defRPr>
      </a:pPr>
      <a:endParaRPr lang="es-MX"/>
    </a:p>
  </c:txPr>
  <c:printSettings>
    <c:headerFooter/>
    <c:pageMargins b="0.75" l="0.7" r="0.7" t="0.75" header="0.3" footer="0.3"/>
    <c:pageSetup/>
  </c:printSettings>
</c:chartSpace>
</file>

<file path=xl/charts/chart6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960" b="1" i="0" u="none" strike="noStrike" kern="1200" spc="0" baseline="0">
                <a:solidFill>
                  <a:sysClr val="windowText" lastClr="000000"/>
                </a:solidFill>
                <a:latin typeface="Arial" panose="020B0604020202020204" pitchFamily="34" charset="0"/>
                <a:ea typeface="+mn-ea"/>
                <a:cs typeface="Arial" panose="020B0604020202020204" pitchFamily="34" charset="0"/>
              </a:defRPr>
            </a:pPr>
            <a:r>
              <a:rPr lang="es-MX" sz="800" b="1"/>
              <a:t>Senadurías</a:t>
            </a:r>
          </a:p>
        </c:rich>
      </c:tx>
      <c:overlay val="0"/>
      <c:spPr>
        <a:noFill/>
        <a:ln>
          <a:noFill/>
        </a:ln>
        <a:effectLst/>
      </c:spPr>
      <c:txPr>
        <a:bodyPr rot="0" spcFirstLastPara="1" vertOverflow="ellipsis" vert="horz" wrap="square" anchor="ctr" anchorCtr="1"/>
        <a:lstStyle/>
        <a:p>
          <a:pPr>
            <a:defRPr sz="960" b="1" i="0" u="none" strike="noStrike" kern="1200" spc="0" baseline="0">
              <a:solidFill>
                <a:sysClr val="windowText" lastClr="000000"/>
              </a:solidFill>
              <a:latin typeface="Arial" panose="020B0604020202020204" pitchFamily="34" charset="0"/>
              <a:ea typeface="+mn-ea"/>
              <a:cs typeface="Arial" panose="020B0604020202020204" pitchFamily="34" charset="0"/>
            </a:defRPr>
          </a:pPr>
          <a:endParaRPr lang="es-MX"/>
        </a:p>
      </c:txPr>
    </c:title>
    <c:autoTitleDeleted val="0"/>
    <c:plotArea>
      <c:layout>
        <c:manualLayout>
          <c:layoutTarget val="inner"/>
          <c:xMode val="edge"/>
          <c:yMode val="edge"/>
          <c:x val="0.24598383302921234"/>
          <c:y val="0.11496984666500383"/>
          <c:w val="0.49513905609816722"/>
          <c:h val="0.75414560218689441"/>
        </c:manualLayout>
      </c:layout>
      <c:radarChart>
        <c:radarStyle val="marker"/>
        <c:varyColors val="0"/>
        <c:ser>
          <c:idx val="0"/>
          <c:order val="0"/>
          <c:tx>
            <c:strRef>
              <c:f>'Gráfica 43'!$AU$3:$AW$3</c:f>
              <c:strCache>
                <c:ptCount val="1"/>
                <c:pt idx="0">
                  <c:v>2006</c:v>
                </c:pt>
              </c:strCache>
            </c:strRef>
          </c:tx>
          <c:spPr>
            <a:ln w="12700" cap="rnd">
              <a:solidFill>
                <a:schemeClr val="bg2">
                  <a:lumMod val="50000"/>
                </a:schemeClr>
              </a:solidFill>
              <a:round/>
            </a:ln>
            <a:effectLst/>
          </c:spPr>
          <c:marker>
            <c:symbol val="triangle"/>
            <c:size val="5"/>
            <c:spPr>
              <a:solidFill>
                <a:schemeClr val="bg2">
                  <a:lumMod val="50000"/>
                </a:schemeClr>
              </a:solidFill>
              <a:ln w="9525">
                <a:noFill/>
              </a:ln>
              <a:effectLst/>
            </c:spPr>
          </c:marker>
          <c:cat>
            <c:strRef>
              <c:f>'Gráfica 43'!$AT$8:$AT$39</c:f>
              <c:strCache>
                <c:ptCount val="32"/>
                <c:pt idx="0">
                  <c:v>Ags</c:v>
                </c:pt>
                <c:pt idx="1">
                  <c:v>BC</c:v>
                </c:pt>
                <c:pt idx="2">
                  <c:v>BCS</c:v>
                </c:pt>
                <c:pt idx="3">
                  <c:v>Camp</c:v>
                </c:pt>
                <c:pt idx="4">
                  <c:v>Coah</c:v>
                </c:pt>
                <c:pt idx="5">
                  <c:v>Col</c:v>
                </c:pt>
                <c:pt idx="6">
                  <c:v>Chis</c:v>
                </c:pt>
                <c:pt idx="7">
                  <c:v>Chih</c:v>
                </c:pt>
                <c:pt idx="8">
                  <c:v>CDMX</c:v>
                </c:pt>
                <c:pt idx="9">
                  <c:v>Dgo</c:v>
                </c:pt>
                <c:pt idx="10">
                  <c:v>Gto</c:v>
                </c:pt>
                <c:pt idx="11">
                  <c:v>Gro</c:v>
                </c:pt>
                <c:pt idx="12">
                  <c:v>Hgo</c:v>
                </c:pt>
                <c:pt idx="13">
                  <c:v>Jal</c:v>
                </c:pt>
                <c:pt idx="14">
                  <c:v>Mex</c:v>
                </c:pt>
                <c:pt idx="15">
                  <c:v>Mich</c:v>
                </c:pt>
                <c:pt idx="16">
                  <c:v>Mor</c:v>
                </c:pt>
                <c:pt idx="17">
                  <c:v>Nay</c:v>
                </c:pt>
                <c:pt idx="20">
                  <c:v>Pue</c:v>
                </c:pt>
                <c:pt idx="21">
                  <c:v>Qro</c:v>
                </c:pt>
                <c:pt idx="22">
                  <c:v>Qroo</c:v>
                </c:pt>
                <c:pt idx="23">
                  <c:v>SLP</c:v>
                </c:pt>
                <c:pt idx="24">
                  <c:v>Sin</c:v>
                </c:pt>
                <c:pt idx="25">
                  <c:v>Son</c:v>
                </c:pt>
                <c:pt idx="26">
                  <c:v>Tab</c:v>
                </c:pt>
                <c:pt idx="27">
                  <c:v>Tamps</c:v>
                </c:pt>
                <c:pt idx="28">
                  <c:v>Tlax</c:v>
                </c:pt>
                <c:pt idx="29">
                  <c:v>Ver</c:v>
                </c:pt>
                <c:pt idx="30">
                  <c:v>Yuc</c:v>
                </c:pt>
                <c:pt idx="31">
                  <c:v>Zac</c:v>
                </c:pt>
              </c:strCache>
            </c:strRef>
          </c:cat>
          <c:val>
            <c:numRef>
              <c:f>'Gráfica 43'!$AV$8:$AV$39</c:f>
              <c:numCache>
                <c:formatCode>0.0</c:formatCode>
                <c:ptCount val="32"/>
                <c:pt idx="0">
                  <c:v>46.4</c:v>
                </c:pt>
                <c:pt idx="1">
                  <c:v>21.2</c:v>
                </c:pt>
                <c:pt idx="2">
                  <c:v>36</c:v>
                </c:pt>
                <c:pt idx="3">
                  <c:v>26.5</c:v>
                </c:pt>
                <c:pt idx="4">
                  <c:v>40.4</c:v>
                </c:pt>
                <c:pt idx="5">
                  <c:v>43.7</c:v>
                </c:pt>
                <c:pt idx="6">
                  <c:v>38.799999999999997</c:v>
                </c:pt>
                <c:pt idx="7">
                  <c:v>39.4</c:v>
                </c:pt>
                <c:pt idx="8">
                  <c:v>23.3</c:v>
                </c:pt>
                <c:pt idx="9">
                  <c:v>39.200000000000003</c:v>
                </c:pt>
                <c:pt idx="10">
                  <c:v>31.9</c:v>
                </c:pt>
                <c:pt idx="11">
                  <c:v>38.200000000000003</c:v>
                </c:pt>
                <c:pt idx="12">
                  <c:v>41.2</c:v>
                </c:pt>
                <c:pt idx="13">
                  <c:v>30.7</c:v>
                </c:pt>
                <c:pt idx="14">
                  <c:v>25.7</c:v>
                </c:pt>
                <c:pt idx="15">
                  <c:v>33.9</c:v>
                </c:pt>
                <c:pt idx="16">
                  <c:v>25.9</c:v>
                </c:pt>
                <c:pt idx="17">
                  <c:v>42.2</c:v>
                </c:pt>
                <c:pt idx="20">
                  <c:v>41.8</c:v>
                </c:pt>
                <c:pt idx="21">
                  <c:v>26.8</c:v>
                </c:pt>
                <c:pt idx="22">
                  <c:v>32.1</c:v>
                </c:pt>
                <c:pt idx="23">
                  <c:v>28.6</c:v>
                </c:pt>
                <c:pt idx="24">
                  <c:v>42.8</c:v>
                </c:pt>
                <c:pt idx="25">
                  <c:v>21</c:v>
                </c:pt>
                <c:pt idx="26">
                  <c:v>35.4</c:v>
                </c:pt>
                <c:pt idx="27">
                  <c:v>29.9</c:v>
                </c:pt>
                <c:pt idx="28">
                  <c:v>33.700000000000003</c:v>
                </c:pt>
                <c:pt idx="29">
                  <c:v>42.2</c:v>
                </c:pt>
                <c:pt idx="30">
                  <c:v>41.3</c:v>
                </c:pt>
                <c:pt idx="31">
                  <c:v>43</c:v>
                </c:pt>
              </c:numCache>
            </c:numRef>
          </c:val>
          <c:extLst>
            <c:ext xmlns:c16="http://schemas.microsoft.com/office/drawing/2014/chart" uri="{C3380CC4-5D6E-409C-BE32-E72D297353CC}">
              <c16:uniqueId val="{00000000-7497-489F-84AB-3295A3CA1CEC}"/>
            </c:ext>
          </c:extLst>
        </c:ser>
        <c:ser>
          <c:idx val="1"/>
          <c:order val="1"/>
          <c:tx>
            <c:strRef>
              <c:f>'Gráfica 43'!$AY$3:$BA$3</c:f>
              <c:strCache>
                <c:ptCount val="1"/>
                <c:pt idx="0">
                  <c:v>2012</c:v>
                </c:pt>
              </c:strCache>
            </c:strRef>
          </c:tx>
          <c:spPr>
            <a:ln w="12700" cap="rnd">
              <a:solidFill>
                <a:srgbClr val="8C5A3C"/>
              </a:solidFill>
              <a:round/>
            </a:ln>
            <a:effectLst/>
          </c:spPr>
          <c:marker>
            <c:symbol val="square"/>
            <c:size val="5"/>
            <c:spPr>
              <a:solidFill>
                <a:srgbClr val="8C5A3C"/>
              </a:solidFill>
              <a:ln w="9525">
                <a:noFill/>
              </a:ln>
              <a:effectLst/>
            </c:spPr>
          </c:marker>
          <c:cat>
            <c:strRef>
              <c:f>'Gráfica 43'!$AT$8:$AT$39</c:f>
              <c:strCache>
                <c:ptCount val="32"/>
                <c:pt idx="0">
                  <c:v>Ags</c:v>
                </c:pt>
                <c:pt idx="1">
                  <c:v>BC</c:v>
                </c:pt>
                <c:pt idx="2">
                  <c:v>BCS</c:v>
                </c:pt>
                <c:pt idx="3">
                  <c:v>Camp</c:v>
                </c:pt>
                <c:pt idx="4">
                  <c:v>Coah</c:v>
                </c:pt>
                <c:pt idx="5">
                  <c:v>Col</c:v>
                </c:pt>
                <c:pt idx="6">
                  <c:v>Chis</c:v>
                </c:pt>
                <c:pt idx="7">
                  <c:v>Chih</c:v>
                </c:pt>
                <c:pt idx="8">
                  <c:v>CDMX</c:v>
                </c:pt>
                <c:pt idx="9">
                  <c:v>Dgo</c:v>
                </c:pt>
                <c:pt idx="10">
                  <c:v>Gto</c:v>
                </c:pt>
                <c:pt idx="11">
                  <c:v>Gro</c:v>
                </c:pt>
                <c:pt idx="12">
                  <c:v>Hgo</c:v>
                </c:pt>
                <c:pt idx="13">
                  <c:v>Jal</c:v>
                </c:pt>
                <c:pt idx="14">
                  <c:v>Mex</c:v>
                </c:pt>
                <c:pt idx="15">
                  <c:v>Mich</c:v>
                </c:pt>
                <c:pt idx="16">
                  <c:v>Mor</c:v>
                </c:pt>
                <c:pt idx="17">
                  <c:v>Nay</c:v>
                </c:pt>
                <c:pt idx="20">
                  <c:v>Pue</c:v>
                </c:pt>
                <c:pt idx="21">
                  <c:v>Qro</c:v>
                </c:pt>
                <c:pt idx="22">
                  <c:v>Qroo</c:v>
                </c:pt>
                <c:pt idx="23">
                  <c:v>SLP</c:v>
                </c:pt>
                <c:pt idx="24">
                  <c:v>Sin</c:v>
                </c:pt>
                <c:pt idx="25">
                  <c:v>Son</c:v>
                </c:pt>
                <c:pt idx="26">
                  <c:v>Tab</c:v>
                </c:pt>
                <c:pt idx="27">
                  <c:v>Tamps</c:v>
                </c:pt>
                <c:pt idx="28">
                  <c:v>Tlax</c:v>
                </c:pt>
                <c:pt idx="29">
                  <c:v>Ver</c:v>
                </c:pt>
                <c:pt idx="30">
                  <c:v>Yuc</c:v>
                </c:pt>
                <c:pt idx="31">
                  <c:v>Zac</c:v>
                </c:pt>
              </c:strCache>
            </c:strRef>
          </c:cat>
          <c:val>
            <c:numRef>
              <c:f>'Gráfica 43'!$AZ$8:$AZ$39</c:f>
              <c:numCache>
                <c:formatCode>0.0</c:formatCode>
                <c:ptCount val="32"/>
                <c:pt idx="0">
                  <c:v>65.900000000000006</c:v>
                </c:pt>
                <c:pt idx="1">
                  <c:v>36.1</c:v>
                </c:pt>
                <c:pt idx="2">
                  <c:v>46.9</c:v>
                </c:pt>
                <c:pt idx="3">
                  <c:v>44.4</c:v>
                </c:pt>
                <c:pt idx="4">
                  <c:v>58</c:v>
                </c:pt>
                <c:pt idx="5">
                  <c:v>69</c:v>
                </c:pt>
                <c:pt idx="6">
                  <c:v>57.1</c:v>
                </c:pt>
                <c:pt idx="7">
                  <c:v>60.2</c:v>
                </c:pt>
                <c:pt idx="8">
                  <c:v>42.8</c:v>
                </c:pt>
                <c:pt idx="9">
                  <c:v>63.1</c:v>
                </c:pt>
                <c:pt idx="10">
                  <c:v>52.3</c:v>
                </c:pt>
                <c:pt idx="11">
                  <c:v>52.6</c:v>
                </c:pt>
                <c:pt idx="12">
                  <c:v>60.7</c:v>
                </c:pt>
                <c:pt idx="13">
                  <c:v>51.6</c:v>
                </c:pt>
                <c:pt idx="14">
                  <c:v>41</c:v>
                </c:pt>
                <c:pt idx="15">
                  <c:v>59.2</c:v>
                </c:pt>
                <c:pt idx="16">
                  <c:v>48.9</c:v>
                </c:pt>
                <c:pt idx="17">
                  <c:v>62.5</c:v>
                </c:pt>
                <c:pt idx="18">
                  <c:v>51.4</c:v>
                </c:pt>
                <c:pt idx="19">
                  <c:v>68.599999999999994</c:v>
                </c:pt>
                <c:pt idx="20">
                  <c:v>67</c:v>
                </c:pt>
                <c:pt idx="21">
                  <c:v>47.1</c:v>
                </c:pt>
                <c:pt idx="22">
                  <c:v>52.3</c:v>
                </c:pt>
                <c:pt idx="23">
                  <c:v>54.3</c:v>
                </c:pt>
                <c:pt idx="24">
                  <c:v>61.7</c:v>
                </c:pt>
                <c:pt idx="25">
                  <c:v>36.5</c:v>
                </c:pt>
                <c:pt idx="26">
                  <c:v>56.8</c:v>
                </c:pt>
                <c:pt idx="27">
                  <c:v>49.2</c:v>
                </c:pt>
                <c:pt idx="28">
                  <c:v>54.1</c:v>
                </c:pt>
                <c:pt idx="29">
                  <c:v>61.6</c:v>
                </c:pt>
                <c:pt idx="30">
                  <c:v>65.5</c:v>
                </c:pt>
                <c:pt idx="31">
                  <c:v>67.099999999999994</c:v>
                </c:pt>
              </c:numCache>
            </c:numRef>
          </c:val>
          <c:extLst>
            <c:ext xmlns:c16="http://schemas.microsoft.com/office/drawing/2014/chart" uri="{C3380CC4-5D6E-409C-BE32-E72D297353CC}">
              <c16:uniqueId val="{00000001-7497-489F-84AB-3295A3CA1CEC}"/>
            </c:ext>
          </c:extLst>
        </c:ser>
        <c:ser>
          <c:idx val="2"/>
          <c:order val="2"/>
          <c:tx>
            <c:strRef>
              <c:f>'Gráfica 43'!$BC$3:$BE$3</c:f>
              <c:strCache>
                <c:ptCount val="1"/>
                <c:pt idx="0">
                  <c:v>2018</c:v>
                </c:pt>
              </c:strCache>
            </c:strRef>
          </c:tx>
          <c:spPr>
            <a:ln w="12700" cap="rnd">
              <a:solidFill>
                <a:srgbClr val="FF3399"/>
              </a:solidFill>
              <a:round/>
            </a:ln>
            <a:effectLst/>
          </c:spPr>
          <c:marker>
            <c:symbol val="diamond"/>
            <c:size val="5"/>
            <c:spPr>
              <a:solidFill>
                <a:srgbClr val="FF3399"/>
              </a:solidFill>
              <a:ln w="9525">
                <a:noFill/>
              </a:ln>
              <a:effectLst/>
            </c:spPr>
          </c:marker>
          <c:cat>
            <c:strRef>
              <c:f>'Gráfica 43'!$AT$8:$AT$39</c:f>
              <c:strCache>
                <c:ptCount val="32"/>
                <c:pt idx="0">
                  <c:v>Ags</c:v>
                </c:pt>
                <c:pt idx="1">
                  <c:v>BC</c:v>
                </c:pt>
                <c:pt idx="2">
                  <c:v>BCS</c:v>
                </c:pt>
                <c:pt idx="3">
                  <c:v>Camp</c:v>
                </c:pt>
                <c:pt idx="4">
                  <c:v>Coah</c:v>
                </c:pt>
                <c:pt idx="5">
                  <c:v>Col</c:v>
                </c:pt>
                <c:pt idx="6">
                  <c:v>Chis</c:v>
                </c:pt>
                <c:pt idx="7">
                  <c:v>Chih</c:v>
                </c:pt>
                <c:pt idx="8">
                  <c:v>CDMX</c:v>
                </c:pt>
                <c:pt idx="9">
                  <c:v>Dgo</c:v>
                </c:pt>
                <c:pt idx="10">
                  <c:v>Gto</c:v>
                </c:pt>
                <c:pt idx="11">
                  <c:v>Gro</c:v>
                </c:pt>
                <c:pt idx="12">
                  <c:v>Hgo</c:v>
                </c:pt>
                <c:pt idx="13">
                  <c:v>Jal</c:v>
                </c:pt>
                <c:pt idx="14">
                  <c:v>Mex</c:v>
                </c:pt>
                <c:pt idx="15">
                  <c:v>Mich</c:v>
                </c:pt>
                <c:pt idx="16">
                  <c:v>Mor</c:v>
                </c:pt>
                <c:pt idx="17">
                  <c:v>Nay</c:v>
                </c:pt>
                <c:pt idx="20">
                  <c:v>Pue</c:v>
                </c:pt>
                <c:pt idx="21">
                  <c:v>Qro</c:v>
                </c:pt>
                <c:pt idx="22">
                  <c:v>Qroo</c:v>
                </c:pt>
                <c:pt idx="23">
                  <c:v>SLP</c:v>
                </c:pt>
                <c:pt idx="24">
                  <c:v>Sin</c:v>
                </c:pt>
                <c:pt idx="25">
                  <c:v>Son</c:v>
                </c:pt>
                <c:pt idx="26">
                  <c:v>Tab</c:v>
                </c:pt>
                <c:pt idx="27">
                  <c:v>Tamps</c:v>
                </c:pt>
                <c:pt idx="28">
                  <c:v>Tlax</c:v>
                </c:pt>
                <c:pt idx="29">
                  <c:v>Ver</c:v>
                </c:pt>
                <c:pt idx="30">
                  <c:v>Yuc</c:v>
                </c:pt>
                <c:pt idx="31">
                  <c:v>Zac</c:v>
                </c:pt>
              </c:strCache>
            </c:strRef>
          </c:cat>
          <c:val>
            <c:numRef>
              <c:f>'Gráfica 43'!$BD$8:$BD$39</c:f>
              <c:numCache>
                <c:formatCode>0.0</c:formatCode>
                <c:ptCount val="32"/>
                <c:pt idx="0">
                  <c:v>54.3</c:v>
                </c:pt>
                <c:pt idx="1">
                  <c:v>25.6</c:v>
                </c:pt>
                <c:pt idx="2">
                  <c:v>22.2</c:v>
                </c:pt>
                <c:pt idx="3">
                  <c:v>31.2</c:v>
                </c:pt>
                <c:pt idx="4">
                  <c:v>43.6</c:v>
                </c:pt>
                <c:pt idx="5">
                  <c:v>51.7</c:v>
                </c:pt>
                <c:pt idx="6">
                  <c:v>31</c:v>
                </c:pt>
                <c:pt idx="7">
                  <c:v>34.4</c:v>
                </c:pt>
                <c:pt idx="8">
                  <c:v>21</c:v>
                </c:pt>
                <c:pt idx="9">
                  <c:v>48.5</c:v>
                </c:pt>
                <c:pt idx="10">
                  <c:v>37.4</c:v>
                </c:pt>
                <c:pt idx="11">
                  <c:v>37.9</c:v>
                </c:pt>
                <c:pt idx="12">
                  <c:v>48.4</c:v>
                </c:pt>
                <c:pt idx="13">
                  <c:v>31</c:v>
                </c:pt>
                <c:pt idx="14">
                  <c:v>20.399999999999999</c:v>
                </c:pt>
                <c:pt idx="15">
                  <c:v>33.200000000000003</c:v>
                </c:pt>
                <c:pt idx="16">
                  <c:v>19.899999999999999</c:v>
                </c:pt>
                <c:pt idx="17">
                  <c:v>53.3</c:v>
                </c:pt>
                <c:pt idx="18">
                  <c:v>26.2</c:v>
                </c:pt>
                <c:pt idx="19">
                  <c:v>45.6</c:v>
                </c:pt>
                <c:pt idx="20">
                  <c:v>44.3</c:v>
                </c:pt>
                <c:pt idx="21">
                  <c:v>36.5</c:v>
                </c:pt>
                <c:pt idx="22">
                  <c:v>39.5</c:v>
                </c:pt>
                <c:pt idx="23">
                  <c:v>35.1</c:v>
                </c:pt>
                <c:pt idx="24">
                  <c:v>36.799999999999997</c:v>
                </c:pt>
                <c:pt idx="25">
                  <c:v>23.4</c:v>
                </c:pt>
                <c:pt idx="26">
                  <c:v>27</c:v>
                </c:pt>
                <c:pt idx="27">
                  <c:v>35.299999999999997</c:v>
                </c:pt>
                <c:pt idx="28">
                  <c:v>47.9</c:v>
                </c:pt>
                <c:pt idx="29">
                  <c:v>49.5</c:v>
                </c:pt>
                <c:pt idx="30">
                  <c:v>32.299999999999997</c:v>
                </c:pt>
                <c:pt idx="31">
                  <c:v>49</c:v>
                </c:pt>
              </c:numCache>
            </c:numRef>
          </c:val>
          <c:extLst>
            <c:ext xmlns:c16="http://schemas.microsoft.com/office/drawing/2014/chart" uri="{C3380CC4-5D6E-409C-BE32-E72D297353CC}">
              <c16:uniqueId val="{00000002-7497-489F-84AB-3295A3CA1CEC}"/>
            </c:ext>
          </c:extLst>
        </c:ser>
        <c:ser>
          <c:idx val="3"/>
          <c:order val="3"/>
          <c:tx>
            <c:strRef>
              <c:f>'Gráfica 43'!$BG$3:$BI$3</c:f>
              <c:strCache>
                <c:ptCount val="1"/>
                <c:pt idx="0">
                  <c:v>2024</c:v>
                </c:pt>
              </c:strCache>
            </c:strRef>
          </c:tx>
          <c:spPr>
            <a:ln w="12700" cap="rnd">
              <a:solidFill>
                <a:srgbClr val="9933FF"/>
              </a:solidFill>
              <a:round/>
            </a:ln>
            <a:effectLst/>
          </c:spPr>
          <c:marker>
            <c:symbol val="circle"/>
            <c:size val="5"/>
            <c:spPr>
              <a:solidFill>
                <a:srgbClr val="9933FF"/>
              </a:solidFill>
              <a:ln w="9525">
                <a:noFill/>
              </a:ln>
              <a:effectLst/>
            </c:spPr>
          </c:marker>
          <c:cat>
            <c:strRef>
              <c:f>'Gráfica 43'!$AT$8:$AT$39</c:f>
              <c:strCache>
                <c:ptCount val="32"/>
                <c:pt idx="0">
                  <c:v>Ags</c:v>
                </c:pt>
                <c:pt idx="1">
                  <c:v>BC</c:v>
                </c:pt>
                <c:pt idx="2">
                  <c:v>BCS</c:v>
                </c:pt>
                <c:pt idx="3">
                  <c:v>Camp</c:v>
                </c:pt>
                <c:pt idx="4">
                  <c:v>Coah</c:v>
                </c:pt>
                <c:pt idx="5">
                  <c:v>Col</c:v>
                </c:pt>
                <c:pt idx="6">
                  <c:v>Chis</c:v>
                </c:pt>
                <c:pt idx="7">
                  <c:v>Chih</c:v>
                </c:pt>
                <c:pt idx="8">
                  <c:v>CDMX</c:v>
                </c:pt>
                <c:pt idx="9">
                  <c:v>Dgo</c:v>
                </c:pt>
                <c:pt idx="10">
                  <c:v>Gto</c:v>
                </c:pt>
                <c:pt idx="11">
                  <c:v>Gro</c:v>
                </c:pt>
                <c:pt idx="12">
                  <c:v>Hgo</c:v>
                </c:pt>
                <c:pt idx="13">
                  <c:v>Jal</c:v>
                </c:pt>
                <c:pt idx="14">
                  <c:v>Mex</c:v>
                </c:pt>
                <c:pt idx="15">
                  <c:v>Mich</c:v>
                </c:pt>
                <c:pt idx="16">
                  <c:v>Mor</c:v>
                </c:pt>
                <c:pt idx="17">
                  <c:v>Nay</c:v>
                </c:pt>
                <c:pt idx="20">
                  <c:v>Pue</c:v>
                </c:pt>
                <c:pt idx="21">
                  <c:v>Qro</c:v>
                </c:pt>
                <c:pt idx="22">
                  <c:v>Qroo</c:v>
                </c:pt>
                <c:pt idx="23">
                  <c:v>SLP</c:v>
                </c:pt>
                <c:pt idx="24">
                  <c:v>Sin</c:v>
                </c:pt>
                <c:pt idx="25">
                  <c:v>Son</c:v>
                </c:pt>
                <c:pt idx="26">
                  <c:v>Tab</c:v>
                </c:pt>
                <c:pt idx="27">
                  <c:v>Tamps</c:v>
                </c:pt>
                <c:pt idx="28">
                  <c:v>Tlax</c:v>
                </c:pt>
                <c:pt idx="29">
                  <c:v>Ver</c:v>
                </c:pt>
                <c:pt idx="30">
                  <c:v>Yuc</c:v>
                </c:pt>
                <c:pt idx="31">
                  <c:v>Zac</c:v>
                </c:pt>
              </c:strCache>
            </c:strRef>
          </c:cat>
          <c:val>
            <c:numRef>
              <c:f>'Gráfica 43'!$BH$8:$BH$39</c:f>
              <c:numCache>
                <c:formatCode>0.0</c:formatCode>
                <c:ptCount val="32"/>
                <c:pt idx="0">
                  <c:v>31.569574991697376</c:v>
                </c:pt>
                <c:pt idx="1">
                  <c:v>25.968910136530667</c:v>
                </c:pt>
                <c:pt idx="2">
                  <c:v>23.574455612875987</c:v>
                </c:pt>
                <c:pt idx="3">
                  <c:v>22.336992358831051</c:v>
                </c:pt>
                <c:pt idx="4">
                  <c:v>47.853228156637918</c:v>
                </c:pt>
                <c:pt idx="5">
                  <c:v>49.99677094861844</c:v>
                </c:pt>
                <c:pt idx="6">
                  <c:v>40.466258110355362</c:v>
                </c:pt>
                <c:pt idx="7">
                  <c:v>32.040961980459159</c:v>
                </c:pt>
                <c:pt idx="8">
                  <c:v>23.823253572180771</c:v>
                </c:pt>
                <c:pt idx="9">
                  <c:v>45.759490335464847</c:v>
                </c:pt>
                <c:pt idx="10">
                  <c:v>33.702473794891489</c:v>
                </c:pt>
                <c:pt idx="11">
                  <c:v>46.969888287860954</c:v>
                </c:pt>
                <c:pt idx="12">
                  <c:v>48.556183737256191</c:v>
                </c:pt>
                <c:pt idx="13">
                  <c:v>36.256193782710433</c:v>
                </c:pt>
                <c:pt idx="14">
                  <c:v>26.75651380420911</c:v>
                </c:pt>
                <c:pt idx="15">
                  <c:v>36.518670650169852</c:v>
                </c:pt>
                <c:pt idx="16">
                  <c:v>18.22247877075613</c:v>
                </c:pt>
                <c:pt idx="17">
                  <c:v>36.315865281160981</c:v>
                </c:pt>
                <c:pt idx="18">
                  <c:v>32.217408124079668</c:v>
                </c:pt>
                <c:pt idx="19">
                  <c:v>62.830912923779401</c:v>
                </c:pt>
                <c:pt idx="20">
                  <c:v>48.819445231214914</c:v>
                </c:pt>
                <c:pt idx="21">
                  <c:v>28.884391858755372</c:v>
                </c:pt>
                <c:pt idx="22">
                  <c:v>28.767541351686699</c:v>
                </c:pt>
                <c:pt idx="23">
                  <c:v>35.505834107670964</c:v>
                </c:pt>
                <c:pt idx="24">
                  <c:v>39.834753985207342</c:v>
                </c:pt>
                <c:pt idx="25">
                  <c:v>20.966291625507633</c:v>
                </c:pt>
                <c:pt idx="26">
                  <c:v>41.242038255785076</c:v>
                </c:pt>
                <c:pt idx="27">
                  <c:v>31.504062491872443</c:v>
                </c:pt>
                <c:pt idx="28">
                  <c:v>30.04171786447073</c:v>
                </c:pt>
                <c:pt idx="29">
                  <c:v>49.974058179193754</c:v>
                </c:pt>
                <c:pt idx="30">
                  <c:v>43.982533578734085</c:v>
                </c:pt>
                <c:pt idx="31">
                  <c:v>48.013385189203177</c:v>
                </c:pt>
              </c:numCache>
            </c:numRef>
          </c:val>
          <c:extLst>
            <c:ext xmlns:c16="http://schemas.microsoft.com/office/drawing/2014/chart" uri="{C3380CC4-5D6E-409C-BE32-E72D297353CC}">
              <c16:uniqueId val="{00000003-7497-489F-84AB-3295A3CA1CEC}"/>
            </c:ext>
          </c:extLst>
        </c:ser>
        <c:dLbls>
          <c:showLegendKey val="0"/>
          <c:showVal val="0"/>
          <c:showCatName val="0"/>
          <c:showSerName val="0"/>
          <c:showPercent val="0"/>
          <c:showBubbleSize val="0"/>
        </c:dLbls>
        <c:axId val="1137485871"/>
        <c:axId val="557939823"/>
      </c:radarChart>
      <c:catAx>
        <c:axId val="1137485871"/>
        <c:scaling>
          <c:orientation val="minMax"/>
        </c:scaling>
        <c:delete val="0"/>
        <c:axPos val="b"/>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800" b="0" i="0" u="none" strike="noStrike" kern="1200" baseline="0">
                <a:solidFill>
                  <a:sysClr val="windowText" lastClr="000000"/>
                </a:solidFill>
                <a:latin typeface="Arial" panose="020B0604020202020204" pitchFamily="34" charset="0"/>
                <a:ea typeface="+mn-ea"/>
                <a:cs typeface="Arial" panose="020B0604020202020204" pitchFamily="34" charset="0"/>
              </a:defRPr>
            </a:pPr>
            <a:endParaRPr lang="es-MX"/>
          </a:p>
        </c:txPr>
        <c:crossAx val="557939823"/>
        <c:crosses val="autoZero"/>
        <c:auto val="1"/>
        <c:lblAlgn val="ctr"/>
        <c:lblOffset val="100"/>
        <c:noMultiLvlLbl val="0"/>
      </c:catAx>
      <c:valAx>
        <c:axId val="557939823"/>
        <c:scaling>
          <c:orientation val="minMax"/>
          <c:max val="80"/>
        </c:scaling>
        <c:delete val="0"/>
        <c:axPos val="l"/>
        <c:majorGridlines>
          <c:spPr>
            <a:ln w="9525" cap="flat" cmpd="sng" algn="ctr">
              <a:solidFill>
                <a:schemeClr val="tx1">
                  <a:lumMod val="15000"/>
                  <a:lumOff val="85000"/>
                </a:schemeClr>
              </a:solidFill>
              <a:round/>
            </a:ln>
            <a:effectLst/>
          </c:spPr>
        </c:majorGridlines>
        <c:numFmt formatCode="0.0" sourceLinked="1"/>
        <c:majorTickMark val="none"/>
        <c:minorTickMark val="none"/>
        <c:tickLblPos val="nextTo"/>
        <c:spPr>
          <a:noFill/>
          <a:ln>
            <a:noFill/>
          </a:ln>
          <a:effectLst/>
        </c:spPr>
        <c:txPr>
          <a:bodyPr rot="-60000000" spcFirstLastPara="1" vertOverflow="ellipsis" vert="horz" wrap="square" anchor="ctr" anchorCtr="1"/>
          <a:lstStyle/>
          <a:p>
            <a:pPr>
              <a:defRPr sz="800" b="0" i="0" u="none" strike="noStrike" kern="1200" baseline="0">
                <a:solidFill>
                  <a:sysClr val="windowText" lastClr="000000"/>
                </a:solidFill>
                <a:latin typeface="Arial" panose="020B0604020202020204" pitchFamily="34" charset="0"/>
                <a:ea typeface="+mn-ea"/>
                <a:cs typeface="Arial" panose="020B0604020202020204" pitchFamily="34" charset="0"/>
              </a:defRPr>
            </a:pPr>
            <a:endParaRPr lang="es-MX"/>
          </a:p>
        </c:txPr>
        <c:crossAx val="1137485871"/>
        <c:crosses val="autoZero"/>
        <c:crossBetween val="between"/>
      </c:valAx>
      <c:spPr>
        <a:noFill/>
        <a:ln>
          <a:noFill/>
        </a:ln>
        <a:effectLst/>
      </c:spPr>
    </c:plotArea>
    <c:legend>
      <c:legendPos val="b"/>
      <c:overlay val="0"/>
      <c:spPr>
        <a:noFill/>
        <a:ln>
          <a:noFill/>
        </a:ln>
        <a:effectLst/>
      </c:spPr>
      <c:txPr>
        <a:bodyPr rot="0" spcFirstLastPara="1" vertOverflow="ellipsis" vert="horz" wrap="square" anchor="ctr" anchorCtr="1"/>
        <a:lstStyle/>
        <a:p>
          <a:pPr>
            <a:defRPr sz="800" b="0" i="0" u="none" strike="noStrike" kern="1200" baseline="0">
              <a:solidFill>
                <a:sysClr val="windowText" lastClr="000000"/>
              </a:solidFill>
              <a:latin typeface="Arial" panose="020B0604020202020204" pitchFamily="34" charset="0"/>
              <a:ea typeface="+mn-ea"/>
              <a:cs typeface="Arial" panose="020B0604020202020204" pitchFamily="34" charset="0"/>
            </a:defRPr>
          </a:pPr>
          <a:endParaRPr lang="es-MX"/>
        </a:p>
      </c:txPr>
    </c:legend>
    <c:plotVisOnly val="0"/>
    <c:dispBlanksAs val="gap"/>
    <c:extLst>
      <c:ext xmlns:c16r3="http://schemas.microsoft.com/office/drawing/2017/03/chart" uri="{56B9EC1D-385E-4148-901F-78D8002777C0}">
        <c16r3:dataDisplayOptions16>
          <c16r3:dispNaAsBlank val="1"/>
        </c16r3:dataDisplayOptions16>
      </c:ext>
    </c:extLst>
    <c:showDLblsOverMax val="0"/>
  </c:chart>
  <c:spPr>
    <a:solidFill>
      <a:schemeClr val="bg1"/>
    </a:solidFill>
    <a:ln w="9525" cap="flat" cmpd="sng" algn="ctr">
      <a:noFill/>
      <a:round/>
    </a:ln>
    <a:effectLst/>
  </c:spPr>
  <c:txPr>
    <a:bodyPr/>
    <a:lstStyle/>
    <a:p>
      <a:pPr>
        <a:defRPr sz="800">
          <a:solidFill>
            <a:sysClr val="windowText" lastClr="000000"/>
          </a:solidFill>
          <a:latin typeface="Arial" panose="020B0604020202020204" pitchFamily="34" charset="0"/>
          <a:cs typeface="Arial" panose="020B0604020202020204" pitchFamily="34" charset="0"/>
        </a:defRPr>
      </a:pPr>
      <a:endParaRPr lang="es-MX"/>
    </a:p>
  </c:txPr>
  <c:printSettings>
    <c:headerFooter/>
    <c:pageMargins b="0.75" l="0.7" r="0.7" t="0.75" header="0.3" footer="0.3"/>
    <c:pageSetup/>
  </c:printSettings>
</c:chartSpace>
</file>

<file path=xl/charts/chart69.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960" b="1" i="0" u="none" strike="noStrike" kern="1200" spc="0" baseline="0">
                <a:solidFill>
                  <a:sysClr val="windowText" lastClr="000000"/>
                </a:solidFill>
                <a:latin typeface="Arial" panose="020B0604020202020204" pitchFamily="34" charset="0"/>
                <a:ea typeface="+mn-ea"/>
                <a:cs typeface="Arial" panose="020B0604020202020204" pitchFamily="34" charset="0"/>
              </a:defRPr>
            </a:pPr>
            <a:r>
              <a:rPr lang="es-MX" sz="800" b="1"/>
              <a:t>Diputaciones</a:t>
            </a:r>
          </a:p>
        </c:rich>
      </c:tx>
      <c:overlay val="0"/>
      <c:spPr>
        <a:noFill/>
        <a:ln>
          <a:noFill/>
        </a:ln>
        <a:effectLst/>
      </c:spPr>
      <c:txPr>
        <a:bodyPr rot="0" spcFirstLastPara="1" vertOverflow="ellipsis" vert="horz" wrap="square" anchor="ctr" anchorCtr="1"/>
        <a:lstStyle/>
        <a:p>
          <a:pPr>
            <a:defRPr sz="960" b="1" i="0" u="none" strike="noStrike" kern="1200" spc="0" baseline="0">
              <a:solidFill>
                <a:sysClr val="windowText" lastClr="000000"/>
              </a:solidFill>
              <a:latin typeface="Arial" panose="020B0604020202020204" pitchFamily="34" charset="0"/>
              <a:ea typeface="+mn-ea"/>
              <a:cs typeface="Arial" panose="020B0604020202020204" pitchFamily="34" charset="0"/>
            </a:defRPr>
          </a:pPr>
          <a:endParaRPr lang="es-MX"/>
        </a:p>
      </c:txPr>
    </c:title>
    <c:autoTitleDeleted val="0"/>
    <c:plotArea>
      <c:layout/>
      <c:radarChart>
        <c:radarStyle val="marker"/>
        <c:varyColors val="0"/>
        <c:ser>
          <c:idx val="0"/>
          <c:order val="0"/>
          <c:tx>
            <c:strRef>
              <c:f>'Gráfica 43'!$CB$3:$CD$3</c:f>
              <c:strCache>
                <c:ptCount val="1"/>
                <c:pt idx="0">
                  <c:v>2006</c:v>
                </c:pt>
              </c:strCache>
            </c:strRef>
          </c:tx>
          <c:spPr>
            <a:ln w="12700" cap="rnd">
              <a:solidFill>
                <a:schemeClr val="bg2">
                  <a:lumMod val="50000"/>
                </a:schemeClr>
              </a:solidFill>
              <a:round/>
            </a:ln>
            <a:effectLst/>
          </c:spPr>
          <c:marker>
            <c:symbol val="triangle"/>
            <c:size val="5"/>
            <c:spPr>
              <a:solidFill>
                <a:schemeClr val="bg2">
                  <a:lumMod val="50000"/>
                </a:schemeClr>
              </a:solidFill>
              <a:ln w="9525">
                <a:noFill/>
              </a:ln>
              <a:effectLst/>
            </c:spPr>
          </c:marker>
          <c:cat>
            <c:strRef>
              <c:f>'Gráfica 43'!$CA$8:$CA$39</c:f>
              <c:strCache>
                <c:ptCount val="32"/>
                <c:pt idx="0">
                  <c:v>Ags</c:v>
                </c:pt>
                <c:pt idx="1">
                  <c:v>BC</c:v>
                </c:pt>
                <c:pt idx="2">
                  <c:v>BCS</c:v>
                </c:pt>
                <c:pt idx="3">
                  <c:v>Camp</c:v>
                </c:pt>
                <c:pt idx="4">
                  <c:v>Coah</c:v>
                </c:pt>
                <c:pt idx="5">
                  <c:v>Col</c:v>
                </c:pt>
                <c:pt idx="6">
                  <c:v>Chis</c:v>
                </c:pt>
                <c:pt idx="7">
                  <c:v>Chih</c:v>
                </c:pt>
                <c:pt idx="8">
                  <c:v>CDMX</c:v>
                </c:pt>
                <c:pt idx="9">
                  <c:v>Dgo</c:v>
                </c:pt>
                <c:pt idx="10">
                  <c:v>Gto</c:v>
                </c:pt>
                <c:pt idx="11">
                  <c:v>Gro</c:v>
                </c:pt>
                <c:pt idx="12">
                  <c:v>Hgo</c:v>
                </c:pt>
                <c:pt idx="13">
                  <c:v>Jal</c:v>
                </c:pt>
                <c:pt idx="14">
                  <c:v>Mex</c:v>
                </c:pt>
                <c:pt idx="15">
                  <c:v>Mich</c:v>
                </c:pt>
                <c:pt idx="16">
                  <c:v>Mor</c:v>
                </c:pt>
                <c:pt idx="17">
                  <c:v>Nay</c:v>
                </c:pt>
                <c:pt idx="18">
                  <c:v>NL</c:v>
                </c:pt>
                <c:pt idx="19">
                  <c:v>Oax</c:v>
                </c:pt>
                <c:pt idx="20">
                  <c:v>Pue</c:v>
                </c:pt>
                <c:pt idx="21">
                  <c:v>Qro</c:v>
                </c:pt>
                <c:pt idx="22">
                  <c:v>Qroo</c:v>
                </c:pt>
                <c:pt idx="23">
                  <c:v>SLP</c:v>
                </c:pt>
                <c:pt idx="24">
                  <c:v>Sin</c:v>
                </c:pt>
                <c:pt idx="25">
                  <c:v>Son</c:v>
                </c:pt>
                <c:pt idx="26">
                  <c:v>Tab</c:v>
                </c:pt>
                <c:pt idx="27">
                  <c:v>Tamps</c:v>
                </c:pt>
                <c:pt idx="28">
                  <c:v>Tlax</c:v>
                </c:pt>
                <c:pt idx="29">
                  <c:v>Ver</c:v>
                </c:pt>
                <c:pt idx="30">
                  <c:v>Yuc</c:v>
                </c:pt>
                <c:pt idx="31">
                  <c:v>Zac</c:v>
                </c:pt>
              </c:strCache>
            </c:strRef>
          </c:cat>
          <c:val>
            <c:numRef>
              <c:f>'Gráfica 43'!$CC$8:$CC$39</c:f>
              <c:numCache>
                <c:formatCode>0.0</c:formatCode>
                <c:ptCount val="32"/>
                <c:pt idx="0">
                  <c:v>47.4</c:v>
                </c:pt>
                <c:pt idx="1">
                  <c:v>23.3</c:v>
                </c:pt>
                <c:pt idx="2">
                  <c:v>36.6</c:v>
                </c:pt>
                <c:pt idx="3">
                  <c:v>28.9</c:v>
                </c:pt>
                <c:pt idx="4">
                  <c:v>42.7</c:v>
                </c:pt>
                <c:pt idx="5">
                  <c:v>46.1</c:v>
                </c:pt>
                <c:pt idx="6">
                  <c:v>39.700000000000003</c:v>
                </c:pt>
                <c:pt idx="7">
                  <c:v>42.9</c:v>
                </c:pt>
                <c:pt idx="8">
                  <c:v>24.6</c:v>
                </c:pt>
                <c:pt idx="9">
                  <c:v>44.7</c:v>
                </c:pt>
                <c:pt idx="10">
                  <c:v>35.200000000000003</c:v>
                </c:pt>
                <c:pt idx="11">
                  <c:v>41.2</c:v>
                </c:pt>
                <c:pt idx="12">
                  <c:v>43.7</c:v>
                </c:pt>
                <c:pt idx="13">
                  <c:v>31.3</c:v>
                </c:pt>
                <c:pt idx="14">
                  <c:v>28</c:v>
                </c:pt>
                <c:pt idx="15">
                  <c:v>36</c:v>
                </c:pt>
                <c:pt idx="16">
                  <c:v>26.2</c:v>
                </c:pt>
                <c:pt idx="17">
                  <c:v>44.8</c:v>
                </c:pt>
                <c:pt idx="18">
                  <c:v>37.1</c:v>
                </c:pt>
                <c:pt idx="19">
                  <c:v>46.8</c:v>
                </c:pt>
                <c:pt idx="20">
                  <c:v>44.2</c:v>
                </c:pt>
                <c:pt idx="21">
                  <c:v>26.7</c:v>
                </c:pt>
                <c:pt idx="22">
                  <c:v>34.4</c:v>
                </c:pt>
                <c:pt idx="23">
                  <c:v>29.8</c:v>
                </c:pt>
                <c:pt idx="24">
                  <c:v>47.5</c:v>
                </c:pt>
                <c:pt idx="25">
                  <c:v>23</c:v>
                </c:pt>
                <c:pt idx="26">
                  <c:v>36.799999999999997</c:v>
                </c:pt>
                <c:pt idx="27">
                  <c:v>31.6</c:v>
                </c:pt>
                <c:pt idx="28">
                  <c:v>36.1</c:v>
                </c:pt>
                <c:pt idx="29">
                  <c:v>44.9</c:v>
                </c:pt>
                <c:pt idx="30">
                  <c:v>44.2</c:v>
                </c:pt>
                <c:pt idx="31">
                  <c:v>46.2</c:v>
                </c:pt>
              </c:numCache>
            </c:numRef>
          </c:val>
          <c:extLst>
            <c:ext xmlns:c16="http://schemas.microsoft.com/office/drawing/2014/chart" uri="{C3380CC4-5D6E-409C-BE32-E72D297353CC}">
              <c16:uniqueId val="{00000000-79BF-46B3-8C03-4DFA38F4236F}"/>
            </c:ext>
          </c:extLst>
        </c:ser>
        <c:ser>
          <c:idx val="1"/>
          <c:order val="1"/>
          <c:tx>
            <c:strRef>
              <c:f>'Gráfica 43'!$CF$3:$CH$3</c:f>
              <c:strCache>
                <c:ptCount val="1"/>
                <c:pt idx="0">
                  <c:v>2012</c:v>
                </c:pt>
              </c:strCache>
            </c:strRef>
          </c:tx>
          <c:spPr>
            <a:ln w="12700" cap="rnd">
              <a:solidFill>
                <a:srgbClr val="8C5A3C"/>
              </a:solidFill>
              <a:round/>
            </a:ln>
            <a:effectLst/>
          </c:spPr>
          <c:marker>
            <c:symbol val="square"/>
            <c:size val="5"/>
            <c:spPr>
              <a:solidFill>
                <a:srgbClr val="8C5A3C"/>
              </a:solidFill>
              <a:ln w="9525">
                <a:noFill/>
              </a:ln>
              <a:effectLst/>
            </c:spPr>
          </c:marker>
          <c:cat>
            <c:strRef>
              <c:f>'Gráfica 43'!$CA$8:$CA$39</c:f>
              <c:strCache>
                <c:ptCount val="32"/>
                <c:pt idx="0">
                  <c:v>Ags</c:v>
                </c:pt>
                <c:pt idx="1">
                  <c:v>BC</c:v>
                </c:pt>
                <c:pt idx="2">
                  <c:v>BCS</c:v>
                </c:pt>
                <c:pt idx="3">
                  <c:v>Camp</c:v>
                </c:pt>
                <c:pt idx="4">
                  <c:v>Coah</c:v>
                </c:pt>
                <c:pt idx="5">
                  <c:v>Col</c:v>
                </c:pt>
                <c:pt idx="6">
                  <c:v>Chis</c:v>
                </c:pt>
                <c:pt idx="7">
                  <c:v>Chih</c:v>
                </c:pt>
                <c:pt idx="8">
                  <c:v>CDMX</c:v>
                </c:pt>
                <c:pt idx="9">
                  <c:v>Dgo</c:v>
                </c:pt>
                <c:pt idx="10">
                  <c:v>Gto</c:v>
                </c:pt>
                <c:pt idx="11">
                  <c:v>Gro</c:v>
                </c:pt>
                <c:pt idx="12">
                  <c:v>Hgo</c:v>
                </c:pt>
                <c:pt idx="13">
                  <c:v>Jal</c:v>
                </c:pt>
                <c:pt idx="14">
                  <c:v>Mex</c:v>
                </c:pt>
                <c:pt idx="15">
                  <c:v>Mich</c:v>
                </c:pt>
                <c:pt idx="16">
                  <c:v>Mor</c:v>
                </c:pt>
                <c:pt idx="17">
                  <c:v>Nay</c:v>
                </c:pt>
                <c:pt idx="18">
                  <c:v>NL</c:v>
                </c:pt>
                <c:pt idx="19">
                  <c:v>Oax</c:v>
                </c:pt>
                <c:pt idx="20">
                  <c:v>Pue</c:v>
                </c:pt>
                <c:pt idx="21">
                  <c:v>Qro</c:v>
                </c:pt>
                <c:pt idx="22">
                  <c:v>Qroo</c:v>
                </c:pt>
                <c:pt idx="23">
                  <c:v>SLP</c:v>
                </c:pt>
                <c:pt idx="24">
                  <c:v>Sin</c:v>
                </c:pt>
                <c:pt idx="25">
                  <c:v>Son</c:v>
                </c:pt>
                <c:pt idx="26">
                  <c:v>Tab</c:v>
                </c:pt>
                <c:pt idx="27">
                  <c:v>Tamps</c:v>
                </c:pt>
                <c:pt idx="28">
                  <c:v>Tlax</c:v>
                </c:pt>
                <c:pt idx="29">
                  <c:v>Ver</c:v>
                </c:pt>
                <c:pt idx="30">
                  <c:v>Yuc</c:v>
                </c:pt>
                <c:pt idx="31">
                  <c:v>Zac</c:v>
                </c:pt>
              </c:strCache>
            </c:strRef>
          </c:cat>
          <c:val>
            <c:numRef>
              <c:f>'Gráfica 43'!$CG$8:$CG$39</c:f>
              <c:numCache>
                <c:formatCode>0.0</c:formatCode>
                <c:ptCount val="32"/>
                <c:pt idx="0">
                  <c:v>67.3</c:v>
                </c:pt>
                <c:pt idx="1">
                  <c:v>36.1</c:v>
                </c:pt>
                <c:pt idx="2">
                  <c:v>48.9</c:v>
                </c:pt>
                <c:pt idx="3">
                  <c:v>46.2</c:v>
                </c:pt>
                <c:pt idx="4">
                  <c:v>58.1</c:v>
                </c:pt>
                <c:pt idx="5">
                  <c:v>68.900000000000006</c:v>
                </c:pt>
                <c:pt idx="6">
                  <c:v>57</c:v>
                </c:pt>
                <c:pt idx="7">
                  <c:v>61.4</c:v>
                </c:pt>
                <c:pt idx="8">
                  <c:v>42.9</c:v>
                </c:pt>
                <c:pt idx="9">
                  <c:v>64.099999999999994</c:v>
                </c:pt>
                <c:pt idx="10">
                  <c:v>52.1</c:v>
                </c:pt>
                <c:pt idx="11">
                  <c:v>55.3</c:v>
                </c:pt>
                <c:pt idx="12">
                  <c:v>60.6</c:v>
                </c:pt>
                <c:pt idx="13">
                  <c:v>50.9</c:v>
                </c:pt>
                <c:pt idx="14">
                  <c:v>41.2</c:v>
                </c:pt>
                <c:pt idx="15">
                  <c:v>60</c:v>
                </c:pt>
                <c:pt idx="16">
                  <c:v>48</c:v>
                </c:pt>
                <c:pt idx="17">
                  <c:v>62.3</c:v>
                </c:pt>
                <c:pt idx="18">
                  <c:v>52.2</c:v>
                </c:pt>
                <c:pt idx="19">
                  <c:v>68.599999999999994</c:v>
                </c:pt>
                <c:pt idx="20">
                  <c:v>66.8</c:v>
                </c:pt>
                <c:pt idx="21">
                  <c:v>47.7</c:v>
                </c:pt>
                <c:pt idx="22">
                  <c:v>53.5</c:v>
                </c:pt>
                <c:pt idx="23">
                  <c:v>54.7</c:v>
                </c:pt>
                <c:pt idx="24">
                  <c:v>61.6</c:v>
                </c:pt>
                <c:pt idx="25">
                  <c:v>36.1</c:v>
                </c:pt>
                <c:pt idx="26">
                  <c:v>56.9</c:v>
                </c:pt>
                <c:pt idx="27">
                  <c:v>49.3</c:v>
                </c:pt>
                <c:pt idx="28">
                  <c:v>52.2</c:v>
                </c:pt>
                <c:pt idx="29">
                  <c:v>61.4</c:v>
                </c:pt>
                <c:pt idx="30">
                  <c:v>65.900000000000006</c:v>
                </c:pt>
                <c:pt idx="31">
                  <c:v>64.900000000000006</c:v>
                </c:pt>
              </c:numCache>
            </c:numRef>
          </c:val>
          <c:extLst>
            <c:ext xmlns:c16="http://schemas.microsoft.com/office/drawing/2014/chart" uri="{C3380CC4-5D6E-409C-BE32-E72D297353CC}">
              <c16:uniqueId val="{00000001-79BF-46B3-8C03-4DFA38F4236F}"/>
            </c:ext>
          </c:extLst>
        </c:ser>
        <c:ser>
          <c:idx val="2"/>
          <c:order val="2"/>
          <c:tx>
            <c:strRef>
              <c:f>'Gráfica 43'!$CJ$3:$CL$3</c:f>
              <c:strCache>
                <c:ptCount val="1"/>
                <c:pt idx="0">
                  <c:v>2018</c:v>
                </c:pt>
              </c:strCache>
            </c:strRef>
          </c:tx>
          <c:spPr>
            <a:ln w="12700" cap="rnd">
              <a:solidFill>
                <a:srgbClr val="FF3399"/>
              </a:solidFill>
              <a:round/>
            </a:ln>
            <a:effectLst/>
          </c:spPr>
          <c:marker>
            <c:symbol val="diamond"/>
            <c:size val="5"/>
            <c:spPr>
              <a:solidFill>
                <a:srgbClr val="FF3399"/>
              </a:solidFill>
              <a:ln w="9525">
                <a:noFill/>
              </a:ln>
              <a:effectLst/>
            </c:spPr>
          </c:marker>
          <c:cat>
            <c:strRef>
              <c:f>'Gráfica 43'!$CA$8:$CA$39</c:f>
              <c:strCache>
                <c:ptCount val="32"/>
                <c:pt idx="0">
                  <c:v>Ags</c:v>
                </c:pt>
                <c:pt idx="1">
                  <c:v>BC</c:v>
                </c:pt>
                <c:pt idx="2">
                  <c:v>BCS</c:v>
                </c:pt>
                <c:pt idx="3">
                  <c:v>Camp</c:v>
                </c:pt>
                <c:pt idx="4">
                  <c:v>Coah</c:v>
                </c:pt>
                <c:pt idx="5">
                  <c:v>Col</c:v>
                </c:pt>
                <c:pt idx="6">
                  <c:v>Chis</c:v>
                </c:pt>
                <c:pt idx="7">
                  <c:v>Chih</c:v>
                </c:pt>
                <c:pt idx="8">
                  <c:v>CDMX</c:v>
                </c:pt>
                <c:pt idx="9">
                  <c:v>Dgo</c:v>
                </c:pt>
                <c:pt idx="10">
                  <c:v>Gto</c:v>
                </c:pt>
                <c:pt idx="11">
                  <c:v>Gro</c:v>
                </c:pt>
                <c:pt idx="12">
                  <c:v>Hgo</c:v>
                </c:pt>
                <c:pt idx="13">
                  <c:v>Jal</c:v>
                </c:pt>
                <c:pt idx="14">
                  <c:v>Mex</c:v>
                </c:pt>
                <c:pt idx="15">
                  <c:v>Mich</c:v>
                </c:pt>
                <c:pt idx="16">
                  <c:v>Mor</c:v>
                </c:pt>
                <c:pt idx="17">
                  <c:v>Nay</c:v>
                </c:pt>
                <c:pt idx="18">
                  <c:v>NL</c:v>
                </c:pt>
                <c:pt idx="19">
                  <c:v>Oax</c:v>
                </c:pt>
                <c:pt idx="20">
                  <c:v>Pue</c:v>
                </c:pt>
                <c:pt idx="21">
                  <c:v>Qro</c:v>
                </c:pt>
                <c:pt idx="22">
                  <c:v>Qroo</c:v>
                </c:pt>
                <c:pt idx="23">
                  <c:v>SLP</c:v>
                </c:pt>
                <c:pt idx="24">
                  <c:v>Sin</c:v>
                </c:pt>
                <c:pt idx="25">
                  <c:v>Son</c:v>
                </c:pt>
                <c:pt idx="26">
                  <c:v>Tab</c:v>
                </c:pt>
                <c:pt idx="27">
                  <c:v>Tamps</c:v>
                </c:pt>
                <c:pt idx="28">
                  <c:v>Tlax</c:v>
                </c:pt>
                <c:pt idx="29">
                  <c:v>Ver</c:v>
                </c:pt>
                <c:pt idx="30">
                  <c:v>Yuc</c:v>
                </c:pt>
                <c:pt idx="31">
                  <c:v>Zac</c:v>
                </c:pt>
              </c:strCache>
            </c:strRef>
          </c:cat>
          <c:val>
            <c:numRef>
              <c:f>'Gráfica 43'!$CK$8:$CK$39</c:f>
              <c:numCache>
                <c:formatCode>0.0</c:formatCode>
                <c:ptCount val="32"/>
                <c:pt idx="0">
                  <c:v>47</c:v>
                </c:pt>
                <c:pt idx="1">
                  <c:v>27.2</c:v>
                </c:pt>
                <c:pt idx="2">
                  <c:v>24.3</c:v>
                </c:pt>
                <c:pt idx="3">
                  <c:v>32.700000000000003</c:v>
                </c:pt>
                <c:pt idx="4">
                  <c:v>44.1</c:v>
                </c:pt>
                <c:pt idx="5">
                  <c:v>56.7</c:v>
                </c:pt>
                <c:pt idx="6">
                  <c:v>34.4</c:v>
                </c:pt>
                <c:pt idx="7">
                  <c:v>32.6</c:v>
                </c:pt>
                <c:pt idx="8">
                  <c:v>21.2</c:v>
                </c:pt>
                <c:pt idx="9">
                  <c:v>47.2</c:v>
                </c:pt>
                <c:pt idx="10">
                  <c:v>36.299999999999997</c:v>
                </c:pt>
                <c:pt idx="11">
                  <c:v>38.299999999999997</c:v>
                </c:pt>
                <c:pt idx="12">
                  <c:v>50.3</c:v>
                </c:pt>
                <c:pt idx="13">
                  <c:v>31.8</c:v>
                </c:pt>
                <c:pt idx="14">
                  <c:v>22.1</c:v>
                </c:pt>
                <c:pt idx="15">
                  <c:v>34.5</c:v>
                </c:pt>
                <c:pt idx="16">
                  <c:v>21.8</c:v>
                </c:pt>
                <c:pt idx="17">
                  <c:v>47.5</c:v>
                </c:pt>
                <c:pt idx="18">
                  <c:v>30.4</c:v>
                </c:pt>
                <c:pt idx="19">
                  <c:v>45.7</c:v>
                </c:pt>
                <c:pt idx="20">
                  <c:v>46</c:v>
                </c:pt>
                <c:pt idx="21">
                  <c:v>30.7</c:v>
                </c:pt>
                <c:pt idx="22">
                  <c:v>41.9</c:v>
                </c:pt>
                <c:pt idx="23">
                  <c:v>34.299999999999997</c:v>
                </c:pt>
                <c:pt idx="24">
                  <c:v>39.799999999999997</c:v>
                </c:pt>
                <c:pt idx="25">
                  <c:v>23.6</c:v>
                </c:pt>
                <c:pt idx="26">
                  <c:v>29.2</c:v>
                </c:pt>
                <c:pt idx="27">
                  <c:v>35.799999999999997</c:v>
                </c:pt>
                <c:pt idx="28">
                  <c:v>45.7</c:v>
                </c:pt>
                <c:pt idx="29">
                  <c:v>50</c:v>
                </c:pt>
                <c:pt idx="30">
                  <c:v>33.700000000000003</c:v>
                </c:pt>
                <c:pt idx="31">
                  <c:v>49.7</c:v>
                </c:pt>
              </c:numCache>
            </c:numRef>
          </c:val>
          <c:extLst>
            <c:ext xmlns:c16="http://schemas.microsoft.com/office/drawing/2014/chart" uri="{C3380CC4-5D6E-409C-BE32-E72D297353CC}">
              <c16:uniqueId val="{00000002-79BF-46B3-8C03-4DFA38F4236F}"/>
            </c:ext>
          </c:extLst>
        </c:ser>
        <c:ser>
          <c:idx val="3"/>
          <c:order val="3"/>
          <c:tx>
            <c:strRef>
              <c:f>'Gráfica 43'!$CN$3:$CP$3</c:f>
              <c:strCache>
                <c:ptCount val="1"/>
                <c:pt idx="0">
                  <c:v>2024</c:v>
                </c:pt>
              </c:strCache>
            </c:strRef>
          </c:tx>
          <c:spPr>
            <a:ln w="12700" cap="rnd">
              <a:solidFill>
                <a:srgbClr val="9933FF"/>
              </a:solidFill>
              <a:round/>
            </a:ln>
            <a:effectLst/>
          </c:spPr>
          <c:marker>
            <c:symbol val="circle"/>
            <c:size val="5"/>
            <c:spPr>
              <a:solidFill>
                <a:srgbClr val="9933FF"/>
              </a:solidFill>
              <a:ln w="9525">
                <a:noFill/>
              </a:ln>
              <a:effectLst/>
            </c:spPr>
          </c:marker>
          <c:cat>
            <c:strRef>
              <c:f>'Gráfica 43'!$CA$8:$CA$39</c:f>
              <c:strCache>
                <c:ptCount val="32"/>
                <c:pt idx="0">
                  <c:v>Ags</c:v>
                </c:pt>
                <c:pt idx="1">
                  <c:v>BC</c:v>
                </c:pt>
                <c:pt idx="2">
                  <c:v>BCS</c:v>
                </c:pt>
                <c:pt idx="3">
                  <c:v>Camp</c:v>
                </c:pt>
                <c:pt idx="4">
                  <c:v>Coah</c:v>
                </c:pt>
                <c:pt idx="5">
                  <c:v>Col</c:v>
                </c:pt>
                <c:pt idx="6">
                  <c:v>Chis</c:v>
                </c:pt>
                <c:pt idx="7">
                  <c:v>Chih</c:v>
                </c:pt>
                <c:pt idx="8">
                  <c:v>CDMX</c:v>
                </c:pt>
                <c:pt idx="9">
                  <c:v>Dgo</c:v>
                </c:pt>
                <c:pt idx="10">
                  <c:v>Gto</c:v>
                </c:pt>
                <c:pt idx="11">
                  <c:v>Gro</c:v>
                </c:pt>
                <c:pt idx="12">
                  <c:v>Hgo</c:v>
                </c:pt>
                <c:pt idx="13">
                  <c:v>Jal</c:v>
                </c:pt>
                <c:pt idx="14">
                  <c:v>Mex</c:v>
                </c:pt>
                <c:pt idx="15">
                  <c:v>Mich</c:v>
                </c:pt>
                <c:pt idx="16">
                  <c:v>Mor</c:v>
                </c:pt>
                <c:pt idx="17">
                  <c:v>Nay</c:v>
                </c:pt>
                <c:pt idx="18">
                  <c:v>NL</c:v>
                </c:pt>
                <c:pt idx="19">
                  <c:v>Oax</c:v>
                </c:pt>
                <c:pt idx="20">
                  <c:v>Pue</c:v>
                </c:pt>
                <c:pt idx="21">
                  <c:v>Qro</c:v>
                </c:pt>
                <c:pt idx="22">
                  <c:v>Qroo</c:v>
                </c:pt>
                <c:pt idx="23">
                  <c:v>SLP</c:v>
                </c:pt>
                <c:pt idx="24">
                  <c:v>Sin</c:v>
                </c:pt>
                <c:pt idx="25">
                  <c:v>Son</c:v>
                </c:pt>
                <c:pt idx="26">
                  <c:v>Tab</c:v>
                </c:pt>
                <c:pt idx="27">
                  <c:v>Tamps</c:v>
                </c:pt>
                <c:pt idx="28">
                  <c:v>Tlax</c:v>
                </c:pt>
                <c:pt idx="29">
                  <c:v>Ver</c:v>
                </c:pt>
                <c:pt idx="30">
                  <c:v>Yuc</c:v>
                </c:pt>
                <c:pt idx="31">
                  <c:v>Zac</c:v>
                </c:pt>
              </c:strCache>
            </c:strRef>
          </c:cat>
          <c:val>
            <c:numRef>
              <c:f>'Gráfica 43'!$CO$8:$CO$39</c:f>
              <c:numCache>
                <c:formatCode>0.0</c:formatCode>
                <c:ptCount val="32"/>
                <c:pt idx="0">
                  <c:v>35.88309925508176</c:v>
                </c:pt>
                <c:pt idx="1">
                  <c:v>22.049126626550038</c:v>
                </c:pt>
                <c:pt idx="2">
                  <c:v>16.316329146198566</c:v>
                </c:pt>
                <c:pt idx="3">
                  <c:v>31.476052261643904</c:v>
                </c:pt>
                <c:pt idx="4">
                  <c:v>39.545473519988548</c:v>
                </c:pt>
                <c:pt idx="5">
                  <c:v>56.941476074480271</c:v>
                </c:pt>
                <c:pt idx="6">
                  <c:v>41.690390152174928</c:v>
                </c:pt>
                <c:pt idx="7">
                  <c:v>34.322023184334711</c:v>
                </c:pt>
                <c:pt idx="8">
                  <c:v>26.150487212901862</c:v>
                </c:pt>
                <c:pt idx="9">
                  <c:v>43.502380799765355</c:v>
                </c:pt>
                <c:pt idx="10">
                  <c:v>36.900350965418198</c:v>
                </c:pt>
                <c:pt idx="11">
                  <c:v>46.311207804003416</c:v>
                </c:pt>
                <c:pt idx="12">
                  <c:v>48.370552999790647</c:v>
                </c:pt>
                <c:pt idx="13">
                  <c:v>37.151518289729502</c:v>
                </c:pt>
                <c:pt idx="14">
                  <c:v>31.226116523708697</c:v>
                </c:pt>
                <c:pt idx="15">
                  <c:v>39.546398797693477</c:v>
                </c:pt>
                <c:pt idx="16">
                  <c:v>22.035923774165315</c:v>
                </c:pt>
                <c:pt idx="17">
                  <c:v>37.394055107927826</c:v>
                </c:pt>
                <c:pt idx="18">
                  <c:v>35.584267762614637</c:v>
                </c:pt>
                <c:pt idx="19">
                  <c:v>59.885504975497682</c:v>
                </c:pt>
                <c:pt idx="20">
                  <c:v>52.040380864720447</c:v>
                </c:pt>
                <c:pt idx="21">
                  <c:v>32.265819478985264</c:v>
                </c:pt>
                <c:pt idx="22">
                  <c:v>32.567592934350095</c:v>
                </c:pt>
                <c:pt idx="23">
                  <c:v>39.938690713932864</c:v>
                </c:pt>
                <c:pt idx="24">
                  <c:v>40.730429803231786</c:v>
                </c:pt>
                <c:pt idx="25">
                  <c:v>22.844198360856307</c:v>
                </c:pt>
                <c:pt idx="26">
                  <c:v>38.820247301868285</c:v>
                </c:pt>
                <c:pt idx="27">
                  <c:v>36.103952929785841</c:v>
                </c:pt>
                <c:pt idx="28">
                  <c:v>32.471099156511976</c:v>
                </c:pt>
                <c:pt idx="29">
                  <c:v>44.89472555249052</c:v>
                </c:pt>
                <c:pt idx="30">
                  <c:v>41.368369168817431</c:v>
                </c:pt>
                <c:pt idx="31">
                  <c:v>43.324252511490343</c:v>
                </c:pt>
              </c:numCache>
            </c:numRef>
          </c:val>
          <c:extLst>
            <c:ext xmlns:c16="http://schemas.microsoft.com/office/drawing/2014/chart" uri="{C3380CC4-5D6E-409C-BE32-E72D297353CC}">
              <c16:uniqueId val="{00000003-79BF-46B3-8C03-4DFA38F4236F}"/>
            </c:ext>
          </c:extLst>
        </c:ser>
        <c:dLbls>
          <c:showLegendKey val="0"/>
          <c:showVal val="0"/>
          <c:showCatName val="0"/>
          <c:showSerName val="0"/>
          <c:showPercent val="0"/>
          <c:showBubbleSize val="0"/>
        </c:dLbls>
        <c:axId val="554370159"/>
        <c:axId val="1263770223"/>
      </c:radarChart>
      <c:catAx>
        <c:axId val="554370159"/>
        <c:scaling>
          <c:orientation val="minMax"/>
        </c:scaling>
        <c:delete val="0"/>
        <c:axPos val="b"/>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800" b="0" i="0" u="none" strike="noStrike" kern="1200" baseline="0">
                <a:solidFill>
                  <a:sysClr val="windowText" lastClr="000000"/>
                </a:solidFill>
                <a:latin typeface="Arial" panose="020B0604020202020204" pitchFamily="34" charset="0"/>
                <a:ea typeface="+mn-ea"/>
                <a:cs typeface="Arial" panose="020B0604020202020204" pitchFamily="34" charset="0"/>
              </a:defRPr>
            </a:pPr>
            <a:endParaRPr lang="es-MX"/>
          </a:p>
        </c:txPr>
        <c:crossAx val="1263770223"/>
        <c:crosses val="autoZero"/>
        <c:auto val="1"/>
        <c:lblAlgn val="ctr"/>
        <c:lblOffset val="100"/>
        <c:noMultiLvlLbl val="0"/>
      </c:catAx>
      <c:valAx>
        <c:axId val="1263770223"/>
        <c:scaling>
          <c:orientation val="minMax"/>
          <c:max val="80"/>
        </c:scaling>
        <c:delete val="0"/>
        <c:axPos val="l"/>
        <c:majorGridlines>
          <c:spPr>
            <a:ln w="9525" cap="flat" cmpd="sng" algn="ctr">
              <a:solidFill>
                <a:schemeClr val="tx1">
                  <a:lumMod val="15000"/>
                  <a:lumOff val="85000"/>
                </a:schemeClr>
              </a:solidFill>
              <a:round/>
            </a:ln>
            <a:effectLst/>
          </c:spPr>
        </c:majorGridlines>
        <c:numFmt formatCode="0.0" sourceLinked="1"/>
        <c:majorTickMark val="none"/>
        <c:minorTickMark val="none"/>
        <c:tickLblPos val="nextTo"/>
        <c:spPr>
          <a:noFill/>
          <a:ln>
            <a:noFill/>
          </a:ln>
          <a:effectLst/>
        </c:spPr>
        <c:txPr>
          <a:bodyPr rot="-60000000" spcFirstLastPara="1" vertOverflow="ellipsis" vert="horz" wrap="square" anchor="ctr" anchorCtr="1"/>
          <a:lstStyle/>
          <a:p>
            <a:pPr>
              <a:defRPr sz="800" b="0" i="0" u="none" strike="noStrike" kern="1200" baseline="0">
                <a:solidFill>
                  <a:sysClr val="windowText" lastClr="000000"/>
                </a:solidFill>
                <a:latin typeface="Arial" panose="020B0604020202020204" pitchFamily="34" charset="0"/>
                <a:ea typeface="+mn-ea"/>
                <a:cs typeface="Arial" panose="020B0604020202020204" pitchFamily="34" charset="0"/>
              </a:defRPr>
            </a:pPr>
            <a:endParaRPr lang="es-MX"/>
          </a:p>
        </c:txPr>
        <c:crossAx val="554370159"/>
        <c:crosses val="autoZero"/>
        <c:crossBetween val="between"/>
      </c:valAx>
      <c:spPr>
        <a:noFill/>
        <a:ln>
          <a:noFill/>
        </a:ln>
        <a:effectLst/>
      </c:spPr>
    </c:plotArea>
    <c:plotVisOnly val="0"/>
    <c:dispBlanksAs val="gap"/>
    <c:extLst>
      <c:ext xmlns:c16r3="http://schemas.microsoft.com/office/drawing/2017/03/chart" uri="{56B9EC1D-385E-4148-901F-78D8002777C0}">
        <c16r3:dataDisplayOptions16>
          <c16r3:dispNaAsBlank val="1"/>
        </c16r3:dataDisplayOptions16>
      </c:ext>
    </c:extLst>
    <c:showDLblsOverMax val="0"/>
  </c:chart>
  <c:spPr>
    <a:solidFill>
      <a:schemeClr val="bg1"/>
    </a:solidFill>
    <a:ln w="9525" cap="flat" cmpd="sng" algn="ctr">
      <a:noFill/>
      <a:round/>
    </a:ln>
    <a:effectLst/>
  </c:spPr>
  <c:txPr>
    <a:bodyPr/>
    <a:lstStyle/>
    <a:p>
      <a:pPr>
        <a:defRPr sz="800">
          <a:solidFill>
            <a:sysClr val="windowText" lastClr="000000"/>
          </a:solidFill>
          <a:latin typeface="Arial" panose="020B0604020202020204" pitchFamily="34" charset="0"/>
          <a:cs typeface="Arial" panose="020B0604020202020204" pitchFamily="34" charset="0"/>
        </a:defRPr>
      </a:pPr>
      <a:endParaRPr lang="es-MX"/>
    </a:p>
  </c:txPr>
  <c:printSettings>
    <c:headerFooter/>
    <c:pageMargins b="0.75" l="0.7" r="0.7" t="0.75" header="0.3" footer="0.3"/>
    <c:pageSetup/>
  </c:printSettings>
</c:chartSpace>
</file>

<file path=xl/charts/chart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barChart>
        <c:barDir val="col"/>
        <c:grouping val="percentStacked"/>
        <c:varyColors val="0"/>
        <c:ser>
          <c:idx val="0"/>
          <c:order val="0"/>
          <c:tx>
            <c:strRef>
              <c:f>'Gráfica 3'!$K$5</c:f>
              <c:strCache>
                <c:ptCount val="1"/>
                <c:pt idx="0">
                  <c:v>Con información</c:v>
                </c:pt>
              </c:strCache>
            </c:strRef>
          </c:tx>
          <c:spPr>
            <a:solidFill>
              <a:srgbClr val="8C5A3C"/>
            </a:solidFill>
            <a:ln>
              <a:noFill/>
            </a:ln>
            <a:effectLst/>
          </c:spPr>
          <c:invertIfNegative val="0"/>
          <c:dLbls>
            <c:spPr>
              <a:noFill/>
              <a:ln>
                <a:noFill/>
              </a:ln>
              <a:effectLst/>
            </c:spPr>
            <c:txPr>
              <a:bodyPr rot="-5400000" spcFirstLastPara="1" vertOverflow="ellipsis" wrap="square" lIns="38100" tIns="19050" rIns="38100" bIns="19050" anchor="ctr" anchorCtr="1">
                <a:spAutoFit/>
              </a:bodyPr>
              <a:lstStyle/>
              <a:p>
                <a:pPr>
                  <a:defRPr sz="800" b="0" i="0" u="none" strike="noStrike" kern="1200" baseline="0">
                    <a:solidFill>
                      <a:schemeClr val="bg1"/>
                    </a:solidFill>
                    <a:latin typeface="Arial" panose="020B0604020202020204" pitchFamily="34" charset="0"/>
                    <a:ea typeface="+mn-ea"/>
                    <a:cs typeface="Arial" panose="020B0604020202020204" pitchFamily="34" charset="0"/>
                  </a:defRPr>
                </a:pPr>
                <a:endParaRPr lang="es-MX"/>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strRef>
              <c:f>'Gráfica 3'!$L$4:$AB$4</c:f>
              <c:strCache>
                <c:ptCount val="17"/>
                <c:pt idx="0">
                  <c:v>PAN</c:v>
                </c:pt>
                <c:pt idx="1">
                  <c:v>PRI</c:v>
                </c:pt>
                <c:pt idx="2">
                  <c:v>PRD</c:v>
                </c:pt>
                <c:pt idx="3">
                  <c:v>PVEM</c:v>
                </c:pt>
                <c:pt idx="4">
                  <c:v>PT</c:v>
                </c:pt>
                <c:pt idx="5">
                  <c:v>MC</c:v>
                </c:pt>
                <c:pt idx="6">
                  <c:v>MORENA</c:v>
                </c:pt>
                <c:pt idx="7">
                  <c:v>PAN_PRI_PRD</c:v>
                </c:pt>
                <c:pt idx="8">
                  <c:v>PAN_PRI</c:v>
                </c:pt>
                <c:pt idx="9">
                  <c:v>PAN_PRD</c:v>
                </c:pt>
                <c:pt idx="10">
                  <c:v>PRI_PRD</c:v>
                </c:pt>
                <c:pt idx="11">
                  <c:v>PVEM_PT_MOR</c:v>
                </c:pt>
                <c:pt idx="12">
                  <c:v>PVEM_PT</c:v>
                </c:pt>
                <c:pt idx="13">
                  <c:v>PVEM_MOR</c:v>
                </c:pt>
                <c:pt idx="14">
                  <c:v>PT_MOR</c:v>
                </c:pt>
                <c:pt idx="15">
                  <c:v>CNR</c:v>
                </c:pt>
                <c:pt idx="16">
                  <c:v>VN</c:v>
                </c:pt>
              </c:strCache>
            </c:strRef>
          </c:cat>
          <c:val>
            <c:numRef>
              <c:f>'Gráfica 3'!$L$5:$AB$5</c:f>
              <c:numCache>
                <c:formatCode>0.0</c:formatCode>
                <c:ptCount val="17"/>
                <c:pt idx="0">
                  <c:v>99.519879131160621</c:v>
                </c:pt>
                <c:pt idx="1">
                  <c:v>99.5</c:v>
                </c:pt>
                <c:pt idx="2">
                  <c:v>99.074413579052646</c:v>
                </c:pt>
                <c:pt idx="3">
                  <c:v>99.6</c:v>
                </c:pt>
                <c:pt idx="4">
                  <c:v>99.504911110041434</c:v>
                </c:pt>
                <c:pt idx="5">
                  <c:v>99.568926230795256</c:v>
                </c:pt>
                <c:pt idx="6">
                  <c:v>99.561520843224798</c:v>
                </c:pt>
                <c:pt idx="7">
                  <c:v>97.1</c:v>
                </c:pt>
                <c:pt idx="8">
                  <c:v>95.384042626991672</c:v>
                </c:pt>
                <c:pt idx="9">
                  <c:v>93.8</c:v>
                </c:pt>
                <c:pt idx="10">
                  <c:v>93.5</c:v>
                </c:pt>
                <c:pt idx="11">
                  <c:v>97.822017682726397</c:v>
                </c:pt>
                <c:pt idx="12">
                  <c:v>95.706002785451318</c:v>
                </c:pt>
                <c:pt idx="13">
                  <c:v>96.313454822153716</c:v>
                </c:pt>
                <c:pt idx="14">
                  <c:v>96.328015724696911</c:v>
                </c:pt>
                <c:pt idx="15">
                  <c:v>92.2</c:v>
                </c:pt>
                <c:pt idx="16">
                  <c:v>99.002310486500917</c:v>
                </c:pt>
              </c:numCache>
            </c:numRef>
          </c:val>
          <c:extLst>
            <c:ext xmlns:c16="http://schemas.microsoft.com/office/drawing/2014/chart" uri="{C3380CC4-5D6E-409C-BE32-E72D297353CC}">
              <c16:uniqueId val="{00000000-9479-483A-B80B-DCD3A2E07DB1}"/>
            </c:ext>
          </c:extLst>
        </c:ser>
        <c:ser>
          <c:idx val="1"/>
          <c:order val="1"/>
          <c:tx>
            <c:strRef>
              <c:f>'Gráfica 3'!$K$6</c:f>
              <c:strCache>
                <c:ptCount val="1"/>
                <c:pt idx="0">
                  <c:v>Ilegible</c:v>
                </c:pt>
              </c:strCache>
            </c:strRef>
          </c:tx>
          <c:spPr>
            <a:solidFill>
              <a:srgbClr val="8C5A3C">
                <a:alpha val="20000"/>
              </a:srgbClr>
            </a:solidFill>
            <a:ln>
              <a:noFill/>
            </a:ln>
            <a:effectLst/>
          </c:spPr>
          <c:invertIfNegative val="0"/>
          <c:cat>
            <c:strRef>
              <c:f>'Gráfica 3'!$L$4:$AB$4</c:f>
              <c:strCache>
                <c:ptCount val="17"/>
                <c:pt idx="0">
                  <c:v>PAN</c:v>
                </c:pt>
                <c:pt idx="1">
                  <c:v>PRI</c:v>
                </c:pt>
                <c:pt idx="2">
                  <c:v>PRD</c:v>
                </c:pt>
                <c:pt idx="3">
                  <c:v>PVEM</c:v>
                </c:pt>
                <c:pt idx="4">
                  <c:v>PT</c:v>
                </c:pt>
                <c:pt idx="5">
                  <c:v>MC</c:v>
                </c:pt>
                <c:pt idx="6">
                  <c:v>MORENA</c:v>
                </c:pt>
                <c:pt idx="7">
                  <c:v>PAN_PRI_PRD</c:v>
                </c:pt>
                <c:pt idx="8">
                  <c:v>PAN_PRI</c:v>
                </c:pt>
                <c:pt idx="9">
                  <c:v>PAN_PRD</c:v>
                </c:pt>
                <c:pt idx="10">
                  <c:v>PRI_PRD</c:v>
                </c:pt>
                <c:pt idx="11">
                  <c:v>PVEM_PT_MOR</c:v>
                </c:pt>
                <c:pt idx="12">
                  <c:v>PVEM_PT</c:v>
                </c:pt>
                <c:pt idx="13">
                  <c:v>PVEM_MOR</c:v>
                </c:pt>
                <c:pt idx="14">
                  <c:v>PT_MOR</c:v>
                </c:pt>
                <c:pt idx="15">
                  <c:v>CNR</c:v>
                </c:pt>
                <c:pt idx="16">
                  <c:v>VN</c:v>
                </c:pt>
              </c:strCache>
            </c:strRef>
          </c:cat>
          <c:val>
            <c:numRef>
              <c:f>'Gráfica 3'!$L$6:$AB$6</c:f>
              <c:numCache>
                <c:formatCode>0.0</c:formatCode>
                <c:ptCount val="17"/>
                <c:pt idx="0">
                  <c:v>0.1834236025653691</c:v>
                </c:pt>
                <c:pt idx="1">
                  <c:v>0.15152774441664968</c:v>
                </c:pt>
                <c:pt idx="2">
                  <c:v>0.12722127428299615</c:v>
                </c:pt>
                <c:pt idx="3">
                  <c:v>0.13743723957067999</c:v>
                </c:pt>
                <c:pt idx="4">
                  <c:v>0.16994549021073505</c:v>
                </c:pt>
                <c:pt idx="5">
                  <c:v>0.21276266589812912</c:v>
                </c:pt>
                <c:pt idx="6">
                  <c:v>0.18860071231888692</c:v>
                </c:pt>
                <c:pt idx="7">
                  <c:v>0.2</c:v>
                </c:pt>
                <c:pt idx="8">
                  <c:v>0.14818004637549223</c:v>
                </c:pt>
                <c:pt idx="9">
                  <c:v>0.1</c:v>
                </c:pt>
                <c:pt idx="10">
                  <c:v>0.2</c:v>
                </c:pt>
                <c:pt idx="11">
                  <c:v>0.19709757132146846</c:v>
                </c:pt>
                <c:pt idx="12">
                  <c:v>0.15216096837048693</c:v>
                </c:pt>
                <c:pt idx="13">
                  <c:v>0.19753759745931576</c:v>
                </c:pt>
                <c:pt idx="14">
                  <c:v>0.18319336616580639</c:v>
                </c:pt>
                <c:pt idx="15">
                  <c:v>0.2</c:v>
                </c:pt>
                <c:pt idx="16">
                  <c:v>0.1806947851065544</c:v>
                </c:pt>
              </c:numCache>
            </c:numRef>
          </c:val>
          <c:extLst>
            <c:ext xmlns:c16="http://schemas.microsoft.com/office/drawing/2014/chart" uri="{C3380CC4-5D6E-409C-BE32-E72D297353CC}">
              <c16:uniqueId val="{00000001-9479-483A-B80B-DCD3A2E07DB1}"/>
            </c:ext>
          </c:extLst>
        </c:ser>
        <c:ser>
          <c:idx val="2"/>
          <c:order val="2"/>
          <c:tx>
            <c:strRef>
              <c:f>'Gráfica 3'!$K$7</c:f>
              <c:strCache>
                <c:ptCount val="1"/>
                <c:pt idx="0">
                  <c:v>Sin dato</c:v>
                </c:pt>
              </c:strCache>
            </c:strRef>
          </c:tx>
          <c:spPr>
            <a:solidFill>
              <a:srgbClr val="8C5A3C">
                <a:alpha val="50196"/>
              </a:srgbClr>
            </a:solidFill>
            <a:ln>
              <a:noFill/>
            </a:ln>
            <a:effectLst/>
          </c:spPr>
          <c:invertIfNegative val="0"/>
          <c:cat>
            <c:strRef>
              <c:f>'Gráfica 3'!$L$4:$AB$4</c:f>
              <c:strCache>
                <c:ptCount val="17"/>
                <c:pt idx="0">
                  <c:v>PAN</c:v>
                </c:pt>
                <c:pt idx="1">
                  <c:v>PRI</c:v>
                </c:pt>
                <c:pt idx="2">
                  <c:v>PRD</c:v>
                </c:pt>
                <c:pt idx="3">
                  <c:v>PVEM</c:v>
                </c:pt>
                <c:pt idx="4">
                  <c:v>PT</c:v>
                </c:pt>
                <c:pt idx="5">
                  <c:v>MC</c:v>
                </c:pt>
                <c:pt idx="6">
                  <c:v>MORENA</c:v>
                </c:pt>
                <c:pt idx="7">
                  <c:v>PAN_PRI_PRD</c:v>
                </c:pt>
                <c:pt idx="8">
                  <c:v>PAN_PRI</c:v>
                </c:pt>
                <c:pt idx="9">
                  <c:v>PAN_PRD</c:v>
                </c:pt>
                <c:pt idx="10">
                  <c:v>PRI_PRD</c:v>
                </c:pt>
                <c:pt idx="11">
                  <c:v>PVEM_PT_MOR</c:v>
                </c:pt>
                <c:pt idx="12">
                  <c:v>PVEM_PT</c:v>
                </c:pt>
                <c:pt idx="13">
                  <c:v>PVEM_MOR</c:v>
                </c:pt>
                <c:pt idx="14">
                  <c:v>PT_MOR</c:v>
                </c:pt>
                <c:pt idx="15">
                  <c:v>CNR</c:v>
                </c:pt>
                <c:pt idx="16">
                  <c:v>VN</c:v>
                </c:pt>
              </c:strCache>
            </c:strRef>
          </c:cat>
          <c:val>
            <c:numRef>
              <c:f>'Gráfica 3'!$L$7:$AB$7</c:f>
              <c:numCache>
                <c:formatCode>0.0</c:formatCode>
                <c:ptCount val="17"/>
                <c:pt idx="0">
                  <c:v>0.29669726627399656</c:v>
                </c:pt>
                <c:pt idx="1">
                  <c:v>0.27133795138471878</c:v>
                </c:pt>
                <c:pt idx="2">
                  <c:v>0.79836514666437064</c:v>
                </c:pt>
                <c:pt idx="3">
                  <c:v>0.33997822935511446</c:v>
                </c:pt>
                <c:pt idx="4">
                  <c:v>0.32514339974782219</c:v>
                </c:pt>
                <c:pt idx="5">
                  <c:v>0.21831110330661585</c:v>
                </c:pt>
                <c:pt idx="6">
                  <c:v>0.24987844445633037</c:v>
                </c:pt>
                <c:pt idx="7">
                  <c:v>2.7</c:v>
                </c:pt>
                <c:pt idx="8">
                  <c:v>4.4677773266328256</c:v>
                </c:pt>
                <c:pt idx="9">
                  <c:v>6.1</c:v>
                </c:pt>
                <c:pt idx="10">
                  <c:v>6.3</c:v>
                </c:pt>
                <c:pt idx="11">
                  <c:v>1.9808847459521401</c:v>
                </c:pt>
                <c:pt idx="12">
                  <c:v>4.1418362461781975</c:v>
                </c:pt>
                <c:pt idx="13">
                  <c:v>3.4890075803869847</c:v>
                </c:pt>
                <c:pt idx="14">
                  <c:v>3.4887909091372764</c:v>
                </c:pt>
                <c:pt idx="15">
                  <c:v>7.6</c:v>
                </c:pt>
                <c:pt idx="16">
                  <c:v>0.81699472839252762</c:v>
                </c:pt>
              </c:numCache>
            </c:numRef>
          </c:val>
          <c:extLst>
            <c:ext xmlns:c16="http://schemas.microsoft.com/office/drawing/2014/chart" uri="{C3380CC4-5D6E-409C-BE32-E72D297353CC}">
              <c16:uniqueId val="{00000002-9479-483A-B80B-DCD3A2E07DB1}"/>
            </c:ext>
          </c:extLst>
        </c:ser>
        <c:dLbls>
          <c:showLegendKey val="0"/>
          <c:showVal val="0"/>
          <c:showCatName val="0"/>
          <c:showSerName val="0"/>
          <c:showPercent val="0"/>
          <c:showBubbleSize val="0"/>
        </c:dLbls>
        <c:gapWidth val="150"/>
        <c:overlap val="100"/>
        <c:serLines>
          <c:spPr>
            <a:ln w="3175" cap="flat" cmpd="sng" algn="ctr">
              <a:solidFill>
                <a:schemeClr val="tx1"/>
              </a:solidFill>
              <a:round/>
            </a:ln>
            <a:effectLst/>
          </c:spPr>
        </c:serLines>
        <c:axId val="1049530752"/>
        <c:axId val="1220084336"/>
      </c:barChart>
      <c:catAx>
        <c:axId val="1049530752"/>
        <c:scaling>
          <c:orientation val="minMax"/>
        </c:scaling>
        <c:delete val="0"/>
        <c:axPos val="b"/>
        <c:numFmt formatCode="General" sourceLinked="1"/>
        <c:majorTickMark val="none"/>
        <c:minorTickMark val="none"/>
        <c:tickLblPos val="nextTo"/>
        <c:spPr>
          <a:noFill/>
          <a:ln w="9525" cap="flat" cmpd="sng" algn="ctr">
            <a:solidFill>
              <a:schemeClr val="tx1"/>
            </a:solidFill>
            <a:round/>
          </a:ln>
          <a:effectLst/>
        </c:spPr>
        <c:txPr>
          <a:bodyPr rot="-60000000" spcFirstLastPara="1" vertOverflow="ellipsis" vert="horz" wrap="square" anchor="ctr" anchorCtr="1"/>
          <a:lstStyle/>
          <a:p>
            <a:pPr>
              <a:defRPr sz="800" b="0" i="0" u="none" strike="noStrike" kern="1200" baseline="0">
                <a:solidFill>
                  <a:schemeClr val="tx1">
                    <a:lumMod val="65000"/>
                    <a:lumOff val="35000"/>
                  </a:schemeClr>
                </a:solidFill>
                <a:latin typeface="Arial" panose="020B0604020202020204" pitchFamily="34" charset="0"/>
                <a:ea typeface="+mn-ea"/>
                <a:cs typeface="Arial" panose="020B0604020202020204" pitchFamily="34" charset="0"/>
              </a:defRPr>
            </a:pPr>
            <a:endParaRPr lang="es-MX"/>
          </a:p>
        </c:txPr>
        <c:crossAx val="1220084336"/>
        <c:crosses val="autoZero"/>
        <c:auto val="1"/>
        <c:lblAlgn val="ctr"/>
        <c:lblOffset val="100"/>
        <c:noMultiLvlLbl val="0"/>
      </c:catAx>
      <c:valAx>
        <c:axId val="1220084336"/>
        <c:scaling>
          <c:orientation val="minMax"/>
        </c:scaling>
        <c:delete val="1"/>
        <c:axPos val="l"/>
        <c:numFmt formatCode="0%" sourceLinked="1"/>
        <c:majorTickMark val="none"/>
        <c:minorTickMark val="none"/>
        <c:tickLblPos val="nextTo"/>
        <c:crossAx val="1049530752"/>
        <c:crosses val="autoZero"/>
        <c:crossBetween val="between"/>
      </c:valAx>
      <c:spPr>
        <a:noFill/>
        <a:ln>
          <a:noFill/>
        </a:ln>
        <a:effectLst/>
      </c:spPr>
    </c:plotArea>
    <c:legend>
      <c:legendPos val="b"/>
      <c:overlay val="0"/>
      <c:spPr>
        <a:noFill/>
        <a:ln>
          <a:noFill/>
        </a:ln>
        <a:effectLst/>
      </c:spPr>
      <c:txPr>
        <a:bodyPr rot="0" spcFirstLastPara="1" vertOverflow="ellipsis" vert="horz" wrap="square" anchor="ctr" anchorCtr="1"/>
        <a:lstStyle/>
        <a:p>
          <a:pPr>
            <a:defRPr sz="800" b="0" i="0" u="none" strike="noStrike" kern="1200" baseline="0">
              <a:solidFill>
                <a:schemeClr val="tx1">
                  <a:lumMod val="65000"/>
                  <a:lumOff val="35000"/>
                </a:schemeClr>
              </a:solidFill>
              <a:latin typeface="Arial" panose="020B0604020202020204" pitchFamily="34" charset="0"/>
              <a:ea typeface="+mn-ea"/>
              <a:cs typeface="Arial" panose="020B0604020202020204" pitchFamily="34" charset="0"/>
            </a:defRPr>
          </a:pPr>
          <a:endParaRPr lang="es-MX"/>
        </a:p>
      </c:txPr>
    </c:legend>
    <c:plotVisOnly val="0"/>
    <c:dispBlanksAs val="gap"/>
    <c:extLst>
      <c:ext xmlns:c16r3="http://schemas.microsoft.com/office/drawing/2017/03/chart" uri="{56B9EC1D-385E-4148-901F-78D8002777C0}">
        <c16r3:dataDisplayOptions16>
          <c16r3:dispNaAsBlank val="1"/>
        </c16r3:dataDisplayOptions16>
      </c:ext>
    </c:extLst>
    <c:showDLblsOverMax val="0"/>
  </c:chart>
  <c:spPr>
    <a:solidFill>
      <a:schemeClr val="bg1"/>
    </a:solidFill>
    <a:ln w="9525" cap="flat" cmpd="sng" algn="ctr">
      <a:noFill/>
      <a:round/>
    </a:ln>
    <a:effectLst/>
  </c:spPr>
  <c:txPr>
    <a:bodyPr/>
    <a:lstStyle/>
    <a:p>
      <a:pPr>
        <a:defRPr sz="800">
          <a:latin typeface="Arial" panose="020B0604020202020204" pitchFamily="34" charset="0"/>
          <a:cs typeface="Arial" panose="020B0604020202020204" pitchFamily="34" charset="0"/>
        </a:defRPr>
      </a:pPr>
      <a:endParaRPr lang="es-MX"/>
    </a:p>
  </c:txPr>
  <c:printSettings>
    <c:headerFooter/>
    <c:pageMargins b="0.75" l="0.7" r="0.7" t="0.75" header="0.3" footer="0.3"/>
    <c:pageSetup/>
  </c:printSettings>
</c:chartSpace>
</file>

<file path=xl/charts/chart70.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barChart>
        <c:barDir val="col"/>
        <c:grouping val="percentStacked"/>
        <c:varyColors val="0"/>
        <c:ser>
          <c:idx val="0"/>
          <c:order val="0"/>
          <c:tx>
            <c:strRef>
              <c:f>'Grafica 44'!$I$4</c:f>
              <c:strCache>
                <c:ptCount val="1"/>
                <c:pt idx="0">
                  <c:v>Númerico </c:v>
                </c:pt>
              </c:strCache>
            </c:strRef>
          </c:tx>
          <c:spPr>
            <a:solidFill>
              <a:srgbClr val="CFAFE7"/>
            </a:solidFill>
            <a:ln>
              <a:noFill/>
            </a:ln>
            <a:effectLst/>
          </c:spPr>
          <c:invertIfNegative val="0"/>
          <c:dLbls>
            <c:spPr>
              <a:noFill/>
              <a:ln>
                <a:noFill/>
              </a:ln>
              <a:effectLst/>
            </c:spPr>
            <c:txPr>
              <a:bodyPr rot="0" spcFirstLastPara="1" vertOverflow="ellipsis" vert="horz" wrap="square" anchor="ctr" anchorCtr="1"/>
              <a:lstStyle/>
              <a:p>
                <a:pPr>
                  <a:defRPr sz="800" b="0" i="0" u="none" strike="noStrike" kern="1200" baseline="0">
                    <a:solidFill>
                      <a:sysClr val="windowText" lastClr="000000"/>
                    </a:solidFill>
                    <a:latin typeface="Arial" panose="020B0604020202020204" pitchFamily="34" charset="0"/>
                    <a:ea typeface="+mn-ea"/>
                    <a:cs typeface="Arial" panose="020B0604020202020204" pitchFamily="34" charset="0"/>
                  </a:defRPr>
                </a:pPr>
                <a:endParaRPr lang="es-MX"/>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a:solidFill>
                        <a:schemeClr val="tx1">
                          <a:lumMod val="35000"/>
                          <a:lumOff val="65000"/>
                        </a:schemeClr>
                      </a:solidFill>
                    </a:ln>
                    <a:effectLst/>
                  </c:spPr>
                </c15:leaderLines>
              </c:ext>
            </c:extLst>
          </c:dLbls>
          <c:cat>
            <c:multiLvlStrRef>
              <c:f>'Grafica 44'!$J$2:$W$3</c:f>
              <c:multiLvlStrCache>
                <c:ptCount val="14"/>
                <c:lvl>
                  <c:pt idx="0">
                    <c:v>2006</c:v>
                  </c:pt>
                  <c:pt idx="1">
                    <c:v>2012</c:v>
                  </c:pt>
                  <c:pt idx="2">
                    <c:v>2018</c:v>
                  </c:pt>
                  <c:pt idx="3">
                    <c:v>2024</c:v>
                  </c:pt>
                  <c:pt idx="4">
                    <c:v>2006</c:v>
                  </c:pt>
                  <c:pt idx="5">
                    <c:v>2012</c:v>
                  </c:pt>
                  <c:pt idx="6">
                    <c:v>2018</c:v>
                  </c:pt>
                  <c:pt idx="7">
                    <c:v>2024</c:v>
                  </c:pt>
                  <c:pt idx="8">
                    <c:v>2006</c:v>
                  </c:pt>
                  <c:pt idx="9">
                    <c:v>2009</c:v>
                  </c:pt>
                  <c:pt idx="10">
                    <c:v>2012</c:v>
                  </c:pt>
                  <c:pt idx="11">
                    <c:v>2015</c:v>
                  </c:pt>
                  <c:pt idx="12">
                    <c:v>2018</c:v>
                  </c:pt>
                  <c:pt idx="13">
                    <c:v>2024</c:v>
                  </c:pt>
                </c:lvl>
                <c:lvl>
                  <c:pt idx="0">
                    <c:v>Presidencia </c:v>
                  </c:pt>
                  <c:pt idx="4">
                    <c:v>Senadurías </c:v>
                  </c:pt>
                  <c:pt idx="8">
                    <c:v>Diputaciones *</c:v>
                  </c:pt>
                </c:lvl>
              </c:multiLvlStrCache>
            </c:multiLvlStrRef>
          </c:cat>
          <c:val>
            <c:numRef>
              <c:f>'Grafica 44'!$J$4:$W$4</c:f>
              <c:numCache>
                <c:formatCode>General</c:formatCode>
                <c:ptCount val="14"/>
                <c:pt idx="0">
                  <c:v>83.5</c:v>
                </c:pt>
                <c:pt idx="1">
                  <c:v>77.099999999999994</c:v>
                </c:pt>
                <c:pt idx="2">
                  <c:v>86.5</c:v>
                </c:pt>
                <c:pt idx="3">
                  <c:v>76.7</c:v>
                </c:pt>
                <c:pt idx="4">
                  <c:v>82.5</c:v>
                </c:pt>
                <c:pt idx="5">
                  <c:v>80.3</c:v>
                </c:pt>
                <c:pt idx="6">
                  <c:v>85.6</c:v>
                </c:pt>
                <c:pt idx="7">
                  <c:v>75.599999999999994</c:v>
                </c:pt>
                <c:pt idx="8">
                  <c:v>83.1</c:v>
                </c:pt>
                <c:pt idx="9" formatCode="0.0">
                  <c:v>71</c:v>
                </c:pt>
                <c:pt idx="10">
                  <c:v>80.3</c:v>
                </c:pt>
                <c:pt idx="11">
                  <c:v>82.2</c:v>
                </c:pt>
                <c:pt idx="12">
                  <c:v>84.6</c:v>
                </c:pt>
                <c:pt idx="13" formatCode="0.0">
                  <c:v>74</c:v>
                </c:pt>
              </c:numCache>
            </c:numRef>
          </c:val>
          <c:extLst>
            <c:ext xmlns:c16="http://schemas.microsoft.com/office/drawing/2014/chart" uri="{C3380CC4-5D6E-409C-BE32-E72D297353CC}">
              <c16:uniqueId val="{00000000-8C08-4022-9A65-8E5AD251428F}"/>
            </c:ext>
          </c:extLst>
        </c:ser>
        <c:ser>
          <c:idx val="1"/>
          <c:order val="1"/>
          <c:tx>
            <c:strRef>
              <c:f>'Grafica 44'!$I$5</c:f>
              <c:strCache>
                <c:ptCount val="1"/>
                <c:pt idx="0">
                  <c:v>De llenado </c:v>
                </c:pt>
              </c:strCache>
            </c:strRef>
          </c:tx>
          <c:spPr>
            <a:solidFill>
              <a:srgbClr val="D5007F">
                <a:alpha val="50000"/>
              </a:srgbClr>
            </a:solidFill>
            <a:ln>
              <a:noFill/>
            </a:ln>
            <a:effectLst/>
          </c:spPr>
          <c:invertIfNegative val="0"/>
          <c:dLbls>
            <c:spPr>
              <a:noFill/>
              <a:ln>
                <a:noFill/>
              </a:ln>
              <a:effectLst/>
            </c:spPr>
            <c:txPr>
              <a:bodyPr rot="0" spcFirstLastPara="1" vertOverflow="ellipsis" vert="horz" wrap="square" anchor="ctr" anchorCtr="1"/>
              <a:lstStyle/>
              <a:p>
                <a:pPr>
                  <a:defRPr sz="800" b="0" i="0" u="none" strike="noStrike" kern="1200" baseline="0">
                    <a:solidFill>
                      <a:sysClr val="windowText" lastClr="000000"/>
                    </a:solidFill>
                    <a:latin typeface="Arial" panose="020B0604020202020204" pitchFamily="34" charset="0"/>
                    <a:ea typeface="+mn-ea"/>
                    <a:cs typeface="Arial" panose="020B0604020202020204" pitchFamily="34" charset="0"/>
                  </a:defRPr>
                </a:pPr>
                <a:endParaRPr lang="es-MX"/>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a:solidFill>
                        <a:schemeClr val="tx1">
                          <a:lumMod val="35000"/>
                          <a:lumOff val="65000"/>
                        </a:schemeClr>
                      </a:solidFill>
                    </a:ln>
                    <a:effectLst/>
                  </c:spPr>
                </c15:leaderLines>
              </c:ext>
            </c:extLst>
          </c:dLbls>
          <c:cat>
            <c:multiLvlStrRef>
              <c:f>'Grafica 44'!$J$2:$W$3</c:f>
              <c:multiLvlStrCache>
                <c:ptCount val="14"/>
                <c:lvl>
                  <c:pt idx="0">
                    <c:v>2006</c:v>
                  </c:pt>
                  <c:pt idx="1">
                    <c:v>2012</c:v>
                  </c:pt>
                  <c:pt idx="2">
                    <c:v>2018</c:v>
                  </c:pt>
                  <c:pt idx="3">
                    <c:v>2024</c:v>
                  </c:pt>
                  <c:pt idx="4">
                    <c:v>2006</c:v>
                  </c:pt>
                  <c:pt idx="5">
                    <c:v>2012</c:v>
                  </c:pt>
                  <c:pt idx="6">
                    <c:v>2018</c:v>
                  </c:pt>
                  <c:pt idx="7">
                    <c:v>2024</c:v>
                  </c:pt>
                  <c:pt idx="8">
                    <c:v>2006</c:v>
                  </c:pt>
                  <c:pt idx="9">
                    <c:v>2009</c:v>
                  </c:pt>
                  <c:pt idx="10">
                    <c:v>2012</c:v>
                  </c:pt>
                  <c:pt idx="11">
                    <c:v>2015</c:v>
                  </c:pt>
                  <c:pt idx="12">
                    <c:v>2018</c:v>
                  </c:pt>
                  <c:pt idx="13">
                    <c:v>2024</c:v>
                  </c:pt>
                </c:lvl>
                <c:lvl>
                  <c:pt idx="0">
                    <c:v>Presidencia </c:v>
                  </c:pt>
                  <c:pt idx="4">
                    <c:v>Senadurías </c:v>
                  </c:pt>
                  <c:pt idx="8">
                    <c:v>Diputaciones *</c:v>
                  </c:pt>
                </c:lvl>
              </c:multiLvlStrCache>
            </c:multiLvlStrRef>
          </c:cat>
          <c:val>
            <c:numRef>
              <c:f>'Grafica 44'!$J$5:$W$5</c:f>
              <c:numCache>
                <c:formatCode>General</c:formatCode>
                <c:ptCount val="14"/>
                <c:pt idx="0">
                  <c:v>4.9000000000000004</c:v>
                </c:pt>
                <c:pt idx="1">
                  <c:v>14.5</c:v>
                </c:pt>
                <c:pt idx="2">
                  <c:v>6.9</c:v>
                </c:pt>
                <c:pt idx="3">
                  <c:v>15.5</c:v>
                </c:pt>
                <c:pt idx="4">
                  <c:v>4.9000000000000004</c:v>
                </c:pt>
                <c:pt idx="5">
                  <c:v>13.8</c:v>
                </c:pt>
                <c:pt idx="6">
                  <c:v>7.8</c:v>
                </c:pt>
                <c:pt idx="7">
                  <c:v>16.600000000000001</c:v>
                </c:pt>
                <c:pt idx="8">
                  <c:v>4.8</c:v>
                </c:pt>
                <c:pt idx="9">
                  <c:v>17.600000000000001</c:v>
                </c:pt>
                <c:pt idx="10">
                  <c:v>14.7</c:v>
                </c:pt>
                <c:pt idx="11">
                  <c:v>12.2</c:v>
                </c:pt>
                <c:pt idx="12">
                  <c:v>8.8000000000000007</c:v>
                </c:pt>
                <c:pt idx="13">
                  <c:v>17.8</c:v>
                </c:pt>
              </c:numCache>
            </c:numRef>
          </c:val>
          <c:extLst>
            <c:ext xmlns:c16="http://schemas.microsoft.com/office/drawing/2014/chart" uri="{C3380CC4-5D6E-409C-BE32-E72D297353CC}">
              <c16:uniqueId val="{00000001-8C08-4022-9A65-8E5AD251428F}"/>
            </c:ext>
          </c:extLst>
        </c:ser>
        <c:ser>
          <c:idx val="2"/>
          <c:order val="2"/>
          <c:tx>
            <c:strRef>
              <c:f>'Grafica 44'!$I$6</c:f>
              <c:strCache>
                <c:ptCount val="1"/>
                <c:pt idx="0">
                  <c:v>Númerico y de llenado </c:v>
                </c:pt>
              </c:strCache>
            </c:strRef>
          </c:tx>
          <c:spPr>
            <a:solidFill>
              <a:schemeClr val="bg2">
                <a:lumMod val="50000"/>
                <a:alpha val="70000"/>
              </a:schemeClr>
            </a:solidFill>
            <a:ln>
              <a:noFill/>
            </a:ln>
            <a:effectLst/>
          </c:spPr>
          <c:invertIfNegative val="0"/>
          <c:dLbls>
            <c:spPr>
              <a:noFill/>
              <a:ln>
                <a:noFill/>
              </a:ln>
              <a:effectLst/>
            </c:spPr>
            <c:txPr>
              <a:bodyPr rot="0" spcFirstLastPara="1" vertOverflow="ellipsis" vert="horz" wrap="square" anchor="ctr" anchorCtr="1"/>
              <a:lstStyle/>
              <a:p>
                <a:pPr>
                  <a:defRPr sz="800" b="0" i="0" u="none" strike="noStrike" kern="1200" baseline="0">
                    <a:solidFill>
                      <a:sysClr val="windowText" lastClr="000000"/>
                    </a:solidFill>
                    <a:latin typeface="Arial" panose="020B0604020202020204" pitchFamily="34" charset="0"/>
                    <a:ea typeface="+mn-ea"/>
                    <a:cs typeface="Arial" panose="020B0604020202020204" pitchFamily="34" charset="0"/>
                  </a:defRPr>
                </a:pPr>
                <a:endParaRPr lang="es-MX"/>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a:solidFill>
                        <a:schemeClr val="tx1">
                          <a:lumMod val="35000"/>
                          <a:lumOff val="65000"/>
                        </a:schemeClr>
                      </a:solidFill>
                    </a:ln>
                    <a:effectLst/>
                  </c:spPr>
                </c15:leaderLines>
              </c:ext>
            </c:extLst>
          </c:dLbls>
          <c:cat>
            <c:multiLvlStrRef>
              <c:f>'Grafica 44'!$J$2:$W$3</c:f>
              <c:multiLvlStrCache>
                <c:ptCount val="14"/>
                <c:lvl>
                  <c:pt idx="0">
                    <c:v>2006</c:v>
                  </c:pt>
                  <c:pt idx="1">
                    <c:v>2012</c:v>
                  </c:pt>
                  <c:pt idx="2">
                    <c:v>2018</c:v>
                  </c:pt>
                  <c:pt idx="3">
                    <c:v>2024</c:v>
                  </c:pt>
                  <c:pt idx="4">
                    <c:v>2006</c:v>
                  </c:pt>
                  <c:pt idx="5">
                    <c:v>2012</c:v>
                  </c:pt>
                  <c:pt idx="6">
                    <c:v>2018</c:v>
                  </c:pt>
                  <c:pt idx="7">
                    <c:v>2024</c:v>
                  </c:pt>
                  <c:pt idx="8">
                    <c:v>2006</c:v>
                  </c:pt>
                  <c:pt idx="9">
                    <c:v>2009</c:v>
                  </c:pt>
                  <c:pt idx="10">
                    <c:v>2012</c:v>
                  </c:pt>
                  <c:pt idx="11">
                    <c:v>2015</c:v>
                  </c:pt>
                  <c:pt idx="12">
                    <c:v>2018</c:v>
                  </c:pt>
                  <c:pt idx="13">
                    <c:v>2024</c:v>
                  </c:pt>
                </c:lvl>
                <c:lvl>
                  <c:pt idx="0">
                    <c:v>Presidencia </c:v>
                  </c:pt>
                  <c:pt idx="4">
                    <c:v>Senadurías </c:v>
                  </c:pt>
                  <c:pt idx="8">
                    <c:v>Diputaciones *</c:v>
                  </c:pt>
                </c:lvl>
              </c:multiLvlStrCache>
            </c:multiLvlStrRef>
          </c:cat>
          <c:val>
            <c:numRef>
              <c:f>'Grafica 44'!$J$6:$W$6</c:f>
              <c:numCache>
                <c:formatCode>General</c:formatCode>
                <c:ptCount val="14"/>
                <c:pt idx="0">
                  <c:v>11.6</c:v>
                </c:pt>
                <c:pt idx="1">
                  <c:v>8.4</c:v>
                </c:pt>
                <c:pt idx="2">
                  <c:v>6.6</c:v>
                </c:pt>
                <c:pt idx="3">
                  <c:v>7.8</c:v>
                </c:pt>
                <c:pt idx="4">
                  <c:v>12.6</c:v>
                </c:pt>
                <c:pt idx="5">
                  <c:v>5.9</c:v>
                </c:pt>
                <c:pt idx="6">
                  <c:v>6.6</c:v>
                </c:pt>
                <c:pt idx="7">
                  <c:v>7.8</c:v>
                </c:pt>
                <c:pt idx="8">
                  <c:v>12.1</c:v>
                </c:pt>
                <c:pt idx="9">
                  <c:v>11.4</c:v>
                </c:pt>
                <c:pt idx="10" formatCode="0.0">
                  <c:v>5</c:v>
                </c:pt>
                <c:pt idx="11">
                  <c:v>5.6</c:v>
                </c:pt>
                <c:pt idx="12">
                  <c:v>6.6</c:v>
                </c:pt>
                <c:pt idx="13">
                  <c:v>8.1999999999999993</c:v>
                </c:pt>
              </c:numCache>
            </c:numRef>
          </c:val>
          <c:extLst>
            <c:ext xmlns:c16="http://schemas.microsoft.com/office/drawing/2014/chart" uri="{C3380CC4-5D6E-409C-BE32-E72D297353CC}">
              <c16:uniqueId val="{00000002-8C08-4022-9A65-8E5AD251428F}"/>
            </c:ext>
          </c:extLst>
        </c:ser>
        <c:dLbls>
          <c:dLblPos val="ctr"/>
          <c:showLegendKey val="0"/>
          <c:showVal val="1"/>
          <c:showCatName val="0"/>
          <c:showSerName val="0"/>
          <c:showPercent val="0"/>
          <c:showBubbleSize val="0"/>
        </c:dLbls>
        <c:gapWidth val="50"/>
        <c:overlap val="100"/>
        <c:axId val="371216511"/>
        <c:axId val="753395023"/>
      </c:barChart>
      <c:catAx>
        <c:axId val="371216511"/>
        <c:scaling>
          <c:orientation val="minMax"/>
        </c:scaling>
        <c:delete val="0"/>
        <c:axPos val="b"/>
        <c:numFmt formatCode="General" sourceLinked="1"/>
        <c:majorTickMark val="none"/>
        <c:minorTickMark val="none"/>
        <c:tickLblPos val="nextTo"/>
        <c:spPr>
          <a:noFill/>
          <a:ln w="9525" cap="flat" cmpd="sng" algn="ctr">
            <a:solidFill>
              <a:schemeClr val="tx1"/>
            </a:solidFill>
            <a:round/>
            <a:headEnd type="none" w="sm" len="sm"/>
            <a:tailEnd type="none" w="sm" len="sm"/>
          </a:ln>
          <a:effectLst/>
        </c:spPr>
        <c:txPr>
          <a:bodyPr rot="-60000000" spcFirstLastPara="1" vertOverflow="ellipsis" vert="horz" wrap="square" anchor="ctr" anchorCtr="1"/>
          <a:lstStyle/>
          <a:p>
            <a:pPr>
              <a:defRPr sz="800" b="0" i="0" u="none" strike="noStrike" kern="1200" baseline="0">
                <a:solidFill>
                  <a:sysClr val="windowText" lastClr="000000"/>
                </a:solidFill>
                <a:latin typeface="Arial" panose="020B0604020202020204" pitchFamily="34" charset="0"/>
                <a:ea typeface="+mn-ea"/>
                <a:cs typeface="Arial" panose="020B0604020202020204" pitchFamily="34" charset="0"/>
              </a:defRPr>
            </a:pPr>
            <a:endParaRPr lang="es-MX"/>
          </a:p>
        </c:txPr>
        <c:crossAx val="753395023"/>
        <c:crosses val="autoZero"/>
        <c:auto val="1"/>
        <c:lblAlgn val="ctr"/>
        <c:lblOffset val="100"/>
        <c:noMultiLvlLbl val="0"/>
      </c:catAx>
      <c:valAx>
        <c:axId val="753395023"/>
        <c:scaling>
          <c:orientation val="minMax"/>
        </c:scaling>
        <c:delete val="1"/>
        <c:axPos val="l"/>
        <c:numFmt formatCode="0%" sourceLinked="1"/>
        <c:majorTickMark val="none"/>
        <c:minorTickMark val="none"/>
        <c:tickLblPos val="nextTo"/>
        <c:crossAx val="371216511"/>
        <c:crosses val="autoZero"/>
        <c:crossBetween val="between"/>
      </c:valAx>
      <c:spPr>
        <a:noFill/>
        <a:ln>
          <a:noFill/>
        </a:ln>
        <a:effectLst/>
      </c:spPr>
    </c:plotArea>
    <c:legend>
      <c:legendPos val="b"/>
      <c:overlay val="0"/>
      <c:spPr>
        <a:noFill/>
        <a:ln>
          <a:noFill/>
        </a:ln>
        <a:effectLst/>
      </c:spPr>
      <c:txPr>
        <a:bodyPr rot="0" spcFirstLastPara="1" vertOverflow="ellipsis" vert="horz" wrap="square" anchor="ctr" anchorCtr="1"/>
        <a:lstStyle/>
        <a:p>
          <a:pPr>
            <a:defRPr sz="800" b="0" i="0" u="none" strike="noStrike" kern="1200" baseline="0">
              <a:solidFill>
                <a:sysClr val="windowText" lastClr="000000"/>
              </a:solidFill>
              <a:latin typeface="Arial" panose="020B0604020202020204" pitchFamily="34" charset="0"/>
              <a:ea typeface="+mn-ea"/>
              <a:cs typeface="Arial" panose="020B0604020202020204" pitchFamily="34" charset="0"/>
            </a:defRPr>
          </a:pPr>
          <a:endParaRPr lang="es-MX"/>
        </a:p>
      </c:txPr>
    </c:legend>
    <c:plotVisOnly val="0"/>
    <c:dispBlanksAs val="gap"/>
    <c:extLst>
      <c:ext xmlns:c16r3="http://schemas.microsoft.com/office/drawing/2017/03/chart" uri="{56B9EC1D-385E-4148-901F-78D8002777C0}">
        <c16r3:dataDisplayOptions16>
          <c16r3:dispNaAsBlank val="1"/>
        </c16r3:dataDisplayOptions16>
      </c:ext>
    </c:extLst>
    <c:showDLblsOverMax val="0"/>
  </c:chart>
  <c:spPr>
    <a:solidFill>
      <a:schemeClr val="bg1"/>
    </a:solidFill>
    <a:ln w="9525" cap="flat" cmpd="sng" algn="ctr">
      <a:noFill/>
      <a:round/>
    </a:ln>
    <a:effectLst/>
  </c:spPr>
  <c:txPr>
    <a:bodyPr/>
    <a:lstStyle/>
    <a:p>
      <a:pPr>
        <a:defRPr sz="800">
          <a:solidFill>
            <a:sysClr val="windowText" lastClr="000000"/>
          </a:solidFill>
          <a:latin typeface="Arial" panose="020B0604020202020204" pitchFamily="34" charset="0"/>
          <a:cs typeface="Arial" panose="020B0604020202020204" pitchFamily="34" charset="0"/>
        </a:defRPr>
      </a:pPr>
      <a:endParaRPr lang="es-MX"/>
    </a:p>
  </c:txPr>
  <c:printSettings>
    <c:headerFooter/>
    <c:pageMargins b="0.75" l="0.7" r="0.7" t="0.75" header="0.3" footer="0.3"/>
    <c:pageSetup/>
  </c:printSettings>
</c:chartSpace>
</file>

<file path=xl/charts/chart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barChart>
        <c:barDir val="col"/>
        <c:grouping val="percentStacked"/>
        <c:varyColors val="0"/>
        <c:ser>
          <c:idx val="0"/>
          <c:order val="0"/>
          <c:tx>
            <c:strRef>
              <c:f>'Gráfica 4'!$K$4</c:f>
              <c:strCache>
                <c:ptCount val="1"/>
                <c:pt idx="0">
                  <c:v>Con información</c:v>
                </c:pt>
              </c:strCache>
            </c:strRef>
          </c:tx>
          <c:spPr>
            <a:solidFill>
              <a:srgbClr val="BFBFBF"/>
            </a:solidFill>
            <a:ln>
              <a:noFill/>
            </a:ln>
            <a:effectLst/>
          </c:spPr>
          <c:invertIfNegative val="0"/>
          <c:dLbls>
            <c:spPr>
              <a:noFill/>
              <a:ln>
                <a:noFill/>
              </a:ln>
              <a:effectLst/>
            </c:spPr>
            <c:txPr>
              <a:bodyPr rot="-5400000" spcFirstLastPara="1" vertOverflow="ellipsis" wrap="square" lIns="38100" tIns="19050" rIns="38100" bIns="19050" anchor="ctr" anchorCtr="1">
                <a:spAutoFit/>
              </a:bodyPr>
              <a:lstStyle/>
              <a:p>
                <a:pPr>
                  <a:defRPr sz="800" b="0" i="0" u="none" strike="noStrike" kern="1200" baseline="0">
                    <a:solidFill>
                      <a:sysClr val="windowText" lastClr="000000"/>
                    </a:solidFill>
                    <a:latin typeface="Arial" panose="020B0604020202020204" pitchFamily="34" charset="0"/>
                    <a:ea typeface="+mn-ea"/>
                    <a:cs typeface="Arial" panose="020B0604020202020204" pitchFamily="34" charset="0"/>
                  </a:defRPr>
                </a:pPr>
                <a:endParaRPr lang="es-MX"/>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strRef>
              <c:f>'Gráfica 4'!$L$3:$AB$3</c:f>
              <c:strCache>
                <c:ptCount val="17"/>
                <c:pt idx="0">
                  <c:v>PAN</c:v>
                </c:pt>
                <c:pt idx="1">
                  <c:v>PRI</c:v>
                </c:pt>
                <c:pt idx="2">
                  <c:v>PRD</c:v>
                </c:pt>
                <c:pt idx="3">
                  <c:v>PVEM</c:v>
                </c:pt>
                <c:pt idx="4">
                  <c:v>PT</c:v>
                </c:pt>
                <c:pt idx="5">
                  <c:v>MC</c:v>
                </c:pt>
                <c:pt idx="6">
                  <c:v>MORENA</c:v>
                </c:pt>
                <c:pt idx="7">
                  <c:v>PAN_PRI_PRD</c:v>
                </c:pt>
                <c:pt idx="8">
                  <c:v>PAN_PRI</c:v>
                </c:pt>
                <c:pt idx="9">
                  <c:v>PAN_PRD</c:v>
                </c:pt>
                <c:pt idx="10">
                  <c:v>PRI_PRD</c:v>
                </c:pt>
                <c:pt idx="11">
                  <c:v>PVEM_PT_MOR</c:v>
                </c:pt>
                <c:pt idx="12">
                  <c:v>PVEM_PT</c:v>
                </c:pt>
                <c:pt idx="13">
                  <c:v>PVEM_MOR</c:v>
                </c:pt>
                <c:pt idx="14">
                  <c:v>PT_MOR</c:v>
                </c:pt>
                <c:pt idx="15">
                  <c:v>CNR</c:v>
                </c:pt>
                <c:pt idx="16">
                  <c:v>VN</c:v>
                </c:pt>
              </c:strCache>
            </c:strRef>
          </c:cat>
          <c:val>
            <c:numRef>
              <c:f>'Gráfica 4'!$L$4:$AB$4</c:f>
              <c:numCache>
                <c:formatCode>0.0</c:formatCode>
                <c:ptCount val="17"/>
                <c:pt idx="0">
                  <c:v>99.375109891336749</c:v>
                </c:pt>
                <c:pt idx="1">
                  <c:v>99.4</c:v>
                </c:pt>
                <c:pt idx="2">
                  <c:v>98.980861109373848</c:v>
                </c:pt>
                <c:pt idx="3">
                  <c:v>99.517563451060255</c:v>
                </c:pt>
                <c:pt idx="4">
                  <c:v>99.42654337124327</c:v>
                </c:pt>
                <c:pt idx="5">
                  <c:v>99.564960413677966</c:v>
                </c:pt>
                <c:pt idx="6">
                  <c:v>99.507429305317828</c:v>
                </c:pt>
                <c:pt idx="7">
                  <c:v>97.077906786408704</c:v>
                </c:pt>
                <c:pt idx="8">
                  <c:v>95.509201788908314</c:v>
                </c:pt>
                <c:pt idx="9">
                  <c:v>93.930420035510849</c:v>
                </c:pt>
                <c:pt idx="10">
                  <c:v>93.8</c:v>
                </c:pt>
                <c:pt idx="11">
                  <c:v>98.716360081479877</c:v>
                </c:pt>
                <c:pt idx="12">
                  <c:v>97.3</c:v>
                </c:pt>
                <c:pt idx="13">
                  <c:v>97.8</c:v>
                </c:pt>
                <c:pt idx="14">
                  <c:v>97.7</c:v>
                </c:pt>
                <c:pt idx="15">
                  <c:v>91.9</c:v>
                </c:pt>
                <c:pt idx="16">
                  <c:v>98.983590952281432</c:v>
                </c:pt>
              </c:numCache>
            </c:numRef>
          </c:val>
          <c:extLst>
            <c:ext xmlns:c16="http://schemas.microsoft.com/office/drawing/2014/chart" uri="{C3380CC4-5D6E-409C-BE32-E72D297353CC}">
              <c16:uniqueId val="{00000000-7EC9-4A4C-B54E-8B3091FF9F50}"/>
            </c:ext>
          </c:extLst>
        </c:ser>
        <c:ser>
          <c:idx val="1"/>
          <c:order val="1"/>
          <c:tx>
            <c:strRef>
              <c:f>'Gráfica 4'!$K$5</c:f>
              <c:strCache>
                <c:ptCount val="1"/>
                <c:pt idx="0">
                  <c:v>Ilegible</c:v>
                </c:pt>
              </c:strCache>
            </c:strRef>
          </c:tx>
          <c:spPr>
            <a:solidFill>
              <a:srgbClr val="BFBFBF">
                <a:alpha val="20000"/>
              </a:srgbClr>
            </a:solidFill>
            <a:ln>
              <a:noFill/>
            </a:ln>
            <a:effectLst/>
          </c:spPr>
          <c:invertIfNegative val="0"/>
          <c:cat>
            <c:strRef>
              <c:f>'Gráfica 4'!$L$3:$AB$3</c:f>
              <c:strCache>
                <c:ptCount val="17"/>
                <c:pt idx="0">
                  <c:v>PAN</c:v>
                </c:pt>
                <c:pt idx="1">
                  <c:v>PRI</c:v>
                </c:pt>
                <c:pt idx="2">
                  <c:v>PRD</c:v>
                </c:pt>
                <c:pt idx="3">
                  <c:v>PVEM</c:v>
                </c:pt>
                <c:pt idx="4">
                  <c:v>PT</c:v>
                </c:pt>
                <c:pt idx="5">
                  <c:v>MC</c:v>
                </c:pt>
                <c:pt idx="6">
                  <c:v>MORENA</c:v>
                </c:pt>
                <c:pt idx="7">
                  <c:v>PAN_PRI_PRD</c:v>
                </c:pt>
                <c:pt idx="8">
                  <c:v>PAN_PRI</c:v>
                </c:pt>
                <c:pt idx="9">
                  <c:v>PAN_PRD</c:v>
                </c:pt>
                <c:pt idx="10">
                  <c:v>PRI_PRD</c:v>
                </c:pt>
                <c:pt idx="11">
                  <c:v>PVEM_PT_MOR</c:v>
                </c:pt>
                <c:pt idx="12">
                  <c:v>PVEM_PT</c:v>
                </c:pt>
                <c:pt idx="13">
                  <c:v>PVEM_MOR</c:v>
                </c:pt>
                <c:pt idx="14">
                  <c:v>PT_MOR</c:v>
                </c:pt>
                <c:pt idx="15">
                  <c:v>CNR</c:v>
                </c:pt>
                <c:pt idx="16">
                  <c:v>VN</c:v>
                </c:pt>
              </c:strCache>
            </c:strRef>
          </c:cat>
          <c:val>
            <c:numRef>
              <c:f>'Gráfica 4'!$L$5:$AB$5</c:f>
              <c:numCache>
                <c:formatCode>0.0</c:formatCode>
                <c:ptCount val="17"/>
                <c:pt idx="0">
                  <c:v>0.24017920831303144</c:v>
                </c:pt>
                <c:pt idx="1">
                  <c:v>0.2</c:v>
                </c:pt>
                <c:pt idx="2">
                  <c:v>0.18719862386478081</c:v>
                </c:pt>
                <c:pt idx="3">
                  <c:v>0.17503442617353671</c:v>
                </c:pt>
                <c:pt idx="4">
                  <c:v>0.20983072217162646</c:v>
                </c:pt>
                <c:pt idx="5">
                  <c:v>0.20209051733119471</c:v>
                </c:pt>
                <c:pt idx="6">
                  <c:v>0.19264898618417059</c:v>
                </c:pt>
                <c:pt idx="7">
                  <c:v>0.14928583639159679</c:v>
                </c:pt>
                <c:pt idx="8">
                  <c:v>0.15886588762225853</c:v>
                </c:pt>
                <c:pt idx="9">
                  <c:v>0.18374804159952995</c:v>
                </c:pt>
                <c:pt idx="10">
                  <c:v>0.2</c:v>
                </c:pt>
                <c:pt idx="11">
                  <c:v>0.18950934244276646</c:v>
                </c:pt>
                <c:pt idx="12">
                  <c:v>0.1</c:v>
                </c:pt>
                <c:pt idx="13">
                  <c:v>0.2</c:v>
                </c:pt>
                <c:pt idx="14">
                  <c:v>0.2</c:v>
                </c:pt>
                <c:pt idx="15">
                  <c:v>0.2</c:v>
                </c:pt>
                <c:pt idx="16">
                  <c:v>0.20398220481789089</c:v>
                </c:pt>
              </c:numCache>
            </c:numRef>
          </c:val>
          <c:extLst>
            <c:ext xmlns:c16="http://schemas.microsoft.com/office/drawing/2014/chart" uri="{C3380CC4-5D6E-409C-BE32-E72D297353CC}">
              <c16:uniqueId val="{00000001-7EC9-4A4C-B54E-8B3091FF9F50}"/>
            </c:ext>
          </c:extLst>
        </c:ser>
        <c:ser>
          <c:idx val="2"/>
          <c:order val="2"/>
          <c:tx>
            <c:strRef>
              <c:f>'Gráfica 4'!$K$6</c:f>
              <c:strCache>
                <c:ptCount val="1"/>
                <c:pt idx="0">
                  <c:v>Sin dato</c:v>
                </c:pt>
              </c:strCache>
            </c:strRef>
          </c:tx>
          <c:spPr>
            <a:solidFill>
              <a:srgbClr val="BFBFBF">
                <a:alpha val="49804"/>
              </a:srgbClr>
            </a:solidFill>
            <a:ln>
              <a:noFill/>
            </a:ln>
            <a:effectLst/>
          </c:spPr>
          <c:invertIfNegative val="0"/>
          <c:cat>
            <c:strRef>
              <c:f>'Gráfica 4'!$L$3:$AB$3</c:f>
              <c:strCache>
                <c:ptCount val="17"/>
                <c:pt idx="0">
                  <c:v>PAN</c:v>
                </c:pt>
                <c:pt idx="1">
                  <c:v>PRI</c:v>
                </c:pt>
                <c:pt idx="2">
                  <c:v>PRD</c:v>
                </c:pt>
                <c:pt idx="3">
                  <c:v>PVEM</c:v>
                </c:pt>
                <c:pt idx="4">
                  <c:v>PT</c:v>
                </c:pt>
                <c:pt idx="5">
                  <c:v>MC</c:v>
                </c:pt>
                <c:pt idx="6">
                  <c:v>MORENA</c:v>
                </c:pt>
                <c:pt idx="7">
                  <c:v>PAN_PRI_PRD</c:v>
                </c:pt>
                <c:pt idx="8">
                  <c:v>PAN_PRI</c:v>
                </c:pt>
                <c:pt idx="9">
                  <c:v>PAN_PRD</c:v>
                </c:pt>
                <c:pt idx="10">
                  <c:v>PRI_PRD</c:v>
                </c:pt>
                <c:pt idx="11">
                  <c:v>PVEM_PT_MOR</c:v>
                </c:pt>
                <c:pt idx="12">
                  <c:v>PVEM_PT</c:v>
                </c:pt>
                <c:pt idx="13">
                  <c:v>PVEM_MOR</c:v>
                </c:pt>
                <c:pt idx="14">
                  <c:v>PT_MOR</c:v>
                </c:pt>
                <c:pt idx="15">
                  <c:v>CNR</c:v>
                </c:pt>
                <c:pt idx="16">
                  <c:v>VN</c:v>
                </c:pt>
              </c:strCache>
            </c:strRef>
          </c:cat>
          <c:val>
            <c:numRef>
              <c:f>'Gráfica 4'!$L$6:$AB$6</c:f>
              <c:numCache>
                <c:formatCode>0.0</c:formatCode>
                <c:ptCount val="17"/>
                <c:pt idx="0">
                  <c:v>0.38471090035059491</c:v>
                </c:pt>
                <c:pt idx="1">
                  <c:v>0.4</c:v>
                </c:pt>
                <c:pt idx="2">
                  <c:v>0.83194026676106092</c:v>
                </c:pt>
                <c:pt idx="3">
                  <c:v>0.30740212276613571</c:v>
                </c:pt>
                <c:pt idx="4">
                  <c:v>0.36362590658516947</c:v>
                </c:pt>
                <c:pt idx="5">
                  <c:v>0.23294906899088796</c:v>
                </c:pt>
                <c:pt idx="6">
                  <c:v>0.299921708497974</c:v>
                </c:pt>
                <c:pt idx="7">
                  <c:v>2.7728073772002517</c:v>
                </c:pt>
                <c:pt idx="8">
                  <c:v>4.3319323234696965</c:v>
                </c:pt>
                <c:pt idx="9">
                  <c:v>5.8858319228896683</c:v>
                </c:pt>
                <c:pt idx="10">
                  <c:v>6</c:v>
                </c:pt>
                <c:pt idx="11">
                  <c:v>1.0941305760776432</c:v>
                </c:pt>
                <c:pt idx="12">
                  <c:v>2.6</c:v>
                </c:pt>
                <c:pt idx="13">
                  <c:v>2</c:v>
                </c:pt>
                <c:pt idx="14">
                  <c:v>2.1</c:v>
                </c:pt>
                <c:pt idx="15">
                  <c:v>7.9</c:v>
                </c:pt>
                <c:pt idx="16">
                  <c:v>0.81242684290096479</c:v>
                </c:pt>
              </c:numCache>
            </c:numRef>
          </c:val>
          <c:extLst>
            <c:ext xmlns:c16="http://schemas.microsoft.com/office/drawing/2014/chart" uri="{C3380CC4-5D6E-409C-BE32-E72D297353CC}">
              <c16:uniqueId val="{00000002-7EC9-4A4C-B54E-8B3091FF9F50}"/>
            </c:ext>
          </c:extLst>
        </c:ser>
        <c:dLbls>
          <c:showLegendKey val="0"/>
          <c:showVal val="0"/>
          <c:showCatName val="0"/>
          <c:showSerName val="0"/>
          <c:showPercent val="0"/>
          <c:showBubbleSize val="0"/>
        </c:dLbls>
        <c:gapWidth val="150"/>
        <c:overlap val="100"/>
        <c:serLines>
          <c:spPr>
            <a:ln w="3175" cap="flat" cmpd="sng" algn="ctr">
              <a:solidFill>
                <a:schemeClr val="bg2">
                  <a:lumMod val="50000"/>
                </a:schemeClr>
              </a:solidFill>
              <a:round/>
            </a:ln>
            <a:effectLst/>
          </c:spPr>
        </c:serLines>
        <c:axId val="1754116368"/>
        <c:axId val="1825027216"/>
      </c:barChart>
      <c:catAx>
        <c:axId val="1754116368"/>
        <c:scaling>
          <c:orientation val="minMax"/>
        </c:scaling>
        <c:delete val="0"/>
        <c:axPos val="b"/>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800" b="0" i="0" u="none" strike="noStrike" kern="1200" baseline="0">
                <a:solidFill>
                  <a:schemeClr val="tx1">
                    <a:lumMod val="65000"/>
                    <a:lumOff val="35000"/>
                  </a:schemeClr>
                </a:solidFill>
                <a:latin typeface="Arial" panose="020B0604020202020204" pitchFamily="34" charset="0"/>
                <a:ea typeface="+mn-ea"/>
                <a:cs typeface="Arial" panose="020B0604020202020204" pitchFamily="34" charset="0"/>
              </a:defRPr>
            </a:pPr>
            <a:endParaRPr lang="es-MX"/>
          </a:p>
        </c:txPr>
        <c:crossAx val="1825027216"/>
        <c:crosses val="autoZero"/>
        <c:auto val="1"/>
        <c:lblAlgn val="ctr"/>
        <c:lblOffset val="100"/>
        <c:noMultiLvlLbl val="0"/>
      </c:catAx>
      <c:valAx>
        <c:axId val="1825027216"/>
        <c:scaling>
          <c:orientation val="minMax"/>
        </c:scaling>
        <c:delete val="1"/>
        <c:axPos val="l"/>
        <c:numFmt formatCode="0%" sourceLinked="1"/>
        <c:majorTickMark val="none"/>
        <c:minorTickMark val="none"/>
        <c:tickLblPos val="nextTo"/>
        <c:crossAx val="1754116368"/>
        <c:crosses val="autoZero"/>
        <c:crossBetween val="between"/>
      </c:valAx>
      <c:spPr>
        <a:noFill/>
        <a:ln>
          <a:noFill/>
        </a:ln>
        <a:effectLst/>
      </c:spPr>
    </c:plotArea>
    <c:legend>
      <c:legendPos val="b"/>
      <c:overlay val="0"/>
      <c:spPr>
        <a:noFill/>
        <a:ln>
          <a:noFill/>
        </a:ln>
        <a:effectLst/>
      </c:spPr>
      <c:txPr>
        <a:bodyPr rot="0" spcFirstLastPara="1" vertOverflow="ellipsis" vert="horz" wrap="square" anchor="ctr" anchorCtr="1"/>
        <a:lstStyle/>
        <a:p>
          <a:pPr>
            <a:defRPr sz="800" b="0" i="0" u="none" strike="noStrike" kern="1200" baseline="0">
              <a:solidFill>
                <a:schemeClr val="tx1">
                  <a:lumMod val="65000"/>
                  <a:lumOff val="35000"/>
                </a:schemeClr>
              </a:solidFill>
              <a:latin typeface="Arial" panose="020B0604020202020204" pitchFamily="34" charset="0"/>
              <a:ea typeface="+mn-ea"/>
              <a:cs typeface="Arial" panose="020B0604020202020204" pitchFamily="34" charset="0"/>
            </a:defRPr>
          </a:pPr>
          <a:endParaRPr lang="es-MX"/>
        </a:p>
      </c:txPr>
    </c:legend>
    <c:plotVisOnly val="0"/>
    <c:dispBlanksAs val="gap"/>
    <c:extLst>
      <c:ext xmlns:c16r3="http://schemas.microsoft.com/office/drawing/2017/03/chart" uri="{56B9EC1D-385E-4148-901F-78D8002777C0}">
        <c16r3:dataDisplayOptions16>
          <c16r3:dispNaAsBlank val="1"/>
        </c16r3:dataDisplayOptions16>
      </c:ext>
    </c:extLst>
    <c:showDLblsOverMax val="0"/>
  </c:chart>
  <c:spPr>
    <a:solidFill>
      <a:schemeClr val="bg1"/>
    </a:solidFill>
    <a:ln w="9525" cap="flat" cmpd="sng" algn="ctr">
      <a:noFill/>
      <a:round/>
    </a:ln>
    <a:effectLst/>
  </c:spPr>
  <c:txPr>
    <a:bodyPr/>
    <a:lstStyle/>
    <a:p>
      <a:pPr>
        <a:defRPr sz="800">
          <a:latin typeface="Arial" panose="020B0604020202020204" pitchFamily="34" charset="0"/>
          <a:cs typeface="Arial" panose="020B0604020202020204" pitchFamily="34" charset="0"/>
        </a:defRPr>
      </a:pPr>
      <a:endParaRPr lang="es-MX"/>
    </a:p>
  </c:txPr>
  <c:printSettings>
    <c:headerFooter/>
    <c:pageMargins b="0.75" l="0.7" r="0.7" t="0.75" header="0.3" footer="0.3"/>
    <c:pageSetup/>
  </c:printSettings>
</c:chartSpace>
</file>

<file path=xl/charts/chart9.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barChart>
        <c:barDir val="col"/>
        <c:grouping val="percentStacked"/>
        <c:varyColors val="0"/>
        <c:ser>
          <c:idx val="0"/>
          <c:order val="0"/>
          <c:tx>
            <c:strRef>
              <c:f>'Gráfica 5'!$K$4</c:f>
              <c:strCache>
                <c:ptCount val="1"/>
                <c:pt idx="0">
                  <c:v>Con información</c:v>
                </c:pt>
              </c:strCache>
            </c:strRef>
          </c:tx>
          <c:spPr>
            <a:solidFill>
              <a:srgbClr val="D0A88F"/>
            </a:solidFill>
            <a:ln>
              <a:noFill/>
            </a:ln>
            <a:effectLst/>
          </c:spPr>
          <c:invertIfNegative val="0"/>
          <c:dLbls>
            <c:spPr>
              <a:noFill/>
              <a:ln>
                <a:noFill/>
              </a:ln>
              <a:effectLst/>
            </c:spPr>
            <c:txPr>
              <a:bodyPr rot="-5400000" spcFirstLastPara="1" vertOverflow="ellipsis" wrap="square" lIns="38100" tIns="19050" rIns="38100" bIns="19050" anchor="ctr" anchorCtr="1">
                <a:spAutoFit/>
              </a:bodyPr>
              <a:lstStyle/>
              <a:p>
                <a:pPr>
                  <a:defRPr sz="800" b="0" i="0" u="none" strike="noStrike" kern="1200" baseline="0">
                    <a:solidFill>
                      <a:schemeClr val="tx1">
                        <a:lumMod val="75000"/>
                        <a:lumOff val="25000"/>
                      </a:schemeClr>
                    </a:solidFill>
                    <a:latin typeface="Arial" panose="020B0604020202020204" pitchFamily="34" charset="0"/>
                    <a:ea typeface="+mn-ea"/>
                    <a:cs typeface="Arial" panose="020B0604020202020204" pitchFamily="34" charset="0"/>
                  </a:defRPr>
                </a:pPr>
                <a:endParaRPr lang="es-MX"/>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strRef>
              <c:f>'Gráfica 5'!$L$3:$AC$3</c:f>
              <c:strCache>
                <c:ptCount val="18"/>
                <c:pt idx="0">
                  <c:v>PAN</c:v>
                </c:pt>
                <c:pt idx="1">
                  <c:v>PRI</c:v>
                </c:pt>
                <c:pt idx="2">
                  <c:v>PRD</c:v>
                </c:pt>
                <c:pt idx="3">
                  <c:v>PVEM</c:v>
                </c:pt>
                <c:pt idx="4">
                  <c:v>PT</c:v>
                </c:pt>
                <c:pt idx="5">
                  <c:v>MC</c:v>
                </c:pt>
                <c:pt idx="6">
                  <c:v>MORENA</c:v>
                </c:pt>
                <c:pt idx="7">
                  <c:v>CI</c:v>
                </c:pt>
                <c:pt idx="8">
                  <c:v>PAN_PRI_PRD</c:v>
                </c:pt>
                <c:pt idx="9">
                  <c:v>PAN_PRI</c:v>
                </c:pt>
                <c:pt idx="10">
                  <c:v>PAN_PRD</c:v>
                </c:pt>
                <c:pt idx="11">
                  <c:v>PRI_PRD</c:v>
                </c:pt>
                <c:pt idx="12">
                  <c:v>PVEM_PT_MOR</c:v>
                </c:pt>
                <c:pt idx="13">
                  <c:v>PVEM_PT</c:v>
                </c:pt>
                <c:pt idx="14">
                  <c:v>PVEM_MOR</c:v>
                </c:pt>
                <c:pt idx="15">
                  <c:v>PT_MOR</c:v>
                </c:pt>
                <c:pt idx="16">
                  <c:v>CNR</c:v>
                </c:pt>
                <c:pt idx="17">
                  <c:v>VN</c:v>
                </c:pt>
              </c:strCache>
            </c:strRef>
          </c:cat>
          <c:val>
            <c:numRef>
              <c:f>'Gráfica 5'!$L$4:$AC$4</c:f>
              <c:numCache>
                <c:formatCode>0.0</c:formatCode>
                <c:ptCount val="18"/>
                <c:pt idx="0">
                  <c:v>99.376036644641601</c:v>
                </c:pt>
                <c:pt idx="1">
                  <c:v>99.30541477340465</c:v>
                </c:pt>
                <c:pt idx="2">
                  <c:v>98.921025465271654</c:v>
                </c:pt>
                <c:pt idx="3">
                  <c:v>99.322741993361447</c:v>
                </c:pt>
                <c:pt idx="4">
                  <c:v>99.2</c:v>
                </c:pt>
                <c:pt idx="5">
                  <c:v>99.488191580882329</c:v>
                </c:pt>
                <c:pt idx="6">
                  <c:v>99.407023105762931</c:v>
                </c:pt>
                <c:pt idx="7">
                  <c:v>98.160935628947996</c:v>
                </c:pt>
                <c:pt idx="8">
                  <c:v>96.774045629494466</c:v>
                </c:pt>
                <c:pt idx="9">
                  <c:v>95.260916424050791</c:v>
                </c:pt>
                <c:pt idx="10">
                  <c:v>93.676366344944825</c:v>
                </c:pt>
                <c:pt idx="11">
                  <c:v>93.693981745905589</c:v>
                </c:pt>
                <c:pt idx="12">
                  <c:v>98.000028431818933</c:v>
                </c:pt>
                <c:pt idx="13">
                  <c:v>96</c:v>
                </c:pt>
                <c:pt idx="14">
                  <c:v>96.7</c:v>
                </c:pt>
                <c:pt idx="15">
                  <c:v>96.5</c:v>
                </c:pt>
                <c:pt idx="16">
                  <c:v>91.9</c:v>
                </c:pt>
                <c:pt idx="17">
                  <c:v>98.885485416075127</c:v>
                </c:pt>
              </c:numCache>
            </c:numRef>
          </c:val>
          <c:extLst>
            <c:ext xmlns:c16="http://schemas.microsoft.com/office/drawing/2014/chart" uri="{C3380CC4-5D6E-409C-BE32-E72D297353CC}">
              <c16:uniqueId val="{00000000-6FF4-4530-8EEC-A00527B07094}"/>
            </c:ext>
          </c:extLst>
        </c:ser>
        <c:ser>
          <c:idx val="1"/>
          <c:order val="1"/>
          <c:tx>
            <c:strRef>
              <c:f>'Gráfica 5'!$K$5</c:f>
              <c:strCache>
                <c:ptCount val="1"/>
                <c:pt idx="0">
                  <c:v>Ilegible</c:v>
                </c:pt>
              </c:strCache>
            </c:strRef>
          </c:tx>
          <c:spPr>
            <a:solidFill>
              <a:srgbClr val="D0A88F">
                <a:alpha val="20000"/>
              </a:srgbClr>
            </a:solidFill>
            <a:ln>
              <a:noFill/>
            </a:ln>
            <a:effectLst/>
          </c:spPr>
          <c:invertIfNegative val="0"/>
          <c:cat>
            <c:strRef>
              <c:f>'Gráfica 5'!$L$3:$AC$3</c:f>
              <c:strCache>
                <c:ptCount val="18"/>
                <c:pt idx="0">
                  <c:v>PAN</c:v>
                </c:pt>
                <c:pt idx="1">
                  <c:v>PRI</c:v>
                </c:pt>
                <c:pt idx="2">
                  <c:v>PRD</c:v>
                </c:pt>
                <c:pt idx="3">
                  <c:v>PVEM</c:v>
                </c:pt>
                <c:pt idx="4">
                  <c:v>PT</c:v>
                </c:pt>
                <c:pt idx="5">
                  <c:v>MC</c:v>
                </c:pt>
                <c:pt idx="6">
                  <c:v>MORENA</c:v>
                </c:pt>
                <c:pt idx="7">
                  <c:v>CI</c:v>
                </c:pt>
                <c:pt idx="8">
                  <c:v>PAN_PRI_PRD</c:v>
                </c:pt>
                <c:pt idx="9">
                  <c:v>PAN_PRI</c:v>
                </c:pt>
                <c:pt idx="10">
                  <c:v>PAN_PRD</c:v>
                </c:pt>
                <c:pt idx="11">
                  <c:v>PRI_PRD</c:v>
                </c:pt>
                <c:pt idx="12">
                  <c:v>PVEM_PT_MOR</c:v>
                </c:pt>
                <c:pt idx="13">
                  <c:v>PVEM_PT</c:v>
                </c:pt>
                <c:pt idx="14">
                  <c:v>PVEM_MOR</c:v>
                </c:pt>
                <c:pt idx="15">
                  <c:v>PT_MOR</c:v>
                </c:pt>
                <c:pt idx="16">
                  <c:v>CNR</c:v>
                </c:pt>
                <c:pt idx="17">
                  <c:v>VN</c:v>
                </c:pt>
              </c:strCache>
            </c:strRef>
          </c:cat>
          <c:val>
            <c:numRef>
              <c:f>'Gráfica 5'!$L$5:$AC$5</c:f>
              <c:numCache>
                <c:formatCode>0.0</c:formatCode>
                <c:ptCount val="18"/>
                <c:pt idx="0">
                  <c:v>0.22716627821323551</c:v>
                </c:pt>
                <c:pt idx="1">
                  <c:v>0.35162083574630942</c:v>
                </c:pt>
                <c:pt idx="2">
                  <c:v>0.27863600284527412</c:v>
                </c:pt>
                <c:pt idx="3">
                  <c:v>0.2805985404847966</c:v>
                </c:pt>
                <c:pt idx="4">
                  <c:v>0.3</c:v>
                </c:pt>
                <c:pt idx="5">
                  <c:v>0.31209500184897276</c:v>
                </c:pt>
                <c:pt idx="6">
                  <c:v>0.32323168486655501</c:v>
                </c:pt>
                <c:pt idx="7">
                  <c:v>1.1041046504804268E-2</c:v>
                </c:pt>
                <c:pt idx="8">
                  <c:v>0.22423600068365826</c:v>
                </c:pt>
                <c:pt idx="9">
                  <c:v>0.22806541861808438</c:v>
                </c:pt>
                <c:pt idx="10">
                  <c:v>0.21224596007279492</c:v>
                </c:pt>
                <c:pt idx="11">
                  <c:v>0.21135469538501767</c:v>
                </c:pt>
                <c:pt idx="12">
                  <c:v>0.27222912431229851</c:v>
                </c:pt>
                <c:pt idx="13">
                  <c:v>0.2</c:v>
                </c:pt>
                <c:pt idx="14">
                  <c:v>0.2</c:v>
                </c:pt>
                <c:pt idx="15">
                  <c:v>0.2</c:v>
                </c:pt>
                <c:pt idx="16">
                  <c:v>0.3</c:v>
                </c:pt>
                <c:pt idx="17">
                  <c:v>0.34021158384389211</c:v>
                </c:pt>
              </c:numCache>
            </c:numRef>
          </c:val>
          <c:extLst>
            <c:ext xmlns:c16="http://schemas.microsoft.com/office/drawing/2014/chart" uri="{C3380CC4-5D6E-409C-BE32-E72D297353CC}">
              <c16:uniqueId val="{00000001-6FF4-4530-8EEC-A00527B07094}"/>
            </c:ext>
          </c:extLst>
        </c:ser>
        <c:ser>
          <c:idx val="2"/>
          <c:order val="2"/>
          <c:tx>
            <c:strRef>
              <c:f>'Gráfica 5'!$K$6</c:f>
              <c:strCache>
                <c:ptCount val="1"/>
                <c:pt idx="0">
                  <c:v>Sin dato</c:v>
                </c:pt>
              </c:strCache>
            </c:strRef>
          </c:tx>
          <c:spPr>
            <a:solidFill>
              <a:srgbClr val="D0A88F">
                <a:alpha val="49804"/>
              </a:srgbClr>
            </a:solidFill>
            <a:ln>
              <a:noFill/>
            </a:ln>
            <a:effectLst/>
          </c:spPr>
          <c:invertIfNegative val="0"/>
          <c:cat>
            <c:strRef>
              <c:f>'Gráfica 5'!$L$3:$AC$3</c:f>
              <c:strCache>
                <c:ptCount val="18"/>
                <c:pt idx="0">
                  <c:v>PAN</c:v>
                </c:pt>
                <c:pt idx="1">
                  <c:v>PRI</c:v>
                </c:pt>
                <c:pt idx="2">
                  <c:v>PRD</c:v>
                </c:pt>
                <c:pt idx="3">
                  <c:v>PVEM</c:v>
                </c:pt>
                <c:pt idx="4">
                  <c:v>PT</c:v>
                </c:pt>
                <c:pt idx="5">
                  <c:v>MC</c:v>
                </c:pt>
                <c:pt idx="6">
                  <c:v>MORENA</c:v>
                </c:pt>
                <c:pt idx="7">
                  <c:v>CI</c:v>
                </c:pt>
                <c:pt idx="8">
                  <c:v>PAN_PRI_PRD</c:v>
                </c:pt>
                <c:pt idx="9">
                  <c:v>PAN_PRI</c:v>
                </c:pt>
                <c:pt idx="10">
                  <c:v>PAN_PRD</c:v>
                </c:pt>
                <c:pt idx="11">
                  <c:v>PRI_PRD</c:v>
                </c:pt>
                <c:pt idx="12">
                  <c:v>PVEM_PT_MOR</c:v>
                </c:pt>
                <c:pt idx="13">
                  <c:v>PVEM_PT</c:v>
                </c:pt>
                <c:pt idx="14">
                  <c:v>PVEM_MOR</c:v>
                </c:pt>
                <c:pt idx="15">
                  <c:v>PT_MOR</c:v>
                </c:pt>
                <c:pt idx="16">
                  <c:v>CNR</c:v>
                </c:pt>
                <c:pt idx="17">
                  <c:v>VN</c:v>
                </c:pt>
              </c:strCache>
            </c:strRef>
          </c:cat>
          <c:val>
            <c:numRef>
              <c:f>'Gráfica 5'!$L$6:$AC$6</c:f>
              <c:numCache>
                <c:formatCode>0.0</c:formatCode>
                <c:ptCount val="18"/>
                <c:pt idx="0">
                  <c:v>0.39679707714517337</c:v>
                </c:pt>
                <c:pt idx="1">
                  <c:v>0.34296439084905411</c:v>
                </c:pt>
                <c:pt idx="2">
                  <c:v>0.80033853188308435</c:v>
                </c:pt>
                <c:pt idx="3">
                  <c:v>0.39665946615374903</c:v>
                </c:pt>
                <c:pt idx="4">
                  <c:v>0.5</c:v>
                </c:pt>
                <c:pt idx="5">
                  <c:v>0.19971341726870168</c:v>
                </c:pt>
                <c:pt idx="6">
                  <c:v>0.26974520937051227</c:v>
                </c:pt>
                <c:pt idx="7">
                  <c:v>1.8280233245471991</c:v>
                </c:pt>
                <c:pt idx="8">
                  <c:v>3.0017183698218766</c:v>
                </c:pt>
                <c:pt idx="9">
                  <c:v>4.5110181573311285</c:v>
                </c:pt>
                <c:pt idx="10">
                  <c:v>6.1113876949823824</c:v>
                </c:pt>
                <c:pt idx="11">
                  <c:v>6.0946635587093905</c:v>
                </c:pt>
                <c:pt idx="12">
                  <c:v>1.7277424438687765</c:v>
                </c:pt>
                <c:pt idx="13">
                  <c:v>3.8</c:v>
                </c:pt>
                <c:pt idx="14">
                  <c:v>3.1</c:v>
                </c:pt>
                <c:pt idx="15">
                  <c:v>3.3</c:v>
                </c:pt>
                <c:pt idx="16">
                  <c:v>7.8</c:v>
                </c:pt>
                <c:pt idx="17">
                  <c:v>0.77430300008098618</c:v>
                </c:pt>
              </c:numCache>
            </c:numRef>
          </c:val>
          <c:extLst>
            <c:ext xmlns:c16="http://schemas.microsoft.com/office/drawing/2014/chart" uri="{C3380CC4-5D6E-409C-BE32-E72D297353CC}">
              <c16:uniqueId val="{00000002-6FF4-4530-8EEC-A00527B07094}"/>
            </c:ext>
          </c:extLst>
        </c:ser>
        <c:dLbls>
          <c:showLegendKey val="0"/>
          <c:showVal val="0"/>
          <c:showCatName val="0"/>
          <c:showSerName val="0"/>
          <c:showPercent val="0"/>
          <c:showBubbleSize val="0"/>
        </c:dLbls>
        <c:gapWidth val="150"/>
        <c:overlap val="100"/>
        <c:serLines>
          <c:spPr>
            <a:ln w="3175" cap="flat" cmpd="sng" algn="ctr">
              <a:solidFill>
                <a:schemeClr val="accent2">
                  <a:lumMod val="50000"/>
                </a:schemeClr>
              </a:solidFill>
              <a:round/>
            </a:ln>
            <a:effectLst/>
          </c:spPr>
        </c:serLines>
        <c:axId val="1748264032"/>
        <c:axId val="1825029712"/>
      </c:barChart>
      <c:catAx>
        <c:axId val="1748264032"/>
        <c:scaling>
          <c:orientation val="minMax"/>
        </c:scaling>
        <c:delete val="0"/>
        <c:axPos val="b"/>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800" b="0" i="0" u="none" strike="noStrike" kern="1200" baseline="0">
                <a:solidFill>
                  <a:schemeClr val="tx1">
                    <a:lumMod val="65000"/>
                    <a:lumOff val="35000"/>
                  </a:schemeClr>
                </a:solidFill>
                <a:latin typeface="Arial" panose="020B0604020202020204" pitchFamily="34" charset="0"/>
                <a:ea typeface="+mn-ea"/>
                <a:cs typeface="Arial" panose="020B0604020202020204" pitchFamily="34" charset="0"/>
              </a:defRPr>
            </a:pPr>
            <a:endParaRPr lang="es-MX"/>
          </a:p>
        </c:txPr>
        <c:crossAx val="1825029712"/>
        <c:crosses val="autoZero"/>
        <c:auto val="1"/>
        <c:lblAlgn val="ctr"/>
        <c:lblOffset val="100"/>
        <c:noMultiLvlLbl val="0"/>
      </c:catAx>
      <c:valAx>
        <c:axId val="1825029712"/>
        <c:scaling>
          <c:orientation val="minMax"/>
        </c:scaling>
        <c:delete val="1"/>
        <c:axPos val="l"/>
        <c:numFmt formatCode="0%" sourceLinked="1"/>
        <c:majorTickMark val="none"/>
        <c:minorTickMark val="none"/>
        <c:tickLblPos val="nextTo"/>
        <c:crossAx val="1748264032"/>
        <c:crosses val="autoZero"/>
        <c:crossBetween val="between"/>
      </c:valAx>
      <c:spPr>
        <a:noFill/>
        <a:ln>
          <a:noFill/>
        </a:ln>
        <a:effectLst/>
      </c:spPr>
    </c:plotArea>
    <c:legend>
      <c:legendPos val="b"/>
      <c:overlay val="0"/>
      <c:spPr>
        <a:noFill/>
        <a:ln>
          <a:noFill/>
        </a:ln>
        <a:effectLst/>
      </c:spPr>
      <c:txPr>
        <a:bodyPr rot="0" spcFirstLastPara="1" vertOverflow="ellipsis" vert="horz" wrap="square" anchor="ctr" anchorCtr="1"/>
        <a:lstStyle/>
        <a:p>
          <a:pPr>
            <a:defRPr sz="800" b="0" i="0" u="none" strike="noStrike" kern="1200" baseline="0">
              <a:solidFill>
                <a:schemeClr val="tx1">
                  <a:lumMod val="65000"/>
                  <a:lumOff val="35000"/>
                </a:schemeClr>
              </a:solidFill>
              <a:latin typeface="Arial" panose="020B0604020202020204" pitchFamily="34" charset="0"/>
              <a:ea typeface="+mn-ea"/>
              <a:cs typeface="Arial" panose="020B0604020202020204" pitchFamily="34" charset="0"/>
            </a:defRPr>
          </a:pPr>
          <a:endParaRPr lang="es-MX"/>
        </a:p>
      </c:txPr>
    </c:legend>
    <c:plotVisOnly val="0"/>
    <c:dispBlanksAs val="gap"/>
    <c:extLst>
      <c:ext xmlns:c16r3="http://schemas.microsoft.com/office/drawing/2017/03/chart" uri="{56B9EC1D-385E-4148-901F-78D8002777C0}">
        <c16r3:dataDisplayOptions16>
          <c16r3:dispNaAsBlank val="1"/>
        </c16r3:dataDisplayOptions16>
      </c:ext>
    </c:extLst>
    <c:showDLblsOverMax val="0"/>
  </c:chart>
  <c:spPr>
    <a:solidFill>
      <a:schemeClr val="bg1"/>
    </a:solidFill>
    <a:ln w="9525" cap="flat" cmpd="sng" algn="ctr">
      <a:noFill/>
      <a:round/>
    </a:ln>
    <a:effectLst/>
  </c:spPr>
  <c:txPr>
    <a:bodyPr/>
    <a:lstStyle/>
    <a:p>
      <a:pPr>
        <a:defRPr sz="800">
          <a:latin typeface="Arial" panose="020B0604020202020204" pitchFamily="34" charset="0"/>
          <a:cs typeface="Arial" panose="020B0604020202020204" pitchFamily="34" charset="0"/>
        </a:defRPr>
      </a:pPr>
      <a:endParaRPr lang="es-MX"/>
    </a:p>
  </c:txPr>
  <c:printSettings>
    <c:headerFooter/>
    <c:pageMargins b="0.75" l="0.7" r="0.7" t="0.75" header="0.3" footer="0.3"/>
    <c:pageSetup/>
  </c:printSettings>
</c:chartSpace>
</file>

<file path=xl/charts/colors1.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10.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11.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12.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13.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14.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15.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16.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17.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18.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19.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2.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20.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21.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22.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23.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24.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25.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26.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27.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28.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29.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3.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30.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31.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32.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33.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34.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35.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36.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37.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38.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39.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4.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40.xml><?xml version="1.0" encoding="utf-8"?>
<cs:colorStyle xmlns:cs="http://schemas.microsoft.com/office/drawing/2012/chartStyle" xmlns:a="http://schemas.openxmlformats.org/drawingml/2006/main" meth="withinLinear" id="14">
  <a:schemeClr val="accent1"/>
</cs:colorStyle>
</file>

<file path=xl/charts/colors41.xml><?xml version="1.0" encoding="utf-8"?>
<cs:colorStyle xmlns:cs="http://schemas.microsoft.com/office/drawing/2012/chartStyle" xmlns:a="http://schemas.openxmlformats.org/drawingml/2006/main" meth="withinLinear" id="14">
  <a:schemeClr val="accent1"/>
</cs:colorStyle>
</file>

<file path=xl/charts/colors42.xml><?xml version="1.0" encoding="utf-8"?>
<cs:colorStyle xmlns:cs="http://schemas.microsoft.com/office/drawing/2012/chartStyle" xmlns:a="http://schemas.openxmlformats.org/drawingml/2006/main" meth="cycle" id="20">
  <a:schemeClr val="dk1"/>
  <cs:variation>
    <a:tint val="88500"/>
  </cs:variation>
  <cs:variation>
    <a:tint val="55000"/>
  </cs:variation>
  <cs:variation>
    <a:tint val="75000"/>
  </cs:variation>
  <cs:variation>
    <a:tint val="98500"/>
  </cs:variation>
  <cs:variation>
    <a:tint val="30000"/>
  </cs:variation>
  <cs:variation>
    <a:tint val="60000"/>
  </cs:variation>
  <cs:variation>
    <a:tint val="80000"/>
  </cs:variation>
</cs:colorStyle>
</file>

<file path=xl/charts/colors43.xml><?xml version="1.0" encoding="utf-8"?>
<cs:colorStyle xmlns:cs="http://schemas.microsoft.com/office/drawing/2012/chartStyle" xmlns:a="http://schemas.openxmlformats.org/drawingml/2006/main" meth="withinLinear" id="19">
  <a:schemeClr val="accent6"/>
</cs:colorStyle>
</file>

<file path=xl/charts/colors44.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45.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46.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47.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48.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49.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5.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50.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51.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52.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53.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54.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55.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56.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57.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58.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59.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6.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60.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61.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62.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63.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64.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65.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66.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67.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68.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69.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7.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70.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8.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9.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style1.xml><?xml version="1.0" encoding="utf-8"?>
<cs:chartStyle xmlns:cs="http://schemas.microsoft.com/office/drawing/2012/chartStyle" xmlns:a="http://schemas.openxmlformats.org/drawingml/2006/main" id="297">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10.xml><?xml version="1.0" encoding="utf-8"?>
<cs:chartStyle xmlns:cs="http://schemas.microsoft.com/office/drawing/2012/chartStyle" xmlns:a="http://schemas.openxmlformats.org/drawingml/2006/main" id="251">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9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spPr>
      <a:ln w="19050">
        <a:solidFill>
          <a:schemeClr val="lt1"/>
        </a:solidFill>
      </a:ln>
    </cs:spPr>
  </cs:dataPoint>
  <cs:dataPoint3D>
    <cs:lnRef idx="0"/>
    <cs:fillRef idx="1">
      <cs:styleClr val="auto"/>
    </cs:fillRef>
    <cs:effectRef idx="0"/>
    <cs:fontRef idx="minor">
      <a:schemeClr val="tx1"/>
    </cs:fontRef>
    <cs:spPr>
      <a:ln w="25400">
        <a:solidFill>
          <a:schemeClr val="lt1"/>
        </a:solidFill>
      </a:ln>
    </cs:spPr>
  </cs:dataPoint3D>
  <cs:dataPointLine>
    <cs:lnRef idx="0">
      <cs:styleClr val="auto"/>
    </cs:lnRef>
    <cs:fillRef idx="0"/>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0"/>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11.xml><?xml version="1.0" encoding="utf-8"?>
<cs:chartStyle xmlns:cs="http://schemas.microsoft.com/office/drawing/2012/chartStyle" xmlns:a="http://schemas.openxmlformats.org/drawingml/2006/main" id="332">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12.xml><?xml version="1.0" encoding="utf-8"?>
<cs:chartStyle xmlns:cs="http://schemas.microsoft.com/office/drawing/2012/chartStyle" xmlns:a="http://schemas.openxmlformats.org/drawingml/2006/main" id="201">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13.xml><?xml version="1.0" encoding="utf-8"?>
<cs:chartStyle xmlns:cs="http://schemas.microsoft.com/office/drawing/2012/chartStyle" xmlns:a="http://schemas.openxmlformats.org/drawingml/2006/main" id="201">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14.xml><?xml version="1.0" encoding="utf-8"?>
<cs:chartStyle xmlns:cs="http://schemas.microsoft.com/office/drawing/2012/chartStyle" xmlns:a="http://schemas.openxmlformats.org/drawingml/2006/main" id="201">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15.xml><?xml version="1.0" encoding="utf-8"?>
<cs:chartStyle xmlns:cs="http://schemas.microsoft.com/office/drawing/2012/chartStyle" xmlns:a="http://schemas.openxmlformats.org/drawingml/2006/main" id="333">
  <cs:axisTitle>
    <cs:lnRef idx="0"/>
    <cs:fillRef idx="0"/>
    <cs:effectRef idx="0"/>
    <cs:fontRef idx="minor">
      <a:schemeClr val="tx1">
        <a:lumMod val="65000"/>
        <a:lumOff val="35000"/>
      </a:schemeClr>
    </cs:fontRef>
    <cs:defRPr sz="9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900" kern="1200"/>
  </cs:chartArea>
  <cs:dataLabel>
    <cs:lnRef idx="0"/>
    <cs:fillRef idx="0"/>
    <cs:effectRef idx="0"/>
    <cs:fontRef idx="minor">
      <a:schemeClr val="tx1">
        <a:lumMod val="65000"/>
        <a:lumOff val="3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50000"/>
            <a:lumOff val="50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0">
      <cs:styleClr val="auto"/>
    </cs:fillRef>
    <cs:effectRef idx="0"/>
    <cs:fontRef idx="minor">
      <a:schemeClr val="tx1"/>
    </cs:fontRef>
    <cs:spPr>
      <a:solidFill>
        <a:schemeClr val="phClr"/>
      </a:solidFill>
      <a:ln w="19050">
        <a:solidFill>
          <a:schemeClr val="lt1"/>
        </a:solidFill>
      </a:ln>
    </cs:spPr>
  </cs:dataPoint>
  <cs:dataPoint3D>
    <cs:lnRef idx="0"/>
    <cs:fillRef idx="0">
      <cs:styleClr val="auto"/>
    </cs:fillRef>
    <cs:effectRef idx="0"/>
    <cs:fontRef idx="minor">
      <a:schemeClr val="tx1"/>
    </cs:fontRef>
    <cs:spPr>
      <a:solidFill>
        <a:schemeClr val="phClr"/>
      </a:solidFill>
      <a:ln w="19050">
        <a:solidFill>
          <a:schemeClr val="lt1"/>
        </a:solidFill>
      </a:ln>
    </cs:spPr>
  </cs:dataPoint3D>
  <cs:dataPointLine>
    <cs:lnRef idx="0">
      <cs:styleClr val="auto"/>
    </cs:lnRef>
    <cs:fillRef idx="0"/>
    <cs:effectRef idx="0"/>
    <cs:fontRef idx="minor">
      <a:schemeClr val="tx1"/>
    </cs:fontRef>
    <cs:spPr>
      <a:ln w="28575" cap="rnd">
        <a:solidFill>
          <a:schemeClr val="phClr"/>
        </a:solidFill>
        <a:round/>
      </a:ln>
    </cs:spPr>
  </cs:dataPointLine>
  <cs:dataPointMarker>
    <cs:lnRef idx="0"/>
    <cs:fillRef idx="0">
      <cs:styleClr val="auto"/>
    </cs:fillRef>
    <cs:effectRef idx="0"/>
    <cs:fontRef idx="minor">
      <a:schemeClr val="tx1"/>
    </cs:fontRef>
    <cs:spPr>
      <a:solidFill>
        <a:schemeClr val="phClr"/>
      </a:solidFill>
      <a:ln w="9525">
        <a:solidFill>
          <a:schemeClr val="lt1"/>
        </a:solidFill>
      </a:ln>
    </cs:spPr>
  </cs:dataPointMarker>
  <cs:dataPointMarkerLayout symbol="circle" size="6"/>
  <cs:dataPointWireframe>
    <cs:lnRef idx="0">
      <cs:styleClr val="auto"/>
    </cs:lnRef>
    <cs:fillRef idx="0"/>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40" b="0" kern="1200" spc="0" baseline="0"/>
  </cs:title>
  <cs:trendline>
    <cs:lnRef idx="0">
      <cs:styleClr val="auto"/>
    </cs:lnRef>
    <cs:fillRef idx="0"/>
    <cs:effectRef idx="0"/>
    <cs:fontRef idx="minor">
      <a:schemeClr val="tx1"/>
    </cs:fontRef>
    <cs:spPr>
      <a:ln w="19050" cap="rnd">
        <a:solidFill>
          <a:schemeClr val="phClr"/>
        </a:solidFill>
        <a:prstDash val="sysDash"/>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16.xml><?xml version="1.0" encoding="utf-8"?>
<cs:chartStyle xmlns:cs="http://schemas.microsoft.com/office/drawing/2012/chartStyle" xmlns:a="http://schemas.openxmlformats.org/drawingml/2006/main" id="333">
  <cs:axisTitle>
    <cs:lnRef idx="0"/>
    <cs:fillRef idx="0"/>
    <cs:effectRef idx="0"/>
    <cs:fontRef idx="minor">
      <a:schemeClr val="tx1">
        <a:lumMod val="65000"/>
        <a:lumOff val="35000"/>
      </a:schemeClr>
    </cs:fontRef>
    <cs:defRPr sz="9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900" kern="1200"/>
  </cs:chartArea>
  <cs:dataLabel>
    <cs:lnRef idx="0"/>
    <cs:fillRef idx="0"/>
    <cs:effectRef idx="0"/>
    <cs:fontRef idx="minor">
      <a:schemeClr val="tx1">
        <a:lumMod val="65000"/>
        <a:lumOff val="3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50000"/>
            <a:lumOff val="50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0">
      <cs:styleClr val="auto"/>
    </cs:fillRef>
    <cs:effectRef idx="0"/>
    <cs:fontRef idx="minor">
      <a:schemeClr val="tx1"/>
    </cs:fontRef>
    <cs:spPr>
      <a:solidFill>
        <a:schemeClr val="phClr"/>
      </a:solidFill>
      <a:ln w="19050">
        <a:solidFill>
          <a:schemeClr val="lt1"/>
        </a:solidFill>
      </a:ln>
    </cs:spPr>
  </cs:dataPoint>
  <cs:dataPoint3D>
    <cs:lnRef idx="0"/>
    <cs:fillRef idx="0">
      <cs:styleClr val="auto"/>
    </cs:fillRef>
    <cs:effectRef idx="0"/>
    <cs:fontRef idx="minor">
      <a:schemeClr val="tx1"/>
    </cs:fontRef>
    <cs:spPr>
      <a:solidFill>
        <a:schemeClr val="phClr"/>
      </a:solidFill>
      <a:ln w="19050">
        <a:solidFill>
          <a:schemeClr val="lt1"/>
        </a:solidFill>
      </a:ln>
    </cs:spPr>
  </cs:dataPoint3D>
  <cs:dataPointLine>
    <cs:lnRef idx="0">
      <cs:styleClr val="auto"/>
    </cs:lnRef>
    <cs:fillRef idx="0"/>
    <cs:effectRef idx="0"/>
    <cs:fontRef idx="minor">
      <a:schemeClr val="tx1"/>
    </cs:fontRef>
    <cs:spPr>
      <a:ln w="28575" cap="rnd">
        <a:solidFill>
          <a:schemeClr val="phClr"/>
        </a:solidFill>
        <a:round/>
      </a:ln>
    </cs:spPr>
  </cs:dataPointLine>
  <cs:dataPointMarker>
    <cs:lnRef idx="0"/>
    <cs:fillRef idx="0">
      <cs:styleClr val="auto"/>
    </cs:fillRef>
    <cs:effectRef idx="0"/>
    <cs:fontRef idx="minor">
      <a:schemeClr val="tx1"/>
    </cs:fontRef>
    <cs:spPr>
      <a:solidFill>
        <a:schemeClr val="phClr"/>
      </a:solidFill>
      <a:ln w="9525">
        <a:solidFill>
          <a:schemeClr val="lt1"/>
        </a:solidFill>
      </a:ln>
    </cs:spPr>
  </cs:dataPointMarker>
  <cs:dataPointMarkerLayout symbol="circle" size="6"/>
  <cs:dataPointWireframe>
    <cs:lnRef idx="0">
      <cs:styleClr val="auto"/>
    </cs:lnRef>
    <cs:fillRef idx="0"/>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40" b="0" kern="1200" spc="0" baseline="0"/>
  </cs:title>
  <cs:trendline>
    <cs:lnRef idx="0">
      <cs:styleClr val="auto"/>
    </cs:lnRef>
    <cs:fillRef idx="0"/>
    <cs:effectRef idx="0"/>
    <cs:fontRef idx="minor">
      <a:schemeClr val="tx1"/>
    </cs:fontRef>
    <cs:spPr>
      <a:ln w="19050" cap="rnd">
        <a:solidFill>
          <a:schemeClr val="phClr"/>
        </a:solidFill>
        <a:prstDash val="sysDash"/>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17.xml><?xml version="1.0" encoding="utf-8"?>
<cs:chartStyle xmlns:cs="http://schemas.microsoft.com/office/drawing/2012/chartStyle" xmlns:a="http://schemas.openxmlformats.org/drawingml/2006/main" id="333">
  <cs:axisTitle>
    <cs:lnRef idx="0"/>
    <cs:fillRef idx="0"/>
    <cs:effectRef idx="0"/>
    <cs:fontRef idx="minor">
      <a:schemeClr val="tx1">
        <a:lumMod val="65000"/>
        <a:lumOff val="35000"/>
      </a:schemeClr>
    </cs:fontRef>
    <cs:defRPr sz="9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900" kern="1200"/>
  </cs:chartArea>
  <cs:dataLabel>
    <cs:lnRef idx="0"/>
    <cs:fillRef idx="0"/>
    <cs:effectRef idx="0"/>
    <cs:fontRef idx="minor">
      <a:schemeClr val="tx1">
        <a:lumMod val="65000"/>
        <a:lumOff val="3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50000"/>
            <a:lumOff val="50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0">
      <cs:styleClr val="auto"/>
    </cs:fillRef>
    <cs:effectRef idx="0"/>
    <cs:fontRef idx="minor">
      <a:schemeClr val="tx1"/>
    </cs:fontRef>
    <cs:spPr>
      <a:solidFill>
        <a:schemeClr val="phClr"/>
      </a:solidFill>
      <a:ln w="19050">
        <a:solidFill>
          <a:schemeClr val="lt1"/>
        </a:solidFill>
      </a:ln>
    </cs:spPr>
  </cs:dataPoint>
  <cs:dataPoint3D>
    <cs:lnRef idx="0"/>
    <cs:fillRef idx="0">
      <cs:styleClr val="auto"/>
    </cs:fillRef>
    <cs:effectRef idx="0"/>
    <cs:fontRef idx="minor">
      <a:schemeClr val="tx1"/>
    </cs:fontRef>
    <cs:spPr>
      <a:solidFill>
        <a:schemeClr val="phClr"/>
      </a:solidFill>
      <a:ln w="19050">
        <a:solidFill>
          <a:schemeClr val="lt1"/>
        </a:solidFill>
      </a:ln>
    </cs:spPr>
  </cs:dataPoint3D>
  <cs:dataPointLine>
    <cs:lnRef idx="0">
      <cs:styleClr val="auto"/>
    </cs:lnRef>
    <cs:fillRef idx="0"/>
    <cs:effectRef idx="0"/>
    <cs:fontRef idx="minor">
      <a:schemeClr val="tx1"/>
    </cs:fontRef>
    <cs:spPr>
      <a:ln w="28575" cap="rnd">
        <a:solidFill>
          <a:schemeClr val="phClr"/>
        </a:solidFill>
        <a:round/>
      </a:ln>
    </cs:spPr>
  </cs:dataPointLine>
  <cs:dataPointMarker>
    <cs:lnRef idx="0"/>
    <cs:fillRef idx="0">
      <cs:styleClr val="auto"/>
    </cs:fillRef>
    <cs:effectRef idx="0"/>
    <cs:fontRef idx="minor">
      <a:schemeClr val="tx1"/>
    </cs:fontRef>
    <cs:spPr>
      <a:solidFill>
        <a:schemeClr val="phClr"/>
      </a:solidFill>
      <a:ln w="9525">
        <a:solidFill>
          <a:schemeClr val="lt1"/>
        </a:solidFill>
      </a:ln>
    </cs:spPr>
  </cs:dataPointMarker>
  <cs:dataPointMarkerLayout symbol="circle" size="6"/>
  <cs:dataPointWireframe>
    <cs:lnRef idx="0">
      <cs:styleClr val="auto"/>
    </cs:lnRef>
    <cs:fillRef idx="0"/>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40" b="0" kern="1200" spc="0" baseline="0"/>
  </cs:title>
  <cs:trendline>
    <cs:lnRef idx="0">
      <cs:styleClr val="auto"/>
    </cs:lnRef>
    <cs:fillRef idx="0"/>
    <cs:effectRef idx="0"/>
    <cs:fontRef idx="minor">
      <a:schemeClr val="tx1"/>
    </cs:fontRef>
    <cs:spPr>
      <a:ln w="19050" cap="rnd">
        <a:solidFill>
          <a:schemeClr val="phClr"/>
        </a:solidFill>
        <a:prstDash val="sysDash"/>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18.xml><?xml version="1.0" encoding="utf-8"?>
<cs:chartStyle xmlns:cs="http://schemas.microsoft.com/office/drawing/2012/chartStyle" xmlns:a="http://schemas.openxmlformats.org/drawingml/2006/main" id="297">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19.xml><?xml version="1.0" encoding="utf-8"?>
<cs:chartStyle xmlns:cs="http://schemas.microsoft.com/office/drawing/2012/chartStyle" xmlns:a="http://schemas.openxmlformats.org/drawingml/2006/main" id="297">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2.xml><?xml version="1.0" encoding="utf-8"?>
<cs:chartStyle xmlns:cs="http://schemas.microsoft.com/office/drawing/2012/chartStyle" xmlns:a="http://schemas.openxmlformats.org/drawingml/2006/main" id="297">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20.xml><?xml version="1.0" encoding="utf-8"?>
<cs:chartStyle xmlns:cs="http://schemas.microsoft.com/office/drawing/2012/chartStyle" xmlns:a="http://schemas.openxmlformats.org/drawingml/2006/main" id="297">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21.xml><?xml version="1.0" encoding="utf-8"?>
<cs:chartStyle xmlns:cs="http://schemas.microsoft.com/office/drawing/2012/chartStyle" xmlns:a="http://schemas.openxmlformats.org/drawingml/2006/main" id="297">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22.xml><?xml version="1.0" encoding="utf-8"?>
<cs:chartStyle xmlns:cs="http://schemas.microsoft.com/office/drawing/2012/chartStyle" xmlns:a="http://schemas.openxmlformats.org/drawingml/2006/main" id="297">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23.xml><?xml version="1.0" encoding="utf-8"?>
<cs:chartStyle xmlns:cs="http://schemas.microsoft.com/office/drawing/2012/chartStyle" xmlns:a="http://schemas.openxmlformats.org/drawingml/2006/main" id="297">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24.xml><?xml version="1.0" encoding="utf-8"?>
<cs:chartStyle xmlns:cs="http://schemas.microsoft.com/office/drawing/2012/chartStyle" xmlns:a="http://schemas.openxmlformats.org/drawingml/2006/main" id="297">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25.xml><?xml version="1.0" encoding="utf-8"?>
<cs:chartStyle xmlns:cs="http://schemas.microsoft.com/office/drawing/2012/chartStyle" xmlns:a="http://schemas.openxmlformats.org/drawingml/2006/main" id="297">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26.xml><?xml version="1.0" encoding="utf-8"?>
<cs:chartStyle xmlns:cs="http://schemas.microsoft.com/office/drawing/2012/chartStyle" xmlns:a="http://schemas.openxmlformats.org/drawingml/2006/main" id="297">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27.xml><?xml version="1.0" encoding="utf-8"?>
<cs:chartStyle xmlns:cs="http://schemas.microsoft.com/office/drawing/2012/chartStyle" xmlns:a="http://schemas.openxmlformats.org/drawingml/2006/main" id="332">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28.xml><?xml version="1.0" encoding="utf-8"?>
<cs:chartStyle xmlns:cs="http://schemas.microsoft.com/office/drawing/2012/chartStyle" xmlns:a="http://schemas.openxmlformats.org/drawingml/2006/main" id="201">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29.xml><?xml version="1.0" encoding="utf-8"?>
<cs:chartStyle xmlns:cs="http://schemas.microsoft.com/office/drawing/2012/chartStyle" xmlns:a="http://schemas.openxmlformats.org/drawingml/2006/main" id="297">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3.xml><?xml version="1.0" encoding="utf-8"?>
<cs:chartStyle xmlns:cs="http://schemas.microsoft.com/office/drawing/2012/chartStyle" xmlns:a="http://schemas.openxmlformats.org/drawingml/2006/main" id="297">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30.xml><?xml version="1.0" encoding="utf-8"?>
<cs:chartStyle xmlns:cs="http://schemas.microsoft.com/office/drawing/2012/chartStyle" xmlns:a="http://schemas.openxmlformats.org/drawingml/2006/main" id="297">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31.xml><?xml version="1.0" encoding="utf-8"?>
<cs:chartStyle xmlns:cs="http://schemas.microsoft.com/office/drawing/2012/chartStyle" xmlns:a="http://schemas.openxmlformats.org/drawingml/2006/main" id="297">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32.xml><?xml version="1.0" encoding="utf-8"?>
<cs:chartStyle xmlns:cs="http://schemas.microsoft.com/office/drawing/2012/chartStyle" xmlns:a="http://schemas.openxmlformats.org/drawingml/2006/main" id="297">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33.xml><?xml version="1.0" encoding="utf-8"?>
<cs:chartStyle xmlns:cs="http://schemas.microsoft.com/office/drawing/2012/chartStyle" xmlns:a="http://schemas.openxmlformats.org/drawingml/2006/main" id="297">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34.xml><?xml version="1.0" encoding="utf-8"?>
<cs:chartStyle xmlns:cs="http://schemas.microsoft.com/office/drawing/2012/chartStyle" xmlns:a="http://schemas.openxmlformats.org/drawingml/2006/main" id="201">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35.xml><?xml version="1.0" encoding="utf-8"?>
<cs:chartStyle xmlns:cs="http://schemas.microsoft.com/office/drawing/2012/chartStyle" xmlns:a="http://schemas.openxmlformats.org/drawingml/2006/main" id="201">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36.xml><?xml version="1.0" encoding="utf-8"?>
<cs:chartStyle xmlns:cs="http://schemas.microsoft.com/office/drawing/2012/chartStyle" xmlns:a="http://schemas.openxmlformats.org/drawingml/2006/main" id="201">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37.xml><?xml version="1.0" encoding="utf-8"?>
<cs:chartStyle xmlns:cs="http://schemas.microsoft.com/office/drawing/2012/chartStyle" xmlns:a="http://schemas.openxmlformats.org/drawingml/2006/main" id="297">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38.xml><?xml version="1.0" encoding="utf-8"?>
<cs:chartStyle xmlns:cs="http://schemas.microsoft.com/office/drawing/2012/chartStyle" xmlns:a="http://schemas.openxmlformats.org/drawingml/2006/main" id="297">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39.xml><?xml version="1.0" encoding="utf-8"?>
<cs:chartStyle xmlns:cs="http://schemas.microsoft.com/office/drawing/2012/chartStyle" xmlns:a="http://schemas.openxmlformats.org/drawingml/2006/main" id="297">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4.xml><?xml version="1.0" encoding="utf-8"?>
<cs:chartStyle xmlns:cs="http://schemas.microsoft.com/office/drawing/2012/chartStyle" xmlns:a="http://schemas.openxmlformats.org/drawingml/2006/main" id="297">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40.xml><?xml version="1.0" encoding="utf-8"?>
<cs:chartStyle xmlns:cs="http://schemas.microsoft.com/office/drawing/2012/chartStyle" xmlns:a="http://schemas.openxmlformats.org/drawingml/2006/main" id="297">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41.xml><?xml version="1.0" encoding="utf-8"?>
<cs:chartStyle xmlns:cs="http://schemas.microsoft.com/office/drawing/2012/chartStyle" xmlns:a="http://schemas.openxmlformats.org/drawingml/2006/main" id="297">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42.xml><?xml version="1.0" encoding="utf-8"?>
<cs:chartStyle xmlns:cs="http://schemas.microsoft.com/office/drawing/2012/chartStyle" xmlns:a="http://schemas.openxmlformats.org/drawingml/2006/main" id="297">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43.xml><?xml version="1.0" encoding="utf-8"?>
<cs:chartStyle xmlns:cs="http://schemas.microsoft.com/office/drawing/2012/chartStyle" xmlns:a="http://schemas.openxmlformats.org/drawingml/2006/main" id="297">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44.xml><?xml version="1.0" encoding="utf-8"?>
<cs:chartStyle xmlns:cs="http://schemas.microsoft.com/office/drawing/2012/chartStyle" xmlns:a="http://schemas.openxmlformats.org/drawingml/2006/main" id="297">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45.xml><?xml version="1.0" encoding="utf-8"?>
<cs:chartStyle xmlns:cs="http://schemas.microsoft.com/office/drawing/2012/chartStyle" xmlns:a="http://schemas.openxmlformats.org/drawingml/2006/main" id="297">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46.xml><?xml version="1.0" encoding="utf-8"?>
<cs:chartStyle xmlns:cs="http://schemas.microsoft.com/office/drawing/2012/chartStyle" xmlns:a="http://schemas.openxmlformats.org/drawingml/2006/main" id="297">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47.xml><?xml version="1.0" encoding="utf-8"?>
<cs:chartStyle xmlns:cs="http://schemas.microsoft.com/office/drawing/2012/chartStyle" xmlns:a="http://schemas.openxmlformats.org/drawingml/2006/main" id="297">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48.xml><?xml version="1.0" encoding="utf-8"?>
<cs:chartStyle xmlns:cs="http://schemas.microsoft.com/office/drawing/2012/chartStyle" xmlns:a="http://schemas.openxmlformats.org/drawingml/2006/main" id="297">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49.xml><?xml version="1.0" encoding="utf-8"?>
<cs:chartStyle xmlns:cs="http://schemas.microsoft.com/office/drawing/2012/chartStyle" xmlns:a="http://schemas.openxmlformats.org/drawingml/2006/main" id="251">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9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spPr>
      <a:ln w="19050">
        <a:solidFill>
          <a:schemeClr val="lt1"/>
        </a:solidFill>
      </a:ln>
    </cs:spPr>
  </cs:dataPoint>
  <cs:dataPoint3D>
    <cs:lnRef idx="0"/>
    <cs:fillRef idx="1">
      <cs:styleClr val="auto"/>
    </cs:fillRef>
    <cs:effectRef idx="0"/>
    <cs:fontRef idx="minor">
      <a:schemeClr val="tx1"/>
    </cs:fontRef>
    <cs:spPr>
      <a:ln w="25400">
        <a:solidFill>
          <a:schemeClr val="lt1"/>
        </a:solidFill>
      </a:ln>
    </cs:spPr>
  </cs:dataPoint3D>
  <cs:dataPointLine>
    <cs:lnRef idx="0">
      <cs:styleClr val="auto"/>
    </cs:lnRef>
    <cs:fillRef idx="0"/>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0"/>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5.xml><?xml version="1.0" encoding="utf-8"?>
<cs:chartStyle xmlns:cs="http://schemas.microsoft.com/office/drawing/2012/chartStyle" xmlns:a="http://schemas.openxmlformats.org/drawingml/2006/main" id="297">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50.xml><?xml version="1.0" encoding="utf-8"?>
<cs:chartStyle xmlns:cs="http://schemas.microsoft.com/office/drawing/2012/chartStyle" xmlns:a="http://schemas.openxmlformats.org/drawingml/2006/main" id="251">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9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spPr>
      <a:ln w="19050">
        <a:solidFill>
          <a:schemeClr val="lt1"/>
        </a:solidFill>
      </a:ln>
    </cs:spPr>
  </cs:dataPoint>
  <cs:dataPoint3D>
    <cs:lnRef idx="0"/>
    <cs:fillRef idx="1">
      <cs:styleClr val="auto"/>
    </cs:fillRef>
    <cs:effectRef idx="0"/>
    <cs:fontRef idx="minor">
      <a:schemeClr val="tx1"/>
    </cs:fontRef>
    <cs:spPr>
      <a:ln w="25400">
        <a:solidFill>
          <a:schemeClr val="lt1"/>
        </a:solidFill>
      </a:ln>
    </cs:spPr>
  </cs:dataPoint3D>
  <cs:dataPointLine>
    <cs:lnRef idx="0">
      <cs:styleClr val="auto"/>
    </cs:lnRef>
    <cs:fillRef idx="0"/>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0"/>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51.xml><?xml version="1.0" encoding="utf-8"?>
<cs:chartStyle xmlns:cs="http://schemas.microsoft.com/office/drawing/2012/chartStyle" xmlns:a="http://schemas.openxmlformats.org/drawingml/2006/main" id="251">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9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spPr>
      <a:ln w="19050">
        <a:solidFill>
          <a:schemeClr val="lt1"/>
        </a:solidFill>
      </a:ln>
    </cs:spPr>
  </cs:dataPoint>
  <cs:dataPoint3D>
    <cs:lnRef idx="0"/>
    <cs:fillRef idx="1">
      <cs:styleClr val="auto"/>
    </cs:fillRef>
    <cs:effectRef idx="0"/>
    <cs:fontRef idx="minor">
      <a:schemeClr val="tx1"/>
    </cs:fontRef>
    <cs:spPr>
      <a:ln w="25400">
        <a:solidFill>
          <a:schemeClr val="lt1"/>
        </a:solidFill>
      </a:ln>
    </cs:spPr>
  </cs:dataPoint3D>
  <cs:dataPointLine>
    <cs:lnRef idx="0">
      <cs:styleClr val="auto"/>
    </cs:lnRef>
    <cs:fillRef idx="0"/>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0"/>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52.xml><?xml version="1.0" encoding="utf-8"?>
<cs:chartStyle xmlns:cs="http://schemas.microsoft.com/office/drawing/2012/chartStyle" xmlns:a="http://schemas.openxmlformats.org/drawingml/2006/main" id="201">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53.xml><?xml version="1.0" encoding="utf-8"?>
<cs:chartStyle xmlns:cs="http://schemas.microsoft.com/office/drawing/2012/chartStyle" xmlns:a="http://schemas.openxmlformats.org/drawingml/2006/main" id="201">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54.xml><?xml version="1.0" encoding="utf-8"?>
<cs:chartStyle xmlns:cs="http://schemas.microsoft.com/office/drawing/2012/chartStyle" xmlns:a="http://schemas.openxmlformats.org/drawingml/2006/main" id="201">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55.xml><?xml version="1.0" encoding="utf-8"?>
<cs:chartStyle xmlns:cs="http://schemas.microsoft.com/office/drawing/2012/chartStyle" xmlns:a="http://schemas.openxmlformats.org/drawingml/2006/main" id="297">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56.xml><?xml version="1.0" encoding="utf-8"?>
<cs:chartStyle xmlns:cs="http://schemas.microsoft.com/office/drawing/2012/chartStyle" xmlns:a="http://schemas.openxmlformats.org/drawingml/2006/main" id="201">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57.xml><?xml version="1.0" encoding="utf-8"?>
<cs:chartStyle xmlns:cs="http://schemas.microsoft.com/office/drawing/2012/chartStyle" xmlns:a="http://schemas.openxmlformats.org/drawingml/2006/main" id="201">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58.xml><?xml version="1.0" encoding="utf-8"?>
<cs:chartStyle xmlns:cs="http://schemas.microsoft.com/office/drawing/2012/chartStyle" xmlns:a="http://schemas.openxmlformats.org/drawingml/2006/main" id="201">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59.xml><?xml version="1.0" encoding="utf-8"?>
<cs:chartStyle xmlns:cs="http://schemas.microsoft.com/office/drawing/2012/chartStyle" xmlns:a="http://schemas.openxmlformats.org/drawingml/2006/main" id="297">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6.xml><?xml version="1.0" encoding="utf-8"?>
<cs:chartStyle xmlns:cs="http://schemas.microsoft.com/office/drawing/2012/chartStyle" xmlns:a="http://schemas.openxmlformats.org/drawingml/2006/main" id="297">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60.xml><?xml version="1.0" encoding="utf-8"?>
<cs:chartStyle xmlns:cs="http://schemas.microsoft.com/office/drawing/2012/chartStyle" xmlns:a="http://schemas.openxmlformats.org/drawingml/2006/main" id="297">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61.xml><?xml version="1.0" encoding="utf-8"?>
<cs:chartStyle xmlns:cs="http://schemas.microsoft.com/office/drawing/2012/chartStyle" xmlns:a="http://schemas.openxmlformats.org/drawingml/2006/main" id="297">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62.xml><?xml version="1.0" encoding="utf-8"?>
<cs:chartStyle xmlns:cs="http://schemas.microsoft.com/office/drawing/2012/chartStyle" xmlns:a="http://schemas.openxmlformats.org/drawingml/2006/main" id="297">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63.xml><?xml version="1.0" encoding="utf-8"?>
<cs:chartStyle xmlns:cs="http://schemas.microsoft.com/office/drawing/2012/chartStyle" xmlns:a="http://schemas.openxmlformats.org/drawingml/2006/main" id="297">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64.xml><?xml version="1.0" encoding="utf-8"?>
<cs:chartStyle xmlns:cs="http://schemas.microsoft.com/office/drawing/2012/chartStyle" xmlns:a="http://schemas.openxmlformats.org/drawingml/2006/main" id="240">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25000"/>
            <a:lumOff val="7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19050"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0"/>
    <cs:effectRef idx="0"/>
    <cs:fontRef idx="minor">
      <a:schemeClr val="dk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spPr>
      <a:ln w="9525" cap="flat" cmpd="sng" algn="ctr">
        <a:solidFill>
          <a:schemeClr val="tx1">
            <a:lumMod val="25000"/>
            <a:lumOff val="75000"/>
          </a:schemeClr>
        </a:solidFill>
        <a:round/>
      </a:ln>
    </cs:spPr>
    <cs:defRPr sz="900" kern="1200"/>
  </cs:valueAxis>
  <cs:wall>
    <cs:lnRef idx="0"/>
    <cs:fillRef idx="0"/>
    <cs:effectRef idx="0"/>
    <cs:fontRef idx="minor">
      <a:schemeClr val="tx1"/>
    </cs:fontRef>
    <cs:spPr>
      <a:noFill/>
      <a:ln>
        <a:noFill/>
      </a:ln>
    </cs:spPr>
  </cs:wall>
</cs:chartStyle>
</file>

<file path=xl/charts/style65.xml><?xml version="1.0" encoding="utf-8"?>
<cs:chartStyle xmlns:cs="http://schemas.microsoft.com/office/drawing/2012/chartStyle" xmlns:a="http://schemas.openxmlformats.org/drawingml/2006/main" id="240">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25000"/>
            <a:lumOff val="7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19050"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0"/>
    <cs:effectRef idx="0"/>
    <cs:fontRef idx="minor">
      <a:schemeClr val="dk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spPr>
      <a:ln w="9525" cap="flat" cmpd="sng" algn="ctr">
        <a:solidFill>
          <a:schemeClr val="tx1">
            <a:lumMod val="25000"/>
            <a:lumOff val="75000"/>
          </a:schemeClr>
        </a:solidFill>
        <a:round/>
      </a:ln>
    </cs:spPr>
    <cs:defRPr sz="900" kern="1200"/>
  </cs:valueAxis>
  <cs:wall>
    <cs:lnRef idx="0"/>
    <cs:fillRef idx="0"/>
    <cs:effectRef idx="0"/>
    <cs:fontRef idx="minor">
      <a:schemeClr val="tx1"/>
    </cs:fontRef>
    <cs:spPr>
      <a:noFill/>
      <a:ln>
        <a:noFill/>
      </a:ln>
    </cs:spPr>
  </cs:wall>
</cs:chartStyle>
</file>

<file path=xl/charts/style66.xml><?xml version="1.0" encoding="utf-8"?>
<cs:chartStyle xmlns:cs="http://schemas.microsoft.com/office/drawing/2012/chartStyle" xmlns:a="http://schemas.openxmlformats.org/drawingml/2006/main" id="240">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25000"/>
            <a:lumOff val="7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19050"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0"/>
    <cs:effectRef idx="0"/>
    <cs:fontRef idx="minor">
      <a:schemeClr val="dk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spPr>
      <a:ln w="9525" cap="flat" cmpd="sng" algn="ctr">
        <a:solidFill>
          <a:schemeClr val="tx1">
            <a:lumMod val="25000"/>
            <a:lumOff val="75000"/>
          </a:schemeClr>
        </a:solidFill>
        <a:round/>
      </a:ln>
    </cs:spPr>
    <cs:defRPr sz="900" kern="1200"/>
  </cs:valueAxis>
  <cs:wall>
    <cs:lnRef idx="0"/>
    <cs:fillRef idx="0"/>
    <cs:effectRef idx="0"/>
    <cs:fontRef idx="minor">
      <a:schemeClr val="tx1"/>
    </cs:fontRef>
    <cs:spPr>
      <a:noFill/>
      <a:ln>
        <a:noFill/>
      </a:ln>
    </cs:spPr>
  </cs:wall>
</cs:chartStyle>
</file>

<file path=xl/charts/style67.xml><?xml version="1.0" encoding="utf-8"?>
<cs:chartStyle xmlns:cs="http://schemas.microsoft.com/office/drawing/2012/chartStyle" xmlns:a="http://schemas.openxmlformats.org/drawingml/2006/main" id="317">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68.xml><?xml version="1.0" encoding="utf-8"?>
<cs:chartStyle xmlns:cs="http://schemas.microsoft.com/office/drawing/2012/chartStyle" xmlns:a="http://schemas.openxmlformats.org/drawingml/2006/main" id="317">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69.xml><?xml version="1.0" encoding="utf-8"?>
<cs:chartStyle xmlns:cs="http://schemas.microsoft.com/office/drawing/2012/chartStyle" xmlns:a="http://schemas.openxmlformats.org/drawingml/2006/main" id="317">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7.xml><?xml version="1.0" encoding="utf-8"?>
<cs:chartStyle xmlns:cs="http://schemas.microsoft.com/office/drawing/2012/chartStyle" xmlns:a="http://schemas.openxmlformats.org/drawingml/2006/main" id="297">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70.xml><?xml version="1.0" encoding="utf-8"?>
<cs:chartStyle xmlns:cs="http://schemas.microsoft.com/office/drawing/2012/chartStyle" xmlns:a="http://schemas.openxmlformats.org/drawingml/2006/main" id="305">
  <cs:axisTitle>
    <cs:lnRef idx="0"/>
    <cs:fillRef idx="0"/>
    <cs:effectRef idx="0"/>
    <cs:fontRef idx="minor">
      <a:schemeClr val="tx1">
        <a:lumMod val="65000"/>
        <a:lumOff val="35000"/>
      </a:schemeClr>
    </cs:fontRef>
    <cs:defRPr sz="900" kern="1200" cap="all"/>
  </cs:axisTitle>
  <cs:categoryAxis>
    <cs:lnRef idx="0"/>
    <cs:fillRef idx="0"/>
    <cs:effectRef idx="0"/>
    <cs:fontRef idx="minor">
      <a:schemeClr val="tx1">
        <a:lumMod val="65000"/>
        <a:lumOff val="35000"/>
      </a:schemeClr>
    </cs:fontRef>
    <cs:spPr>
      <a:ln w="9525" cap="flat" cmpd="sng" algn="ctr">
        <a:solidFill>
          <a:schemeClr val="tx1">
            <a:lumMod val="25000"/>
            <a:lumOff val="75000"/>
          </a:schemeClr>
        </a:solidFill>
        <a:round/>
        <a:headEnd type="none" w="sm" len="sm"/>
        <a:tailEnd type="none" w="sm" len="sm"/>
      </a:ln>
    </cs:spPr>
    <cs:defRPr sz="900" kern="1200"/>
  </cs:categoryAxis>
  <cs:chartArea mods="allowNoFillOverride allowNoLineOverride">
    <cs:lnRef idx="0"/>
    <cs:fillRef idx="0"/>
    <cs:effectRef idx="0"/>
    <cs:fontRef idx="minor">
      <a:schemeClr val="dk1"/>
    </cs:fontRef>
    <cs:spPr>
      <a:solidFill>
        <a:schemeClr val="bg1"/>
      </a:solidFill>
      <a:ln w="9525" cap="flat" cmpd="sng" algn="ctr">
        <a:solidFill>
          <a:schemeClr val="tx1">
            <a:lumMod val="15000"/>
            <a:lumOff val="85000"/>
          </a:schemeClr>
        </a:solidFill>
        <a:round/>
      </a:ln>
    </cs:spPr>
    <cs:defRPr sz="9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bg1"/>
    </cs:fontRef>
    <cs:spPr>
      <a:solidFill>
        <a:schemeClr val="tx1">
          <a:lumMod val="50000"/>
          <a:lumOff val="50000"/>
        </a:schemeClr>
      </a:solidFill>
    </cs:spPr>
    <cs:defRPr sz="900" kern="1200"/>
    <cs:bodyPr rot="0" spcFirstLastPara="1" vertOverflow="clip" horzOverflow="clip" vert="horz" wrap="square" lIns="36576" tIns="18288" rIns="36576" bIns="18288" anchor="ctr" anchorCtr="1">
      <a:spAutoFit/>
    </cs:bodyPr>
  </cs:dataLabelCallout>
  <cs:dataPoint>
    <cs:lnRef idx="0"/>
    <cs:fillRef idx="0">
      <cs:styleClr val="auto"/>
    </cs:fillRef>
    <cs:effectRef idx="0"/>
    <cs:fontRef idx="minor">
      <a:schemeClr val="tx1"/>
    </cs:fontRef>
    <cs:spPr>
      <a:solidFill>
        <a:schemeClr val="phClr">
          <a:alpha val="70000"/>
        </a:schemeClr>
      </a:solidFill>
    </cs:spPr>
  </cs:dataPoint>
  <cs:dataPoint3D>
    <cs:lnRef idx="0"/>
    <cs:fillRef idx="0">
      <cs:styleClr val="auto"/>
    </cs:fillRef>
    <cs:effectRef idx="0"/>
    <cs:fontRef idx="minor">
      <a:schemeClr val="tx1"/>
    </cs:fontRef>
    <cs:spPr>
      <a:solidFill>
        <a:schemeClr val="phClr">
          <a:alpha val="70000"/>
        </a:schemeClr>
      </a:solidFill>
    </cs:spPr>
  </cs:dataPoint3D>
  <cs:dataPointLine>
    <cs:lnRef idx="0">
      <cs:styleClr val="auto"/>
    </cs:lnRef>
    <cs:fillRef idx="0"/>
    <cs:effectRef idx="0"/>
    <cs:fontRef idx="minor">
      <a:schemeClr val="dk1"/>
    </cs:fontRef>
    <cs:spPr>
      <a:ln w="28575" cap="rnd">
        <a:solidFill>
          <a:schemeClr val="phClr"/>
        </a:solidFill>
        <a:round/>
      </a:ln>
    </cs:spPr>
  </cs:dataPointLine>
  <cs:dataPointMarker>
    <cs:lnRef idx="0">
      <cs:styleClr val="auto"/>
    </cs:lnRef>
    <cs:fillRef idx="0">
      <cs:styleClr val="auto"/>
    </cs:fillRef>
    <cs:effectRef idx="0"/>
    <cs:fontRef idx="minor">
      <a:schemeClr val="dk1"/>
    </cs:fontRef>
    <cs:spPr>
      <a:gradFill>
        <a:gsLst>
          <a:gs pos="0">
            <a:schemeClr val="phClr"/>
          </a:gs>
          <a:gs pos="46000">
            <a:schemeClr val="phClr"/>
          </a:gs>
          <a:gs pos="100000">
            <a:schemeClr val="phClr">
              <a:lumMod val="20000"/>
              <a:lumOff val="80000"/>
              <a:alpha val="0"/>
            </a:schemeClr>
          </a:gs>
        </a:gsLst>
        <a:path path="circle">
          <a:fillToRect l="50000" t="-80000" r="50000" b="180000"/>
        </a:path>
      </a:gradFill>
      <a:ln w="9525" cap="flat" cmpd="sng" algn="ctr">
        <a:solidFill>
          <a:schemeClr val="phClr">
            <a:shade val="95000"/>
          </a:schemeClr>
        </a:solidFill>
        <a:round/>
      </a:ln>
    </cs:spPr>
  </cs:dataPointMarker>
  <cs:dataPointMarkerLayout symbol="circle" size="6"/>
  <cs:dataPointWireframe>
    <cs:lnRef idx="0">
      <cs:styleClr val="auto"/>
    </cs:lnRef>
    <cs:fillRef idx="0"/>
    <cs:effectRef idx="0"/>
    <cs:fontRef idx="minor">
      <a:schemeClr val="dk1"/>
    </cs:fontRef>
    <cs:spPr>
      <a:ln w="9525" cap="rnd">
        <a:solidFill>
          <a:schemeClr val="phClr"/>
        </a:solidFill>
        <a:round/>
      </a:ln>
    </cs:spPr>
  </cs:dataPointWireframe>
  <cs:dataTable>
    <cs:lnRef idx="0"/>
    <cs:fillRef idx="0"/>
    <cs:effectRef idx="0"/>
    <cs:fontRef idx="minor">
      <a:schemeClr val="tx1">
        <a:lumMod val="65000"/>
        <a:lumOff val="35000"/>
      </a:schemeClr>
    </cs:fontRef>
    <cs:spPr>
      <a:ln w="9525">
        <a:solidFill>
          <a:schemeClr val="tx1">
            <a:lumMod val="15000"/>
            <a:lumOff val="85000"/>
          </a:schemeClr>
        </a:solidFill>
      </a:ln>
    </cs:spPr>
    <cs:defRPr sz="900" kern="1200"/>
  </cs:dataTable>
  <cs:downBar>
    <cs:lnRef idx="0"/>
    <cs:fillRef idx="0"/>
    <cs:effectRef idx="0"/>
    <cs:fontRef idx="minor">
      <a:schemeClr val="dk1"/>
    </cs:fontRef>
    <cs:spPr>
      <a:solidFill>
        <a:schemeClr val="dk1">
          <a:lumMod val="75000"/>
          <a:lumOff val="25000"/>
        </a:schemeClr>
      </a:solidFill>
      <a:ln w="9525">
        <a:solidFill>
          <a:schemeClr val="tx1">
            <a:lumMod val="65000"/>
            <a:lumOff val="35000"/>
          </a:schemeClr>
        </a:solidFill>
      </a:ln>
    </cs:spPr>
  </cs:downBar>
  <cs:dropLine>
    <cs:lnRef idx="0"/>
    <cs:fillRef idx="0"/>
    <cs:effectRef idx="0"/>
    <cs:fontRef idx="minor">
      <a:schemeClr val="dk1"/>
    </cs:fontRef>
    <cs:spPr>
      <a:ln w="9525">
        <a:solidFill>
          <a:schemeClr val="tx1">
            <a:lumMod val="35000"/>
            <a:lumOff val="65000"/>
          </a:schemeClr>
        </a:solidFill>
      </a:ln>
    </cs:spPr>
  </cs:dropLine>
  <cs:errorBar>
    <cs:lnRef idx="0"/>
    <cs:fillRef idx="0"/>
    <cs:effectRef idx="0"/>
    <cs:fontRef idx="minor">
      <a:schemeClr val="dk1"/>
    </cs:fontRef>
    <cs:spPr>
      <a:ln w="9525" cap="flat" cmpd="sng" algn="ctr">
        <a:solidFill>
          <a:schemeClr val="tx1">
            <a:lumMod val="65000"/>
            <a:lumOff val="35000"/>
          </a:schemeClr>
        </a:solidFill>
        <a:round/>
      </a:ln>
    </cs:spPr>
  </cs:errorBar>
  <cs:floor>
    <cs:lnRef idx="0"/>
    <cs:fillRef idx="0"/>
    <cs:effectRef idx="0"/>
    <cs:fontRef idx="minor">
      <a:schemeClr val="dk1"/>
    </cs:fontRef>
  </cs:floor>
  <cs:gridlineMajor>
    <cs:lnRef idx="0"/>
    <cs:fillRef idx="0"/>
    <cs:effectRef idx="0"/>
    <cs:fontRef idx="minor">
      <a:schemeClr val="dk1"/>
    </cs:fontRef>
    <cs:spPr>
      <a:ln w="9525" cap="flat" cmpd="sng" algn="ctr">
        <a:gradFill>
          <a:gsLst>
            <a:gs pos="0">
              <a:schemeClr val="tx1">
                <a:lumMod val="5000"/>
                <a:lumOff val="95000"/>
              </a:schemeClr>
            </a:gs>
            <a:gs pos="100000">
              <a:schemeClr val="tx1">
                <a:lumMod val="15000"/>
                <a:lumOff val="85000"/>
              </a:schemeClr>
            </a:gs>
          </a:gsLst>
          <a:lin ang="5400000" scaled="0"/>
        </a:gradFill>
        <a:round/>
      </a:ln>
    </cs:spPr>
  </cs:gridlineMajor>
  <cs:gridlineMinor>
    <cs:lnRef idx="0"/>
    <cs:fillRef idx="0"/>
    <cs:effectRef idx="0"/>
    <cs:fontRef idx="minor">
      <a:schemeClr val="dk1"/>
    </cs:fontRef>
    <cs:spPr>
      <a:ln w="9525" cap="flat" cmpd="sng" algn="ctr">
        <a:gradFill>
          <a:gsLst>
            <a:gs pos="0">
              <a:schemeClr val="tx1">
                <a:lumMod val="5000"/>
                <a:lumOff val="95000"/>
              </a:schemeClr>
            </a:gs>
            <a:gs pos="100000">
              <a:schemeClr val="tx1">
                <a:lumMod val="15000"/>
                <a:lumOff val="85000"/>
              </a:schemeClr>
            </a:gs>
          </a:gsLst>
          <a:lin ang="5400000" scaled="0"/>
        </a:gradFill>
        <a:round/>
      </a:ln>
    </cs:spPr>
  </cs:gridlineMinor>
  <cs:hiLoLine>
    <cs:lnRef idx="0"/>
    <cs:fillRef idx="0"/>
    <cs:effectRef idx="0"/>
    <cs:fontRef idx="minor">
      <a:schemeClr val="dk1"/>
    </cs:fontRef>
    <cs:spPr>
      <a:ln w="9525">
        <a:solidFill>
          <a:schemeClr val="tx1">
            <a:lumMod val="50000"/>
            <a:lumOff val="50000"/>
          </a:schemeClr>
        </a:solidFill>
      </a:ln>
    </cs:spPr>
  </cs:hiLoLine>
  <cs:leaderLine>
    <cs:lnRef idx="0"/>
    <cs:fillRef idx="0"/>
    <cs:effectRef idx="0"/>
    <cs:fontRef idx="minor">
      <a:schemeClr val="dk1"/>
    </cs:fontRef>
    <cs:spPr>
      <a:ln w="9525">
        <a:solidFill>
          <a:schemeClr val="tx1">
            <a:lumMod val="35000"/>
            <a:lumOff val="65000"/>
          </a:schemeClr>
        </a:solidFill>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dk1"/>
    </cs:fontRef>
  </cs:plotArea>
  <cs:plotArea3D mods="allowNoFillOverride allowNoLineOverride">
    <cs:lnRef idx="0"/>
    <cs:fillRef idx="0"/>
    <cs:effectRef idx="0"/>
    <cs:fontRef idx="minor">
      <a:schemeClr val="dk1"/>
    </cs:fontRef>
  </cs:plotArea3D>
  <cs:seriesAxis>
    <cs:lnRef idx="0"/>
    <cs:fillRef idx="0"/>
    <cs:effectRef idx="0"/>
    <cs:fontRef idx="minor">
      <a:schemeClr val="tx1">
        <a:lumMod val="65000"/>
        <a:lumOff val="35000"/>
      </a:schemeClr>
    </cs:fontRef>
    <cs:spPr>
      <a:ln w="9525" cap="flat" cmpd="sng" algn="ctr">
        <a:solidFill>
          <a:schemeClr val="tx1">
            <a:lumMod val="15000"/>
            <a:lumOff val="85000"/>
          </a:schemeClr>
        </a:solidFill>
        <a:round/>
        <a:headEnd type="none" w="sm" len="sm"/>
        <a:tailEnd type="none" w="sm" len="sm"/>
      </a:ln>
    </cs:spPr>
    <cs:defRPr sz="900" kern="1200"/>
  </cs:seriesAxis>
  <cs:seriesLine>
    <cs:lnRef idx="0"/>
    <cs:fillRef idx="0"/>
    <cs:effectRef idx="0"/>
    <cs:fontRef idx="minor">
      <a:schemeClr val="dk1"/>
    </cs:fontRef>
    <cs:spPr>
      <a:ln w="9525">
        <a:solidFill>
          <a:schemeClr val="tx1">
            <a:lumMod val="35000"/>
            <a:lumOff val="65000"/>
          </a:schemeClr>
        </a:solidFill>
        <a:round/>
      </a:ln>
    </cs:spPr>
  </cs:seriesLine>
  <cs:title>
    <cs:lnRef idx="0"/>
    <cs:fillRef idx="0"/>
    <cs:effectRef idx="0"/>
    <cs:fontRef idx="minor">
      <a:schemeClr val="tx1">
        <a:lumMod val="65000"/>
        <a:lumOff val="35000"/>
      </a:schemeClr>
    </cs:fontRef>
    <cs:defRPr sz="1800" b="1" kern="1200" cap="all" spc="50" baseline="0"/>
  </cs:title>
  <cs:trendline>
    <cs:lnRef idx="0">
      <cs:styleClr val="auto"/>
    </cs:lnRef>
    <cs:fillRef idx="0"/>
    <cs:effectRef idx="0"/>
    <cs:fontRef idx="minor">
      <a:schemeClr val="dk1"/>
    </cs:fontRef>
    <cs:spPr>
      <a:ln w="9525" cap="rnd">
        <a:solidFill>
          <a:schemeClr val="phClr"/>
        </a:solidFill>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65000"/>
            <a:lumOff val="3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dk1"/>
    </cs:fontRef>
  </cs:wall>
</cs:chartStyle>
</file>

<file path=xl/charts/style8.xml><?xml version="1.0" encoding="utf-8"?>
<cs:chartStyle xmlns:cs="http://schemas.microsoft.com/office/drawing/2012/chartStyle" xmlns:a="http://schemas.openxmlformats.org/drawingml/2006/main" id="297">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9.xml><?xml version="1.0" encoding="utf-8"?>
<cs:chartStyle xmlns:cs="http://schemas.microsoft.com/office/drawing/2012/chartStyle" xmlns:a="http://schemas.openxmlformats.org/drawingml/2006/main" id="297">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drawings/_rels/drawing1.xml.rels><?xml version="1.0" encoding="UTF-8" standalone="yes"?>
<Relationships xmlns="http://schemas.openxmlformats.org/package/2006/relationships"><Relationship Id="rId8" Type="http://schemas.openxmlformats.org/officeDocument/2006/relationships/image" Target="../media/image8.png"/><Relationship Id="rId3" Type="http://schemas.openxmlformats.org/officeDocument/2006/relationships/image" Target="../media/image3.svg"/><Relationship Id="rId7" Type="http://schemas.openxmlformats.org/officeDocument/2006/relationships/image" Target="../media/image7.svg"/><Relationship Id="rId2" Type="http://schemas.openxmlformats.org/officeDocument/2006/relationships/image" Target="../media/image2.png"/><Relationship Id="rId1" Type="http://schemas.openxmlformats.org/officeDocument/2006/relationships/image" Target="../media/image1.png"/><Relationship Id="rId6" Type="http://schemas.openxmlformats.org/officeDocument/2006/relationships/image" Target="../media/image6.png"/><Relationship Id="rId5" Type="http://schemas.openxmlformats.org/officeDocument/2006/relationships/image" Target="../media/image5.svg"/><Relationship Id="rId4" Type="http://schemas.openxmlformats.org/officeDocument/2006/relationships/image" Target="../media/image4.png"/><Relationship Id="rId9" Type="http://schemas.openxmlformats.org/officeDocument/2006/relationships/image" Target="../media/image9.svg"/></Relationships>
</file>

<file path=xl/drawings/_rels/drawing10.xml.rels><?xml version="1.0" encoding="UTF-8" standalone="yes"?>
<Relationships xmlns="http://schemas.openxmlformats.org/package/2006/relationships"><Relationship Id="rId3" Type="http://schemas.openxmlformats.org/officeDocument/2006/relationships/image" Target="../media/image11.svg"/><Relationship Id="rId2" Type="http://schemas.openxmlformats.org/officeDocument/2006/relationships/image" Target="../media/image10.png"/><Relationship Id="rId1" Type="http://schemas.openxmlformats.org/officeDocument/2006/relationships/hyperlink" Target="#&#205;ndice!A1"/></Relationships>
</file>

<file path=xl/drawings/_rels/drawing11.xml.rels><?xml version="1.0" encoding="UTF-8" standalone="yes"?>
<Relationships xmlns="http://schemas.openxmlformats.org/package/2006/relationships"><Relationship Id="rId3" Type="http://schemas.openxmlformats.org/officeDocument/2006/relationships/image" Target="../media/image10.png"/><Relationship Id="rId2" Type="http://schemas.openxmlformats.org/officeDocument/2006/relationships/hyperlink" Target="#&#205;ndice!A1"/><Relationship Id="rId1" Type="http://schemas.openxmlformats.org/officeDocument/2006/relationships/chart" Target="../charts/chart10.xml"/><Relationship Id="rId4" Type="http://schemas.openxmlformats.org/officeDocument/2006/relationships/image" Target="../media/image11.svg"/></Relationships>
</file>

<file path=xl/drawings/_rels/drawing12.xml.rels><?xml version="1.0" encoding="UTF-8" standalone="yes"?>
<Relationships xmlns="http://schemas.openxmlformats.org/package/2006/relationships"><Relationship Id="rId3" Type="http://schemas.openxmlformats.org/officeDocument/2006/relationships/image" Target="../media/image10.png"/><Relationship Id="rId2" Type="http://schemas.openxmlformats.org/officeDocument/2006/relationships/hyperlink" Target="#&#205;ndice!A1"/><Relationship Id="rId1" Type="http://schemas.openxmlformats.org/officeDocument/2006/relationships/chart" Target="../charts/chart11.xml"/><Relationship Id="rId4" Type="http://schemas.openxmlformats.org/officeDocument/2006/relationships/image" Target="../media/image11.svg"/></Relationships>
</file>

<file path=xl/drawings/_rels/drawing13.xml.rels><?xml version="1.0" encoding="UTF-8" standalone="yes"?>
<Relationships xmlns="http://schemas.openxmlformats.org/package/2006/relationships"><Relationship Id="rId3" Type="http://schemas.openxmlformats.org/officeDocument/2006/relationships/chart" Target="../charts/chart14.xml"/><Relationship Id="rId2" Type="http://schemas.openxmlformats.org/officeDocument/2006/relationships/chart" Target="../charts/chart13.xml"/><Relationship Id="rId1" Type="http://schemas.openxmlformats.org/officeDocument/2006/relationships/chart" Target="../charts/chart12.xml"/><Relationship Id="rId6" Type="http://schemas.openxmlformats.org/officeDocument/2006/relationships/image" Target="../media/image11.svg"/><Relationship Id="rId5" Type="http://schemas.openxmlformats.org/officeDocument/2006/relationships/image" Target="../media/image10.png"/><Relationship Id="rId4" Type="http://schemas.openxmlformats.org/officeDocument/2006/relationships/hyperlink" Target="#&#205;ndice!A1"/></Relationships>
</file>

<file path=xl/drawings/_rels/drawing14.xml.rels><?xml version="1.0" encoding="UTF-8" standalone="yes"?>
<Relationships xmlns="http://schemas.openxmlformats.org/package/2006/relationships"><Relationship Id="rId3" Type="http://schemas.openxmlformats.org/officeDocument/2006/relationships/chart" Target="../charts/chart17.xml"/><Relationship Id="rId2" Type="http://schemas.openxmlformats.org/officeDocument/2006/relationships/chart" Target="../charts/chart16.xml"/><Relationship Id="rId1" Type="http://schemas.openxmlformats.org/officeDocument/2006/relationships/chart" Target="../charts/chart15.xml"/><Relationship Id="rId6" Type="http://schemas.openxmlformats.org/officeDocument/2006/relationships/image" Target="../media/image11.svg"/><Relationship Id="rId5" Type="http://schemas.openxmlformats.org/officeDocument/2006/relationships/image" Target="../media/image10.png"/><Relationship Id="rId4" Type="http://schemas.openxmlformats.org/officeDocument/2006/relationships/hyperlink" Target="#&#205;ndice!A1"/></Relationships>
</file>

<file path=xl/drawings/_rels/drawing15.xml.rels><?xml version="1.0" encoding="UTF-8" standalone="yes"?>
<Relationships xmlns="http://schemas.openxmlformats.org/package/2006/relationships"><Relationship Id="rId3" Type="http://schemas.openxmlformats.org/officeDocument/2006/relationships/chart" Target="../charts/chart20.xml"/><Relationship Id="rId2" Type="http://schemas.openxmlformats.org/officeDocument/2006/relationships/chart" Target="../charts/chart19.xml"/><Relationship Id="rId1" Type="http://schemas.openxmlformats.org/officeDocument/2006/relationships/chart" Target="../charts/chart18.xml"/><Relationship Id="rId6" Type="http://schemas.openxmlformats.org/officeDocument/2006/relationships/image" Target="../media/image11.svg"/><Relationship Id="rId5" Type="http://schemas.openxmlformats.org/officeDocument/2006/relationships/image" Target="../media/image10.png"/><Relationship Id="rId4" Type="http://schemas.openxmlformats.org/officeDocument/2006/relationships/hyperlink" Target="#&#205;ndice!A1"/></Relationships>
</file>

<file path=xl/drawings/_rels/drawing16.xml.rels><?xml version="1.0" encoding="UTF-8" standalone="yes"?>
<Relationships xmlns="http://schemas.openxmlformats.org/package/2006/relationships"><Relationship Id="rId3" Type="http://schemas.openxmlformats.org/officeDocument/2006/relationships/chart" Target="../charts/chart23.xml"/><Relationship Id="rId2" Type="http://schemas.openxmlformats.org/officeDocument/2006/relationships/chart" Target="../charts/chart22.xml"/><Relationship Id="rId1" Type="http://schemas.openxmlformats.org/officeDocument/2006/relationships/chart" Target="../charts/chart21.xml"/><Relationship Id="rId6" Type="http://schemas.openxmlformats.org/officeDocument/2006/relationships/image" Target="../media/image11.svg"/><Relationship Id="rId5" Type="http://schemas.openxmlformats.org/officeDocument/2006/relationships/image" Target="../media/image10.png"/><Relationship Id="rId4" Type="http://schemas.openxmlformats.org/officeDocument/2006/relationships/hyperlink" Target="#&#205;ndice!A1"/></Relationships>
</file>

<file path=xl/drawings/_rels/drawing17.xml.rels><?xml version="1.0" encoding="UTF-8" standalone="yes"?>
<Relationships xmlns="http://schemas.openxmlformats.org/package/2006/relationships"><Relationship Id="rId3" Type="http://schemas.openxmlformats.org/officeDocument/2006/relationships/image" Target="../media/image10.png"/><Relationship Id="rId2" Type="http://schemas.openxmlformats.org/officeDocument/2006/relationships/hyperlink" Target="#&#205;ndice!A1"/><Relationship Id="rId1" Type="http://schemas.openxmlformats.org/officeDocument/2006/relationships/chart" Target="../charts/chart24.xml"/><Relationship Id="rId4" Type="http://schemas.openxmlformats.org/officeDocument/2006/relationships/image" Target="../media/image11.svg"/></Relationships>
</file>

<file path=xl/drawings/_rels/drawing18.xml.rels><?xml version="1.0" encoding="UTF-8" standalone="yes"?>
<Relationships xmlns="http://schemas.openxmlformats.org/package/2006/relationships"><Relationship Id="rId3" Type="http://schemas.openxmlformats.org/officeDocument/2006/relationships/image" Target="../media/image10.png"/><Relationship Id="rId2" Type="http://schemas.openxmlformats.org/officeDocument/2006/relationships/hyperlink" Target="#&#205;ndice!A1"/><Relationship Id="rId1" Type="http://schemas.openxmlformats.org/officeDocument/2006/relationships/chart" Target="../charts/chart25.xml"/><Relationship Id="rId4" Type="http://schemas.openxmlformats.org/officeDocument/2006/relationships/image" Target="../media/image11.svg"/></Relationships>
</file>

<file path=xl/drawings/_rels/drawing19.xml.rels><?xml version="1.0" encoding="UTF-8" standalone="yes"?>
<Relationships xmlns="http://schemas.openxmlformats.org/package/2006/relationships"><Relationship Id="rId3" Type="http://schemas.openxmlformats.org/officeDocument/2006/relationships/image" Target="../media/image10.png"/><Relationship Id="rId2" Type="http://schemas.openxmlformats.org/officeDocument/2006/relationships/hyperlink" Target="#&#205;ndice!A1"/><Relationship Id="rId1" Type="http://schemas.openxmlformats.org/officeDocument/2006/relationships/chart" Target="../charts/chart26.xml"/><Relationship Id="rId4" Type="http://schemas.openxmlformats.org/officeDocument/2006/relationships/image" Target="../media/image11.svg"/></Relationships>
</file>

<file path=xl/drawings/_rels/drawing2.xml.rels><?xml version="1.0" encoding="UTF-8" standalone="yes"?>
<Relationships xmlns="http://schemas.openxmlformats.org/package/2006/relationships"><Relationship Id="rId3" Type="http://schemas.openxmlformats.org/officeDocument/2006/relationships/chart" Target="../charts/chart3.xml"/><Relationship Id="rId2" Type="http://schemas.openxmlformats.org/officeDocument/2006/relationships/chart" Target="../charts/chart2.xml"/><Relationship Id="rId1" Type="http://schemas.openxmlformats.org/officeDocument/2006/relationships/chart" Target="../charts/chart1.xml"/><Relationship Id="rId6" Type="http://schemas.openxmlformats.org/officeDocument/2006/relationships/image" Target="../media/image11.svg"/><Relationship Id="rId5" Type="http://schemas.openxmlformats.org/officeDocument/2006/relationships/image" Target="../media/image10.png"/><Relationship Id="rId4" Type="http://schemas.openxmlformats.org/officeDocument/2006/relationships/hyperlink" Target="#&#205;ndice!A1"/></Relationships>
</file>

<file path=xl/drawings/_rels/drawing20.xml.rels><?xml version="1.0" encoding="UTF-8" standalone="yes"?>
<Relationships xmlns="http://schemas.openxmlformats.org/package/2006/relationships"><Relationship Id="rId3" Type="http://schemas.openxmlformats.org/officeDocument/2006/relationships/image" Target="../media/image10.png"/><Relationship Id="rId2" Type="http://schemas.openxmlformats.org/officeDocument/2006/relationships/hyperlink" Target="#&#205;ndice!A1"/><Relationship Id="rId1" Type="http://schemas.openxmlformats.org/officeDocument/2006/relationships/chart" Target="../charts/chart27.xml"/><Relationship Id="rId4" Type="http://schemas.openxmlformats.org/officeDocument/2006/relationships/image" Target="../media/image11.svg"/></Relationships>
</file>

<file path=xl/drawings/_rels/drawing21.xml.rels><?xml version="1.0" encoding="UTF-8" standalone="yes"?>
<Relationships xmlns="http://schemas.openxmlformats.org/package/2006/relationships"><Relationship Id="rId3" Type="http://schemas.openxmlformats.org/officeDocument/2006/relationships/image" Target="../media/image10.png"/><Relationship Id="rId2" Type="http://schemas.openxmlformats.org/officeDocument/2006/relationships/hyperlink" Target="#&#205;ndice!A1"/><Relationship Id="rId1" Type="http://schemas.openxmlformats.org/officeDocument/2006/relationships/chart" Target="../charts/chart28.xml"/><Relationship Id="rId4" Type="http://schemas.openxmlformats.org/officeDocument/2006/relationships/image" Target="../media/image11.svg"/></Relationships>
</file>

<file path=xl/drawings/_rels/drawing22.xml.rels><?xml version="1.0" encoding="UTF-8" standalone="yes"?>
<Relationships xmlns="http://schemas.openxmlformats.org/package/2006/relationships"><Relationship Id="rId3" Type="http://schemas.openxmlformats.org/officeDocument/2006/relationships/chart" Target="../charts/chart31.xml"/><Relationship Id="rId2" Type="http://schemas.openxmlformats.org/officeDocument/2006/relationships/chart" Target="../charts/chart30.xml"/><Relationship Id="rId1" Type="http://schemas.openxmlformats.org/officeDocument/2006/relationships/chart" Target="../charts/chart29.xml"/><Relationship Id="rId6" Type="http://schemas.openxmlformats.org/officeDocument/2006/relationships/image" Target="../media/image11.svg"/><Relationship Id="rId5" Type="http://schemas.openxmlformats.org/officeDocument/2006/relationships/image" Target="../media/image10.png"/><Relationship Id="rId4" Type="http://schemas.openxmlformats.org/officeDocument/2006/relationships/hyperlink" Target="#&#205;ndice!A1"/></Relationships>
</file>

<file path=xl/drawings/_rels/drawing23.xml.rels><?xml version="1.0" encoding="UTF-8" standalone="yes"?>
<Relationships xmlns="http://schemas.openxmlformats.org/package/2006/relationships"><Relationship Id="rId3" Type="http://schemas.openxmlformats.org/officeDocument/2006/relationships/image" Target="../media/image10.png"/><Relationship Id="rId2" Type="http://schemas.openxmlformats.org/officeDocument/2006/relationships/hyperlink" Target="#&#205;ndice!A1"/><Relationship Id="rId1" Type="http://schemas.openxmlformats.org/officeDocument/2006/relationships/chart" Target="../charts/chart32.xml"/><Relationship Id="rId4" Type="http://schemas.openxmlformats.org/officeDocument/2006/relationships/image" Target="../media/image11.svg"/></Relationships>
</file>

<file path=xl/drawings/_rels/drawing24.xml.rels><?xml version="1.0" encoding="UTF-8" standalone="yes"?>
<Relationships xmlns="http://schemas.openxmlformats.org/package/2006/relationships"><Relationship Id="rId3" Type="http://schemas.openxmlformats.org/officeDocument/2006/relationships/image" Target="../media/image10.png"/><Relationship Id="rId2" Type="http://schemas.openxmlformats.org/officeDocument/2006/relationships/hyperlink" Target="#&#205;ndice!A1"/><Relationship Id="rId1" Type="http://schemas.openxmlformats.org/officeDocument/2006/relationships/chart" Target="../charts/chart33.xml"/><Relationship Id="rId4" Type="http://schemas.openxmlformats.org/officeDocument/2006/relationships/image" Target="../media/image11.svg"/></Relationships>
</file>

<file path=xl/drawings/_rels/drawing25.xml.rels><?xml version="1.0" encoding="UTF-8" standalone="yes"?>
<Relationships xmlns="http://schemas.openxmlformats.org/package/2006/relationships"><Relationship Id="rId3" Type="http://schemas.openxmlformats.org/officeDocument/2006/relationships/image" Target="../media/image10.png"/><Relationship Id="rId2" Type="http://schemas.openxmlformats.org/officeDocument/2006/relationships/hyperlink" Target="#&#205;ndice!A1"/><Relationship Id="rId1" Type="http://schemas.openxmlformats.org/officeDocument/2006/relationships/chart" Target="../charts/chart34.xml"/><Relationship Id="rId4" Type="http://schemas.openxmlformats.org/officeDocument/2006/relationships/image" Target="../media/image11.svg"/></Relationships>
</file>

<file path=xl/drawings/_rels/drawing26.xml.rels><?xml version="1.0" encoding="UTF-8" standalone="yes"?>
<Relationships xmlns="http://schemas.openxmlformats.org/package/2006/relationships"><Relationship Id="rId3" Type="http://schemas.openxmlformats.org/officeDocument/2006/relationships/image" Target="../media/image10.png"/><Relationship Id="rId2" Type="http://schemas.openxmlformats.org/officeDocument/2006/relationships/hyperlink" Target="#&#205;ndice!A1"/><Relationship Id="rId1" Type="http://schemas.openxmlformats.org/officeDocument/2006/relationships/chart" Target="../charts/chart35.xml"/><Relationship Id="rId4" Type="http://schemas.openxmlformats.org/officeDocument/2006/relationships/image" Target="../media/image11.svg"/></Relationships>
</file>

<file path=xl/drawings/_rels/drawing27.xml.rels><?xml version="1.0" encoding="UTF-8" standalone="yes"?>
<Relationships xmlns="http://schemas.openxmlformats.org/package/2006/relationships"><Relationship Id="rId3" Type="http://schemas.openxmlformats.org/officeDocument/2006/relationships/image" Target="../media/image10.png"/><Relationship Id="rId2" Type="http://schemas.openxmlformats.org/officeDocument/2006/relationships/hyperlink" Target="#&#205;ndice!A1"/><Relationship Id="rId1" Type="http://schemas.openxmlformats.org/officeDocument/2006/relationships/chart" Target="../charts/chart36.xml"/><Relationship Id="rId4" Type="http://schemas.openxmlformats.org/officeDocument/2006/relationships/image" Target="../media/image11.svg"/></Relationships>
</file>

<file path=xl/drawings/_rels/drawing28.xml.rels><?xml version="1.0" encoding="UTF-8" standalone="yes"?>
<Relationships xmlns="http://schemas.openxmlformats.org/package/2006/relationships"><Relationship Id="rId3" Type="http://schemas.openxmlformats.org/officeDocument/2006/relationships/chart" Target="../charts/chart39.xml"/><Relationship Id="rId2" Type="http://schemas.openxmlformats.org/officeDocument/2006/relationships/chart" Target="../charts/chart38.xml"/><Relationship Id="rId1" Type="http://schemas.openxmlformats.org/officeDocument/2006/relationships/chart" Target="../charts/chart37.xml"/><Relationship Id="rId6" Type="http://schemas.openxmlformats.org/officeDocument/2006/relationships/image" Target="../media/image11.svg"/><Relationship Id="rId5" Type="http://schemas.openxmlformats.org/officeDocument/2006/relationships/image" Target="../media/image10.png"/><Relationship Id="rId4" Type="http://schemas.openxmlformats.org/officeDocument/2006/relationships/hyperlink" Target="#&#205;ndice!A1"/></Relationships>
</file>

<file path=xl/drawings/_rels/drawing29.xml.rels><?xml version="1.0" encoding="UTF-8" standalone="yes"?>
<Relationships xmlns="http://schemas.openxmlformats.org/package/2006/relationships"><Relationship Id="rId3" Type="http://schemas.openxmlformats.org/officeDocument/2006/relationships/image" Target="../media/image11.svg"/><Relationship Id="rId2" Type="http://schemas.openxmlformats.org/officeDocument/2006/relationships/image" Target="../media/image10.png"/><Relationship Id="rId1" Type="http://schemas.openxmlformats.org/officeDocument/2006/relationships/hyperlink" Target="#&#205;ndice!A1"/></Relationships>
</file>

<file path=xl/drawings/_rels/drawing3.xml.rels><?xml version="1.0" encoding="UTF-8" standalone="yes"?>
<Relationships xmlns="http://schemas.openxmlformats.org/package/2006/relationships"><Relationship Id="rId3" Type="http://schemas.openxmlformats.org/officeDocument/2006/relationships/chart" Target="../charts/chart6.xml"/><Relationship Id="rId2" Type="http://schemas.openxmlformats.org/officeDocument/2006/relationships/chart" Target="../charts/chart5.xml"/><Relationship Id="rId1" Type="http://schemas.openxmlformats.org/officeDocument/2006/relationships/chart" Target="../charts/chart4.xml"/><Relationship Id="rId6" Type="http://schemas.openxmlformats.org/officeDocument/2006/relationships/image" Target="../media/image11.svg"/><Relationship Id="rId5" Type="http://schemas.openxmlformats.org/officeDocument/2006/relationships/image" Target="../media/image10.png"/><Relationship Id="rId4" Type="http://schemas.openxmlformats.org/officeDocument/2006/relationships/hyperlink" Target="#&#205;ndice!A1"/></Relationships>
</file>

<file path=xl/drawings/_rels/drawing30.xml.rels><?xml version="1.0" encoding="UTF-8" standalone="yes"?>
<Relationships xmlns="http://schemas.openxmlformats.org/package/2006/relationships"><Relationship Id="rId3" Type="http://schemas.openxmlformats.org/officeDocument/2006/relationships/image" Target="../media/image11.svg"/><Relationship Id="rId2" Type="http://schemas.openxmlformats.org/officeDocument/2006/relationships/image" Target="../media/image10.png"/><Relationship Id="rId1" Type="http://schemas.openxmlformats.org/officeDocument/2006/relationships/hyperlink" Target="#&#205;ndice!A1"/></Relationships>
</file>

<file path=xl/drawings/_rels/drawing31.xml.rels><?xml version="1.0" encoding="UTF-8" standalone="yes"?>
<Relationships xmlns="http://schemas.openxmlformats.org/package/2006/relationships"><Relationship Id="rId3" Type="http://schemas.openxmlformats.org/officeDocument/2006/relationships/image" Target="../media/image10.png"/><Relationship Id="rId2" Type="http://schemas.openxmlformats.org/officeDocument/2006/relationships/hyperlink" Target="#&#205;ndice!A1"/><Relationship Id="rId1" Type="http://schemas.openxmlformats.org/officeDocument/2006/relationships/chart" Target="../charts/chart40.xml"/><Relationship Id="rId4" Type="http://schemas.openxmlformats.org/officeDocument/2006/relationships/image" Target="../media/image11.svg"/></Relationships>
</file>

<file path=xl/drawings/_rels/drawing32.xml.rels><?xml version="1.0" encoding="UTF-8" standalone="yes"?>
<Relationships xmlns="http://schemas.openxmlformats.org/package/2006/relationships"><Relationship Id="rId3" Type="http://schemas.openxmlformats.org/officeDocument/2006/relationships/image" Target="../media/image11.svg"/><Relationship Id="rId2" Type="http://schemas.openxmlformats.org/officeDocument/2006/relationships/image" Target="../media/image10.png"/><Relationship Id="rId1" Type="http://schemas.openxmlformats.org/officeDocument/2006/relationships/hyperlink" Target="#&#205;ndice!A1"/></Relationships>
</file>

<file path=xl/drawings/_rels/drawing33.xml.rels><?xml version="1.0" encoding="UTF-8" standalone="yes"?>
<Relationships xmlns="http://schemas.openxmlformats.org/package/2006/relationships"><Relationship Id="rId3" Type="http://schemas.openxmlformats.org/officeDocument/2006/relationships/image" Target="../media/image10.png"/><Relationship Id="rId2" Type="http://schemas.openxmlformats.org/officeDocument/2006/relationships/hyperlink" Target="#&#205;ndice!A1"/><Relationship Id="rId1" Type="http://schemas.openxmlformats.org/officeDocument/2006/relationships/chart" Target="../charts/chart41.xml"/><Relationship Id="rId4" Type="http://schemas.openxmlformats.org/officeDocument/2006/relationships/image" Target="../media/image11.svg"/></Relationships>
</file>

<file path=xl/drawings/_rels/drawing34.xml.rels><?xml version="1.0" encoding="UTF-8" standalone="yes"?>
<Relationships xmlns="http://schemas.openxmlformats.org/package/2006/relationships"><Relationship Id="rId3" Type="http://schemas.openxmlformats.org/officeDocument/2006/relationships/image" Target="../media/image10.png"/><Relationship Id="rId2" Type="http://schemas.openxmlformats.org/officeDocument/2006/relationships/hyperlink" Target="#&#205;ndice!A1"/><Relationship Id="rId1" Type="http://schemas.openxmlformats.org/officeDocument/2006/relationships/chart" Target="../charts/chart42.xml"/><Relationship Id="rId4" Type="http://schemas.openxmlformats.org/officeDocument/2006/relationships/image" Target="../media/image11.svg"/></Relationships>
</file>

<file path=xl/drawings/_rels/drawing35.xml.rels><?xml version="1.0" encoding="UTF-8" standalone="yes"?>
<Relationships xmlns="http://schemas.openxmlformats.org/package/2006/relationships"><Relationship Id="rId3" Type="http://schemas.openxmlformats.org/officeDocument/2006/relationships/image" Target="../media/image10.png"/><Relationship Id="rId2" Type="http://schemas.openxmlformats.org/officeDocument/2006/relationships/hyperlink" Target="#&#205;ndice!A1"/><Relationship Id="rId1" Type="http://schemas.openxmlformats.org/officeDocument/2006/relationships/chart" Target="../charts/chart43.xml"/><Relationship Id="rId4" Type="http://schemas.openxmlformats.org/officeDocument/2006/relationships/image" Target="../media/image11.svg"/></Relationships>
</file>

<file path=xl/drawings/_rels/drawing36.xml.rels><?xml version="1.0" encoding="UTF-8" standalone="yes"?>
<Relationships xmlns="http://schemas.openxmlformats.org/package/2006/relationships"><Relationship Id="rId3" Type="http://schemas.openxmlformats.org/officeDocument/2006/relationships/image" Target="../media/image10.png"/><Relationship Id="rId2" Type="http://schemas.openxmlformats.org/officeDocument/2006/relationships/hyperlink" Target="#&#205;ndice!A1"/><Relationship Id="rId1" Type="http://schemas.openxmlformats.org/officeDocument/2006/relationships/chart" Target="../charts/chart44.xml"/><Relationship Id="rId4" Type="http://schemas.openxmlformats.org/officeDocument/2006/relationships/image" Target="../media/image11.svg"/></Relationships>
</file>

<file path=xl/drawings/_rels/drawing37.xml.rels><?xml version="1.0" encoding="UTF-8" standalone="yes"?>
<Relationships xmlns="http://schemas.openxmlformats.org/package/2006/relationships"><Relationship Id="rId3" Type="http://schemas.openxmlformats.org/officeDocument/2006/relationships/image" Target="../media/image10.png"/><Relationship Id="rId2" Type="http://schemas.openxmlformats.org/officeDocument/2006/relationships/hyperlink" Target="#&#205;ndice!A1"/><Relationship Id="rId1" Type="http://schemas.openxmlformats.org/officeDocument/2006/relationships/chart" Target="../charts/chart45.xml"/><Relationship Id="rId4" Type="http://schemas.openxmlformats.org/officeDocument/2006/relationships/image" Target="../media/image11.svg"/></Relationships>
</file>

<file path=xl/drawings/_rels/drawing38.xml.rels><?xml version="1.0" encoding="UTF-8" standalone="yes"?>
<Relationships xmlns="http://schemas.openxmlformats.org/package/2006/relationships"><Relationship Id="rId3" Type="http://schemas.openxmlformats.org/officeDocument/2006/relationships/chart" Target="../charts/chart48.xml"/><Relationship Id="rId2" Type="http://schemas.openxmlformats.org/officeDocument/2006/relationships/chart" Target="../charts/chart47.xml"/><Relationship Id="rId1" Type="http://schemas.openxmlformats.org/officeDocument/2006/relationships/chart" Target="../charts/chart46.xml"/><Relationship Id="rId6" Type="http://schemas.openxmlformats.org/officeDocument/2006/relationships/image" Target="../media/image11.svg"/><Relationship Id="rId5" Type="http://schemas.openxmlformats.org/officeDocument/2006/relationships/image" Target="../media/image10.png"/><Relationship Id="rId4" Type="http://schemas.openxmlformats.org/officeDocument/2006/relationships/hyperlink" Target="#&#205;ndice!A1"/></Relationships>
</file>

<file path=xl/drawings/_rels/drawing39.xml.rels><?xml version="1.0" encoding="UTF-8" standalone="yes"?>
<Relationships xmlns="http://schemas.openxmlformats.org/package/2006/relationships"><Relationship Id="rId3" Type="http://schemas.openxmlformats.org/officeDocument/2006/relationships/chart" Target="../charts/chart51.xml"/><Relationship Id="rId2" Type="http://schemas.openxmlformats.org/officeDocument/2006/relationships/chart" Target="../charts/chart50.xml"/><Relationship Id="rId1" Type="http://schemas.openxmlformats.org/officeDocument/2006/relationships/chart" Target="../charts/chart49.xml"/><Relationship Id="rId6" Type="http://schemas.openxmlformats.org/officeDocument/2006/relationships/image" Target="../media/image11.svg"/><Relationship Id="rId5" Type="http://schemas.openxmlformats.org/officeDocument/2006/relationships/image" Target="../media/image10.png"/><Relationship Id="rId4" Type="http://schemas.openxmlformats.org/officeDocument/2006/relationships/hyperlink" Target="#&#205;ndice!A1"/></Relationships>
</file>

<file path=xl/drawings/_rels/drawing4.xml.rels><?xml version="1.0" encoding="UTF-8" standalone="yes"?>
<Relationships xmlns="http://schemas.openxmlformats.org/package/2006/relationships"><Relationship Id="rId3" Type="http://schemas.openxmlformats.org/officeDocument/2006/relationships/image" Target="../media/image11.svg"/><Relationship Id="rId2" Type="http://schemas.openxmlformats.org/officeDocument/2006/relationships/image" Target="../media/image10.png"/><Relationship Id="rId1" Type="http://schemas.openxmlformats.org/officeDocument/2006/relationships/hyperlink" Target="#&#205;ndice!A1"/></Relationships>
</file>

<file path=xl/drawings/_rels/drawing40.xml.rels><?xml version="1.0" encoding="UTF-8" standalone="yes"?>
<Relationships xmlns="http://schemas.openxmlformats.org/package/2006/relationships"><Relationship Id="rId3" Type="http://schemas.openxmlformats.org/officeDocument/2006/relationships/chart" Target="../charts/chart54.xml"/><Relationship Id="rId2" Type="http://schemas.openxmlformats.org/officeDocument/2006/relationships/chart" Target="../charts/chart53.xml"/><Relationship Id="rId1" Type="http://schemas.openxmlformats.org/officeDocument/2006/relationships/chart" Target="../charts/chart52.xml"/><Relationship Id="rId6" Type="http://schemas.openxmlformats.org/officeDocument/2006/relationships/image" Target="../media/image11.svg"/><Relationship Id="rId5" Type="http://schemas.openxmlformats.org/officeDocument/2006/relationships/image" Target="../media/image10.png"/><Relationship Id="rId4" Type="http://schemas.openxmlformats.org/officeDocument/2006/relationships/hyperlink" Target="#&#205;ndice!A1"/></Relationships>
</file>

<file path=xl/drawings/_rels/drawing41.xml.rels><?xml version="1.0" encoding="UTF-8" standalone="yes"?>
<Relationships xmlns="http://schemas.openxmlformats.org/package/2006/relationships"><Relationship Id="rId3" Type="http://schemas.openxmlformats.org/officeDocument/2006/relationships/image" Target="../media/image10.png"/><Relationship Id="rId2" Type="http://schemas.openxmlformats.org/officeDocument/2006/relationships/hyperlink" Target="#&#205;ndice!A1"/><Relationship Id="rId1" Type="http://schemas.openxmlformats.org/officeDocument/2006/relationships/chart" Target="../charts/chart55.xml"/><Relationship Id="rId4" Type="http://schemas.openxmlformats.org/officeDocument/2006/relationships/image" Target="../media/image11.svg"/></Relationships>
</file>

<file path=xl/drawings/_rels/drawing42.xml.rels><?xml version="1.0" encoding="UTF-8" standalone="yes"?>
<Relationships xmlns="http://schemas.openxmlformats.org/package/2006/relationships"><Relationship Id="rId3" Type="http://schemas.openxmlformats.org/officeDocument/2006/relationships/chart" Target="../charts/chart58.xml"/><Relationship Id="rId2" Type="http://schemas.openxmlformats.org/officeDocument/2006/relationships/chart" Target="../charts/chart57.xml"/><Relationship Id="rId1" Type="http://schemas.openxmlformats.org/officeDocument/2006/relationships/chart" Target="../charts/chart56.xml"/><Relationship Id="rId6" Type="http://schemas.openxmlformats.org/officeDocument/2006/relationships/image" Target="../media/image11.svg"/><Relationship Id="rId5" Type="http://schemas.openxmlformats.org/officeDocument/2006/relationships/image" Target="../media/image10.png"/><Relationship Id="rId4" Type="http://schemas.openxmlformats.org/officeDocument/2006/relationships/hyperlink" Target="#&#205;ndice!A1"/></Relationships>
</file>

<file path=xl/drawings/_rels/drawing43.xml.rels><?xml version="1.0" encoding="UTF-8" standalone="yes"?>
<Relationships xmlns="http://schemas.openxmlformats.org/package/2006/relationships"><Relationship Id="rId3" Type="http://schemas.openxmlformats.org/officeDocument/2006/relationships/chart" Target="../charts/chart61.xml"/><Relationship Id="rId2" Type="http://schemas.openxmlformats.org/officeDocument/2006/relationships/chart" Target="../charts/chart60.xml"/><Relationship Id="rId1" Type="http://schemas.openxmlformats.org/officeDocument/2006/relationships/chart" Target="../charts/chart59.xml"/><Relationship Id="rId6" Type="http://schemas.openxmlformats.org/officeDocument/2006/relationships/image" Target="../media/image11.svg"/><Relationship Id="rId5" Type="http://schemas.openxmlformats.org/officeDocument/2006/relationships/image" Target="../media/image10.png"/><Relationship Id="rId4" Type="http://schemas.openxmlformats.org/officeDocument/2006/relationships/hyperlink" Target="#&#205;ndice!A1"/></Relationships>
</file>

<file path=xl/drawings/_rels/drawing44.xml.rels><?xml version="1.0" encoding="UTF-8" standalone="yes"?>
<Relationships xmlns="http://schemas.openxmlformats.org/package/2006/relationships"><Relationship Id="rId3" Type="http://schemas.openxmlformats.org/officeDocument/2006/relationships/image" Target="../media/image10.png"/><Relationship Id="rId2" Type="http://schemas.openxmlformats.org/officeDocument/2006/relationships/hyperlink" Target="#&#205;ndice!A1"/><Relationship Id="rId1" Type="http://schemas.openxmlformats.org/officeDocument/2006/relationships/chart" Target="../charts/chart62.xml"/><Relationship Id="rId4" Type="http://schemas.openxmlformats.org/officeDocument/2006/relationships/image" Target="../media/image11.svg"/></Relationships>
</file>

<file path=xl/drawings/_rels/drawing45.xml.rels><?xml version="1.0" encoding="UTF-8" standalone="yes"?>
<Relationships xmlns="http://schemas.openxmlformats.org/package/2006/relationships"><Relationship Id="rId3" Type="http://schemas.openxmlformats.org/officeDocument/2006/relationships/image" Target="../media/image10.png"/><Relationship Id="rId2" Type="http://schemas.openxmlformats.org/officeDocument/2006/relationships/hyperlink" Target="#&#205;ndice!A1"/><Relationship Id="rId1" Type="http://schemas.openxmlformats.org/officeDocument/2006/relationships/chart" Target="../charts/chart63.xml"/><Relationship Id="rId4" Type="http://schemas.openxmlformats.org/officeDocument/2006/relationships/image" Target="../media/image11.svg"/></Relationships>
</file>

<file path=xl/drawings/_rels/drawing46.xml.rels><?xml version="1.0" encoding="UTF-8" standalone="yes"?>
<Relationships xmlns="http://schemas.openxmlformats.org/package/2006/relationships"><Relationship Id="rId3" Type="http://schemas.openxmlformats.org/officeDocument/2006/relationships/image" Target="../media/image10.png"/><Relationship Id="rId2" Type="http://schemas.openxmlformats.org/officeDocument/2006/relationships/hyperlink" Target="#&#205;ndice!A1"/><Relationship Id="rId1" Type="http://schemas.openxmlformats.org/officeDocument/2006/relationships/chart" Target="../charts/chart64.xml"/><Relationship Id="rId4" Type="http://schemas.openxmlformats.org/officeDocument/2006/relationships/image" Target="../media/image11.svg"/></Relationships>
</file>

<file path=xl/drawings/_rels/drawing47.xml.rels><?xml version="1.0" encoding="UTF-8" standalone="yes"?>
<Relationships xmlns="http://schemas.openxmlformats.org/package/2006/relationships"><Relationship Id="rId3" Type="http://schemas.openxmlformats.org/officeDocument/2006/relationships/image" Target="../media/image10.png"/><Relationship Id="rId2" Type="http://schemas.openxmlformats.org/officeDocument/2006/relationships/hyperlink" Target="#&#205;ndice!A1"/><Relationship Id="rId1" Type="http://schemas.openxmlformats.org/officeDocument/2006/relationships/chart" Target="../charts/chart65.xml"/><Relationship Id="rId4" Type="http://schemas.openxmlformats.org/officeDocument/2006/relationships/image" Target="../media/image11.svg"/></Relationships>
</file>

<file path=xl/drawings/_rels/drawing48.xml.rels><?xml version="1.0" encoding="UTF-8" standalone="yes"?>
<Relationships xmlns="http://schemas.openxmlformats.org/package/2006/relationships"><Relationship Id="rId3" Type="http://schemas.openxmlformats.org/officeDocument/2006/relationships/image" Target="../media/image10.png"/><Relationship Id="rId2" Type="http://schemas.openxmlformats.org/officeDocument/2006/relationships/hyperlink" Target="#&#205;ndice!A1"/><Relationship Id="rId1" Type="http://schemas.openxmlformats.org/officeDocument/2006/relationships/chart" Target="../charts/chart66.xml"/><Relationship Id="rId4" Type="http://schemas.openxmlformats.org/officeDocument/2006/relationships/image" Target="../media/image11.svg"/></Relationships>
</file>

<file path=xl/drawings/_rels/drawing49.xml.rels><?xml version="1.0" encoding="UTF-8" standalone="yes"?>
<Relationships xmlns="http://schemas.openxmlformats.org/package/2006/relationships"><Relationship Id="rId3" Type="http://schemas.openxmlformats.org/officeDocument/2006/relationships/chart" Target="../charts/chart69.xml"/><Relationship Id="rId2" Type="http://schemas.openxmlformats.org/officeDocument/2006/relationships/chart" Target="../charts/chart68.xml"/><Relationship Id="rId1" Type="http://schemas.openxmlformats.org/officeDocument/2006/relationships/chart" Target="../charts/chart67.xml"/><Relationship Id="rId6" Type="http://schemas.openxmlformats.org/officeDocument/2006/relationships/image" Target="../media/image11.svg"/><Relationship Id="rId5" Type="http://schemas.openxmlformats.org/officeDocument/2006/relationships/image" Target="../media/image10.png"/><Relationship Id="rId4" Type="http://schemas.openxmlformats.org/officeDocument/2006/relationships/hyperlink" Target="#&#205;ndice!A1"/></Relationships>
</file>

<file path=xl/drawings/_rels/drawing5.xml.rels><?xml version="1.0" encoding="UTF-8" standalone="yes"?>
<Relationships xmlns="http://schemas.openxmlformats.org/package/2006/relationships"><Relationship Id="rId3" Type="http://schemas.openxmlformats.org/officeDocument/2006/relationships/image" Target="../media/image11.svg"/><Relationship Id="rId2" Type="http://schemas.openxmlformats.org/officeDocument/2006/relationships/image" Target="../media/image10.png"/><Relationship Id="rId1" Type="http://schemas.openxmlformats.org/officeDocument/2006/relationships/hyperlink" Target="#&#205;ndice!A1"/></Relationships>
</file>

<file path=xl/drawings/_rels/drawing50.xml.rels><?xml version="1.0" encoding="UTF-8" standalone="yes"?>
<Relationships xmlns="http://schemas.openxmlformats.org/package/2006/relationships"><Relationship Id="rId3" Type="http://schemas.openxmlformats.org/officeDocument/2006/relationships/image" Target="../media/image10.png"/><Relationship Id="rId2" Type="http://schemas.openxmlformats.org/officeDocument/2006/relationships/hyperlink" Target="#&#205;ndice!A1"/><Relationship Id="rId1" Type="http://schemas.openxmlformats.org/officeDocument/2006/relationships/chart" Target="../charts/chart70.xml"/><Relationship Id="rId4" Type="http://schemas.openxmlformats.org/officeDocument/2006/relationships/image" Target="../media/image11.svg"/></Relationships>
</file>

<file path=xl/drawings/_rels/drawing6.xml.rels><?xml version="1.0" encoding="UTF-8" standalone="yes"?>
<Relationships xmlns="http://schemas.openxmlformats.org/package/2006/relationships"><Relationship Id="rId3" Type="http://schemas.openxmlformats.org/officeDocument/2006/relationships/image" Target="../media/image11.svg"/><Relationship Id="rId2" Type="http://schemas.openxmlformats.org/officeDocument/2006/relationships/image" Target="../media/image10.png"/><Relationship Id="rId1" Type="http://schemas.openxmlformats.org/officeDocument/2006/relationships/hyperlink" Target="#&#205;ndice!A1"/></Relationships>
</file>

<file path=xl/drawings/_rels/drawing7.xml.rels><?xml version="1.0" encoding="UTF-8" standalone="yes"?>
<Relationships xmlns="http://schemas.openxmlformats.org/package/2006/relationships"><Relationship Id="rId3" Type="http://schemas.openxmlformats.org/officeDocument/2006/relationships/image" Target="../media/image10.png"/><Relationship Id="rId2" Type="http://schemas.openxmlformats.org/officeDocument/2006/relationships/hyperlink" Target="#&#205;ndice!A1"/><Relationship Id="rId1" Type="http://schemas.openxmlformats.org/officeDocument/2006/relationships/chart" Target="../charts/chart7.xml"/><Relationship Id="rId4" Type="http://schemas.openxmlformats.org/officeDocument/2006/relationships/image" Target="../media/image11.svg"/></Relationships>
</file>

<file path=xl/drawings/_rels/drawing8.xml.rels><?xml version="1.0" encoding="UTF-8" standalone="yes"?>
<Relationships xmlns="http://schemas.openxmlformats.org/package/2006/relationships"><Relationship Id="rId3" Type="http://schemas.openxmlformats.org/officeDocument/2006/relationships/image" Target="../media/image10.png"/><Relationship Id="rId2" Type="http://schemas.openxmlformats.org/officeDocument/2006/relationships/hyperlink" Target="#&#205;ndice!A1"/><Relationship Id="rId1" Type="http://schemas.openxmlformats.org/officeDocument/2006/relationships/chart" Target="../charts/chart8.xml"/><Relationship Id="rId4" Type="http://schemas.openxmlformats.org/officeDocument/2006/relationships/image" Target="../media/image11.svg"/></Relationships>
</file>

<file path=xl/drawings/_rels/drawing9.xml.rels><?xml version="1.0" encoding="UTF-8" standalone="yes"?>
<Relationships xmlns="http://schemas.openxmlformats.org/package/2006/relationships"><Relationship Id="rId3" Type="http://schemas.openxmlformats.org/officeDocument/2006/relationships/image" Target="../media/image10.png"/><Relationship Id="rId2" Type="http://schemas.openxmlformats.org/officeDocument/2006/relationships/hyperlink" Target="#&#205;ndice!A1"/><Relationship Id="rId1" Type="http://schemas.openxmlformats.org/officeDocument/2006/relationships/chart" Target="../charts/chart9.xml"/><Relationship Id="rId4" Type="http://schemas.openxmlformats.org/officeDocument/2006/relationships/image" Target="../media/image11.svg"/></Relationships>
</file>

<file path=xl/drawings/drawing1.xml><?xml version="1.0" encoding="utf-8"?>
<xdr:wsDr xmlns:xdr="http://schemas.openxmlformats.org/drawingml/2006/spreadsheetDrawing" xmlns:a="http://schemas.openxmlformats.org/drawingml/2006/main">
  <xdr:twoCellAnchor editAs="oneCell">
    <xdr:from>
      <xdr:col>0</xdr:col>
      <xdr:colOff>152400</xdr:colOff>
      <xdr:row>0</xdr:row>
      <xdr:rowOff>91440</xdr:rowOff>
    </xdr:from>
    <xdr:to>
      <xdr:col>2</xdr:col>
      <xdr:colOff>866848</xdr:colOff>
      <xdr:row>3</xdr:row>
      <xdr:rowOff>76200</xdr:rowOff>
    </xdr:to>
    <xdr:pic>
      <xdr:nvPicPr>
        <xdr:cNvPr id="2" name="Imagen 1">
          <a:extLst>
            <a:ext uri="{FF2B5EF4-FFF2-40B4-BE49-F238E27FC236}">
              <a16:creationId xmlns:a16="http://schemas.microsoft.com/office/drawing/2014/main" id="{64496DA0-E31E-4AF1-A65A-3BEB3D248B52}"/>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152400" y="91440"/>
          <a:ext cx="1814153" cy="603885"/>
        </a:xfrm>
        <a:prstGeom prst="rect">
          <a:avLst/>
        </a:prstGeom>
      </xdr:spPr>
    </xdr:pic>
    <xdr:clientData/>
  </xdr:twoCellAnchor>
  <xdr:twoCellAnchor>
    <xdr:from>
      <xdr:col>1</xdr:col>
      <xdr:colOff>61306</xdr:colOff>
      <xdr:row>9</xdr:row>
      <xdr:rowOff>147205</xdr:rowOff>
    </xdr:from>
    <xdr:to>
      <xdr:col>6</xdr:col>
      <xdr:colOff>14547</xdr:colOff>
      <xdr:row>9</xdr:row>
      <xdr:rowOff>406978</xdr:rowOff>
    </xdr:to>
    <xdr:sp macro="" textlink="">
      <xdr:nvSpPr>
        <xdr:cNvPr id="4" name="Rectángulo 3">
          <a:extLst>
            <a:ext uri="{FF2B5EF4-FFF2-40B4-BE49-F238E27FC236}">
              <a16:creationId xmlns:a16="http://schemas.microsoft.com/office/drawing/2014/main" id="{42BEBB8B-29AE-61A0-50EA-874B5CAE7798}"/>
            </a:ext>
          </a:extLst>
        </xdr:cNvPr>
        <xdr:cNvSpPr/>
      </xdr:nvSpPr>
      <xdr:spPr>
        <a:xfrm>
          <a:off x="792826" y="1617865"/>
          <a:ext cx="9516341" cy="259773"/>
        </a:xfrm>
        <a:prstGeom prst="rect">
          <a:avLst/>
        </a:prstGeom>
        <a:solidFill>
          <a:srgbClr val="7030A0">
            <a:alpha val="80000"/>
          </a:srgbClr>
        </a:solidFill>
        <a:ln>
          <a:no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ctr"/>
        <a:lstStyle/>
        <a:p>
          <a:pPr algn="l"/>
          <a:r>
            <a:rPr lang="es-MX" sz="1400" b="1">
              <a:latin typeface="Arial" panose="020B0604020202020204" pitchFamily="34" charset="0"/>
              <a:cs typeface="Arial" panose="020B0604020202020204" pitchFamily="34" charset="0"/>
            </a:rPr>
            <a:t>Gráficas</a:t>
          </a:r>
        </a:p>
      </xdr:txBody>
    </xdr:sp>
    <xdr:clientData/>
  </xdr:twoCellAnchor>
  <xdr:twoCellAnchor editAs="oneCell">
    <xdr:from>
      <xdr:col>0</xdr:col>
      <xdr:colOff>0</xdr:colOff>
      <xdr:row>7</xdr:row>
      <xdr:rowOff>15617</xdr:rowOff>
    </xdr:from>
    <xdr:to>
      <xdr:col>1</xdr:col>
      <xdr:colOff>137160</xdr:colOff>
      <xdr:row>10</xdr:row>
      <xdr:rowOff>151606</xdr:rowOff>
    </xdr:to>
    <xdr:pic>
      <xdr:nvPicPr>
        <xdr:cNvPr id="6" name="Gráfico 5" descr="Gráfico de barras con relleno sólido">
          <a:extLst>
            <a:ext uri="{FF2B5EF4-FFF2-40B4-BE49-F238E27FC236}">
              <a16:creationId xmlns:a16="http://schemas.microsoft.com/office/drawing/2014/main" id="{40970BB5-5B2B-7424-16F8-5E754BF6E3AE}"/>
            </a:ext>
          </a:extLst>
        </xdr:cNvPr>
        <xdr:cNvPicPr>
          <a:picLocks noChangeAspect="1"/>
        </xdr:cNvPicPr>
      </xdr:nvPicPr>
      <xdr:blipFill>
        <a:blip xmlns:r="http://schemas.openxmlformats.org/officeDocument/2006/relationships" r:embed="rId2">
          <a:extLst>
            <a:ext uri="{28A0092B-C50C-407E-A947-70E740481C1C}">
              <a14:useLocalDpi xmlns:a14="http://schemas.microsoft.com/office/drawing/2010/main" val="0"/>
            </a:ext>
            <a:ext uri="{96DAC541-7B7A-43D3-8B79-37D633B846F1}">
              <asvg:svgBlip xmlns:asvg="http://schemas.microsoft.com/office/drawing/2016/SVG/main" r:embed="rId3"/>
            </a:ext>
          </a:extLst>
        </a:blip>
        <a:stretch>
          <a:fillRect/>
        </a:stretch>
      </xdr:blipFill>
      <xdr:spPr>
        <a:xfrm>
          <a:off x="0" y="1326257"/>
          <a:ext cx="868680" cy="829409"/>
        </a:xfrm>
        <a:prstGeom prst="rect">
          <a:avLst/>
        </a:prstGeom>
      </xdr:spPr>
    </xdr:pic>
    <xdr:clientData/>
  </xdr:twoCellAnchor>
  <xdr:twoCellAnchor>
    <xdr:from>
      <xdr:col>1</xdr:col>
      <xdr:colOff>112568</xdr:colOff>
      <xdr:row>54</xdr:row>
      <xdr:rowOff>173183</xdr:rowOff>
    </xdr:from>
    <xdr:to>
      <xdr:col>6</xdr:col>
      <xdr:colOff>0</xdr:colOff>
      <xdr:row>54</xdr:row>
      <xdr:rowOff>432956</xdr:rowOff>
    </xdr:to>
    <xdr:sp macro="" textlink="">
      <xdr:nvSpPr>
        <xdr:cNvPr id="7" name="Rectángulo 6">
          <a:extLst>
            <a:ext uri="{FF2B5EF4-FFF2-40B4-BE49-F238E27FC236}">
              <a16:creationId xmlns:a16="http://schemas.microsoft.com/office/drawing/2014/main" id="{BD0748FC-2A97-4CCC-83B5-407E27A6288B}"/>
            </a:ext>
          </a:extLst>
        </xdr:cNvPr>
        <xdr:cNvSpPr/>
      </xdr:nvSpPr>
      <xdr:spPr>
        <a:xfrm>
          <a:off x="831273" y="11828319"/>
          <a:ext cx="9169977" cy="259773"/>
        </a:xfrm>
        <a:prstGeom prst="rect">
          <a:avLst/>
        </a:prstGeom>
        <a:solidFill>
          <a:srgbClr val="7030A0">
            <a:alpha val="80000"/>
          </a:srgbClr>
        </a:solidFill>
        <a:ln>
          <a:no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ctr"/>
        <a:lstStyle/>
        <a:p>
          <a:pPr algn="l"/>
          <a:r>
            <a:rPr lang="es-MX" sz="1400" b="1">
              <a:latin typeface="Arial" panose="020B0604020202020204" pitchFamily="34" charset="0"/>
              <a:cs typeface="Arial" panose="020B0604020202020204" pitchFamily="34" charset="0"/>
            </a:rPr>
            <a:t>Cuadros</a:t>
          </a:r>
        </a:p>
      </xdr:txBody>
    </xdr:sp>
    <xdr:clientData/>
  </xdr:twoCellAnchor>
  <xdr:twoCellAnchor>
    <xdr:from>
      <xdr:col>0</xdr:col>
      <xdr:colOff>0</xdr:colOff>
      <xdr:row>53</xdr:row>
      <xdr:rowOff>140277</xdr:rowOff>
    </xdr:from>
    <xdr:to>
      <xdr:col>1</xdr:col>
      <xdr:colOff>124285</xdr:colOff>
      <xdr:row>55</xdr:row>
      <xdr:rowOff>309995</xdr:rowOff>
    </xdr:to>
    <xdr:pic>
      <xdr:nvPicPr>
        <xdr:cNvPr id="8" name="Gráfico 1" descr="Tabla con relleno sólido">
          <a:extLst>
            <a:ext uri="{FF2B5EF4-FFF2-40B4-BE49-F238E27FC236}">
              <a16:creationId xmlns:a16="http://schemas.microsoft.com/office/drawing/2014/main" id="{F369A902-B0EE-4E3B-8498-71082CC48E78}"/>
            </a:ext>
          </a:extLst>
        </xdr:cNvPr>
        <xdr:cNvPicPr>
          <a:picLocks noChangeAspect="1"/>
        </xdr:cNvPicPr>
      </xdr:nvPicPr>
      <xdr:blipFill>
        <a:blip xmlns:r="http://schemas.openxmlformats.org/officeDocument/2006/relationships" r:embed="rId4">
          <a:extLst>
            <a:ext uri="{28A0092B-C50C-407E-A947-70E740481C1C}">
              <a14:useLocalDpi xmlns:a14="http://schemas.microsoft.com/office/drawing/2010/main" val="0"/>
            </a:ext>
            <a:ext uri="{96DAC541-7B7A-43D3-8B79-37D633B846F1}">
              <asvg:svgBlip xmlns:asvg="http://schemas.microsoft.com/office/drawing/2016/SVG/main" r:embed="rId5"/>
            </a:ext>
          </a:extLst>
        </a:blip>
        <a:stretch>
          <a:fillRect/>
        </a:stretch>
      </xdr:blipFill>
      <xdr:spPr>
        <a:xfrm>
          <a:off x="0" y="18527337"/>
          <a:ext cx="855805" cy="1084118"/>
        </a:xfrm>
        <a:prstGeom prst="rect">
          <a:avLst/>
        </a:prstGeom>
      </xdr:spPr>
    </xdr:pic>
    <xdr:clientData/>
  </xdr:twoCellAnchor>
  <xdr:twoCellAnchor>
    <xdr:from>
      <xdr:col>1</xdr:col>
      <xdr:colOff>121227</xdr:colOff>
      <xdr:row>62</xdr:row>
      <xdr:rowOff>147204</xdr:rowOff>
    </xdr:from>
    <xdr:to>
      <xdr:col>6</xdr:col>
      <xdr:colOff>8659</xdr:colOff>
      <xdr:row>62</xdr:row>
      <xdr:rowOff>406404</xdr:rowOff>
    </xdr:to>
    <xdr:sp macro="" textlink="">
      <xdr:nvSpPr>
        <xdr:cNvPr id="9" name="Rectángulo 8">
          <a:extLst>
            <a:ext uri="{FF2B5EF4-FFF2-40B4-BE49-F238E27FC236}">
              <a16:creationId xmlns:a16="http://schemas.microsoft.com/office/drawing/2014/main" id="{C0109C33-9EB6-44C8-800D-1BEE052F7F11}"/>
            </a:ext>
          </a:extLst>
        </xdr:cNvPr>
        <xdr:cNvSpPr/>
      </xdr:nvSpPr>
      <xdr:spPr>
        <a:xfrm>
          <a:off x="839932" y="13793931"/>
          <a:ext cx="9169977" cy="259200"/>
        </a:xfrm>
        <a:prstGeom prst="rect">
          <a:avLst/>
        </a:prstGeom>
        <a:solidFill>
          <a:srgbClr val="7030A0">
            <a:alpha val="80000"/>
          </a:srgbClr>
        </a:solidFill>
        <a:ln>
          <a:no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ctr"/>
        <a:lstStyle/>
        <a:p>
          <a:pPr algn="l"/>
          <a:r>
            <a:rPr lang="es-MX" sz="1400" b="1">
              <a:latin typeface="Arial" panose="020B0604020202020204" pitchFamily="34" charset="0"/>
              <a:cs typeface="Arial" panose="020B0604020202020204" pitchFamily="34" charset="0"/>
            </a:rPr>
            <a:t>Imágenes</a:t>
          </a:r>
        </a:p>
      </xdr:txBody>
    </xdr:sp>
    <xdr:clientData/>
  </xdr:twoCellAnchor>
  <xdr:twoCellAnchor editAs="oneCell">
    <xdr:from>
      <xdr:col>0</xdr:col>
      <xdr:colOff>0</xdr:colOff>
      <xdr:row>61</xdr:row>
      <xdr:rowOff>28056</xdr:rowOff>
    </xdr:from>
    <xdr:to>
      <xdr:col>1</xdr:col>
      <xdr:colOff>127295</xdr:colOff>
      <xdr:row>63</xdr:row>
      <xdr:rowOff>170937</xdr:rowOff>
    </xdr:to>
    <xdr:pic>
      <xdr:nvPicPr>
        <xdr:cNvPr id="11" name="Gráfico 10" descr="Imagen con relleno sólido">
          <a:extLst>
            <a:ext uri="{FF2B5EF4-FFF2-40B4-BE49-F238E27FC236}">
              <a16:creationId xmlns:a16="http://schemas.microsoft.com/office/drawing/2014/main" id="{AD256C64-F475-33B4-EC60-E518196C76AE}"/>
            </a:ext>
          </a:extLst>
        </xdr:cNvPr>
        <xdr:cNvPicPr>
          <a:picLocks noChangeAspect="1"/>
        </xdr:cNvPicPr>
      </xdr:nvPicPr>
      <xdr:blipFill>
        <a:blip xmlns:r="http://schemas.openxmlformats.org/officeDocument/2006/relationships" r:embed="rId6">
          <a:extLst>
            <a:ext uri="{28A0092B-C50C-407E-A947-70E740481C1C}">
              <a14:useLocalDpi xmlns:a14="http://schemas.microsoft.com/office/drawing/2010/main" val="0"/>
            </a:ext>
            <a:ext uri="{96DAC541-7B7A-43D3-8B79-37D633B846F1}">
              <asvg:svgBlip xmlns:asvg="http://schemas.microsoft.com/office/drawing/2016/SVG/main" r:embed="rId7"/>
            </a:ext>
          </a:extLst>
        </a:blip>
        <a:stretch>
          <a:fillRect/>
        </a:stretch>
      </xdr:blipFill>
      <xdr:spPr>
        <a:xfrm>
          <a:off x="0" y="21615516"/>
          <a:ext cx="858815" cy="851541"/>
        </a:xfrm>
        <a:prstGeom prst="rect">
          <a:avLst/>
        </a:prstGeom>
      </xdr:spPr>
    </xdr:pic>
    <xdr:clientData/>
  </xdr:twoCellAnchor>
  <xdr:twoCellAnchor>
    <xdr:from>
      <xdr:col>1</xdr:col>
      <xdr:colOff>129886</xdr:colOff>
      <xdr:row>64</xdr:row>
      <xdr:rowOff>173181</xdr:rowOff>
    </xdr:from>
    <xdr:to>
      <xdr:col>6</xdr:col>
      <xdr:colOff>17318</xdr:colOff>
      <xdr:row>65</xdr:row>
      <xdr:rowOff>0</xdr:rowOff>
    </xdr:to>
    <xdr:sp macro="" textlink="">
      <xdr:nvSpPr>
        <xdr:cNvPr id="3" name="Rectángulo 2">
          <a:extLst>
            <a:ext uri="{FF2B5EF4-FFF2-40B4-BE49-F238E27FC236}">
              <a16:creationId xmlns:a16="http://schemas.microsoft.com/office/drawing/2014/main" id="{73AD97EE-749B-4003-970C-A1941600222A}"/>
            </a:ext>
          </a:extLst>
        </xdr:cNvPr>
        <xdr:cNvSpPr/>
      </xdr:nvSpPr>
      <xdr:spPr>
        <a:xfrm>
          <a:off x="848591" y="14529954"/>
          <a:ext cx="9169977" cy="259200"/>
        </a:xfrm>
        <a:prstGeom prst="rect">
          <a:avLst/>
        </a:prstGeom>
        <a:solidFill>
          <a:srgbClr val="7030A0">
            <a:alpha val="80000"/>
          </a:srgbClr>
        </a:solidFill>
        <a:ln>
          <a:no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ctr"/>
        <a:lstStyle/>
        <a:p>
          <a:pPr algn="l"/>
          <a:r>
            <a:rPr lang="es-MX" sz="1400" b="1">
              <a:latin typeface="Arial" panose="020B0604020202020204" pitchFamily="34" charset="0"/>
              <a:cs typeface="Arial" panose="020B0604020202020204" pitchFamily="34" charset="0"/>
            </a:rPr>
            <a:t>Tablero</a:t>
          </a:r>
          <a:r>
            <a:rPr lang="es-MX" sz="1400" b="1" baseline="0">
              <a:latin typeface="Arial" panose="020B0604020202020204" pitchFamily="34" charset="0"/>
              <a:cs typeface="Arial" panose="020B0604020202020204" pitchFamily="34" charset="0"/>
            </a:rPr>
            <a:t> de consulta de información</a:t>
          </a:r>
          <a:endParaRPr lang="es-MX" sz="1400" b="1">
            <a:latin typeface="Arial" panose="020B0604020202020204" pitchFamily="34" charset="0"/>
            <a:cs typeface="Arial" panose="020B0604020202020204" pitchFamily="34" charset="0"/>
          </a:endParaRPr>
        </a:p>
      </xdr:txBody>
    </xdr:sp>
    <xdr:clientData/>
  </xdr:twoCellAnchor>
  <xdr:twoCellAnchor editAs="oneCell">
    <xdr:from>
      <xdr:col>0</xdr:col>
      <xdr:colOff>0</xdr:colOff>
      <xdr:row>63</xdr:row>
      <xdr:rowOff>263928</xdr:rowOff>
    </xdr:from>
    <xdr:to>
      <xdr:col>1</xdr:col>
      <xdr:colOff>127294</xdr:colOff>
      <xdr:row>66</xdr:row>
      <xdr:rowOff>179</xdr:rowOff>
    </xdr:to>
    <xdr:pic>
      <xdr:nvPicPr>
        <xdr:cNvPr id="5" name="Gráfico 4" descr="Estadísticas con relleno sólido">
          <a:extLst>
            <a:ext uri="{FF2B5EF4-FFF2-40B4-BE49-F238E27FC236}">
              <a16:creationId xmlns:a16="http://schemas.microsoft.com/office/drawing/2014/main" id="{839973CF-016A-4F6B-934B-E9D02CEEACC4}"/>
            </a:ext>
          </a:extLst>
        </xdr:cNvPr>
        <xdr:cNvPicPr>
          <a:picLocks noChangeAspect="1"/>
        </xdr:cNvPicPr>
      </xdr:nvPicPr>
      <xdr:blipFill>
        <a:blip xmlns:r="http://schemas.openxmlformats.org/officeDocument/2006/relationships" r:embed="rId8">
          <a:extLst>
            <a:ext uri="{96DAC541-7B7A-43D3-8B79-37D633B846F1}">
              <asvg:svgBlip xmlns:asvg="http://schemas.microsoft.com/office/drawing/2016/SVG/main" r:embed="rId9"/>
            </a:ext>
          </a:extLst>
        </a:blip>
        <a:srcRect/>
        <a:stretch/>
      </xdr:blipFill>
      <xdr:spPr>
        <a:xfrm>
          <a:off x="0" y="22560048"/>
          <a:ext cx="858814" cy="856391"/>
        </a:xfrm>
        <a:prstGeom prst="rect">
          <a:avLst/>
        </a:prstGeom>
      </xdr:spPr>
    </xdr:pic>
    <xdr:clientData/>
  </xdr:twoCellAnchor>
</xdr:wsDr>
</file>

<file path=xl/drawings/drawing10.xml><?xml version="1.0" encoding="utf-8"?>
<xdr:wsDr xmlns:xdr="http://schemas.openxmlformats.org/drawingml/2006/spreadsheetDrawing" xmlns:a="http://schemas.openxmlformats.org/drawingml/2006/main">
  <xdr:twoCellAnchor>
    <xdr:from>
      <xdr:col>1</xdr:col>
      <xdr:colOff>7620</xdr:colOff>
      <xdr:row>26</xdr:row>
      <xdr:rowOff>22860</xdr:rowOff>
    </xdr:from>
    <xdr:to>
      <xdr:col>1</xdr:col>
      <xdr:colOff>137160</xdr:colOff>
      <xdr:row>26</xdr:row>
      <xdr:rowOff>175260</xdr:rowOff>
    </xdr:to>
    <xdr:sp macro="" textlink="">
      <xdr:nvSpPr>
        <xdr:cNvPr id="3" name="Rectángulo 1">
          <a:extLst>
            <a:ext uri="{FF2B5EF4-FFF2-40B4-BE49-F238E27FC236}">
              <a16:creationId xmlns:a16="http://schemas.microsoft.com/office/drawing/2014/main" id="{80CD0337-D4C4-403B-9FA2-1FB6720BACEA}"/>
            </a:ext>
          </a:extLst>
        </xdr:cNvPr>
        <xdr:cNvSpPr/>
      </xdr:nvSpPr>
      <xdr:spPr>
        <a:xfrm>
          <a:off x="7620" y="5303520"/>
          <a:ext cx="129540" cy="152400"/>
        </a:xfrm>
        <a:prstGeom prst="rect">
          <a:avLst/>
        </a:prstGeom>
        <a:solidFill>
          <a:srgbClr val="FFABDB"/>
        </a:solidFill>
        <a:ln>
          <a:no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lang="es-MX" sz="1100"/>
        </a:p>
      </xdr:txBody>
    </xdr:sp>
    <xdr:clientData/>
  </xdr:twoCellAnchor>
  <xdr:twoCellAnchor editAs="oneCell">
    <xdr:from>
      <xdr:col>0</xdr:col>
      <xdr:colOff>0</xdr:colOff>
      <xdr:row>0</xdr:row>
      <xdr:rowOff>0</xdr:rowOff>
    </xdr:from>
    <xdr:to>
      <xdr:col>0</xdr:col>
      <xdr:colOff>576000</xdr:colOff>
      <xdr:row>0</xdr:row>
      <xdr:rowOff>576000</xdr:rowOff>
    </xdr:to>
    <xdr:pic>
      <xdr:nvPicPr>
        <xdr:cNvPr id="4" name="Gráfico 3" descr="Hogar con relleno sólido">
          <a:hlinkClick xmlns:r="http://schemas.openxmlformats.org/officeDocument/2006/relationships" r:id="rId1"/>
          <a:extLst>
            <a:ext uri="{FF2B5EF4-FFF2-40B4-BE49-F238E27FC236}">
              <a16:creationId xmlns:a16="http://schemas.microsoft.com/office/drawing/2014/main" id="{8046CC38-76D6-4690-9953-9B2D873D04ED}"/>
            </a:ext>
          </a:extLst>
        </xdr:cNvPr>
        <xdr:cNvPicPr>
          <a:picLocks noChangeAspect="1"/>
        </xdr:cNvPicPr>
      </xdr:nvPicPr>
      <xdr:blipFill>
        <a:blip xmlns:r="http://schemas.openxmlformats.org/officeDocument/2006/relationships" r:embed="rId2">
          <a:extLst>
            <a:ext uri="{28A0092B-C50C-407E-A947-70E740481C1C}">
              <a14:useLocalDpi xmlns:a14="http://schemas.microsoft.com/office/drawing/2010/main" val="0"/>
            </a:ext>
            <a:ext uri="{96DAC541-7B7A-43D3-8B79-37D633B846F1}">
              <asvg:svgBlip xmlns:asvg="http://schemas.microsoft.com/office/drawing/2016/SVG/main" r:embed="rId3"/>
            </a:ext>
          </a:extLst>
        </a:blip>
        <a:stretch>
          <a:fillRect/>
        </a:stretch>
      </xdr:blipFill>
      <xdr:spPr>
        <a:xfrm>
          <a:off x="0" y="0"/>
          <a:ext cx="576000" cy="576000"/>
        </a:xfrm>
        <a:prstGeom prst="rect">
          <a:avLst/>
        </a:prstGeom>
      </xdr:spPr>
    </xdr:pic>
    <xdr:clientData/>
  </xdr:twoCellAnchor>
</xdr:wsDr>
</file>

<file path=xl/drawings/drawing11.xml><?xml version="1.0" encoding="utf-8"?>
<xdr:wsDr xmlns:xdr="http://schemas.openxmlformats.org/drawingml/2006/spreadsheetDrawing" xmlns:a="http://schemas.openxmlformats.org/drawingml/2006/main">
  <xdr:twoCellAnchor>
    <xdr:from>
      <xdr:col>1</xdr:col>
      <xdr:colOff>0</xdr:colOff>
      <xdr:row>2</xdr:row>
      <xdr:rowOff>0</xdr:rowOff>
    </xdr:from>
    <xdr:to>
      <xdr:col>6</xdr:col>
      <xdr:colOff>9083</xdr:colOff>
      <xdr:row>16</xdr:row>
      <xdr:rowOff>0</xdr:rowOff>
    </xdr:to>
    <xdr:graphicFrame macro="">
      <xdr:nvGraphicFramePr>
        <xdr:cNvPr id="2" name="Gráfico 1">
          <a:extLst>
            <a:ext uri="{FF2B5EF4-FFF2-40B4-BE49-F238E27FC236}">
              <a16:creationId xmlns:a16="http://schemas.microsoft.com/office/drawing/2014/main" id="{7C2B6BB8-89D0-5C7F-42D3-C8843706005D}"/>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editAs="oneCell">
    <xdr:from>
      <xdr:col>0</xdr:col>
      <xdr:colOff>0</xdr:colOff>
      <xdr:row>0</xdr:row>
      <xdr:rowOff>0</xdr:rowOff>
    </xdr:from>
    <xdr:to>
      <xdr:col>0</xdr:col>
      <xdr:colOff>576000</xdr:colOff>
      <xdr:row>0</xdr:row>
      <xdr:rowOff>576000</xdr:rowOff>
    </xdr:to>
    <xdr:pic>
      <xdr:nvPicPr>
        <xdr:cNvPr id="3" name="Gráfico 2" descr="Hogar con relleno sólido">
          <a:hlinkClick xmlns:r="http://schemas.openxmlformats.org/officeDocument/2006/relationships" r:id="rId2"/>
          <a:extLst>
            <a:ext uri="{FF2B5EF4-FFF2-40B4-BE49-F238E27FC236}">
              <a16:creationId xmlns:a16="http://schemas.microsoft.com/office/drawing/2014/main" id="{F1F41134-54A6-4E2C-A731-B6E5AC51F6E7}"/>
            </a:ext>
          </a:extLst>
        </xdr:cNvPr>
        <xdr:cNvPicPr>
          <a:picLocks noChangeAspect="1"/>
        </xdr:cNvPicPr>
      </xdr:nvPicPr>
      <xdr:blipFill>
        <a:blip xmlns:r="http://schemas.openxmlformats.org/officeDocument/2006/relationships" r:embed="rId3">
          <a:extLst>
            <a:ext uri="{28A0092B-C50C-407E-A947-70E740481C1C}">
              <a14:useLocalDpi xmlns:a14="http://schemas.microsoft.com/office/drawing/2010/main" val="0"/>
            </a:ext>
            <a:ext uri="{96DAC541-7B7A-43D3-8B79-37D633B846F1}">
              <asvg:svgBlip xmlns:asvg="http://schemas.microsoft.com/office/drawing/2016/SVG/main" r:embed="rId4"/>
            </a:ext>
          </a:extLst>
        </a:blip>
        <a:stretch>
          <a:fillRect/>
        </a:stretch>
      </xdr:blipFill>
      <xdr:spPr>
        <a:xfrm>
          <a:off x="0" y="0"/>
          <a:ext cx="576000" cy="576000"/>
        </a:xfrm>
        <a:prstGeom prst="rect">
          <a:avLst/>
        </a:prstGeom>
      </xdr:spPr>
    </xdr:pic>
    <xdr:clientData/>
  </xdr:twoCellAnchor>
</xdr:wsDr>
</file>

<file path=xl/drawings/drawing12.xml><?xml version="1.0" encoding="utf-8"?>
<xdr:wsDr xmlns:xdr="http://schemas.openxmlformats.org/drawingml/2006/spreadsheetDrawing" xmlns:a="http://schemas.openxmlformats.org/drawingml/2006/main">
  <xdr:twoCellAnchor>
    <xdr:from>
      <xdr:col>1</xdr:col>
      <xdr:colOff>0</xdr:colOff>
      <xdr:row>2</xdr:row>
      <xdr:rowOff>1</xdr:rowOff>
    </xdr:from>
    <xdr:to>
      <xdr:col>8</xdr:col>
      <xdr:colOff>9525</xdr:colOff>
      <xdr:row>27</xdr:row>
      <xdr:rowOff>11907</xdr:rowOff>
    </xdr:to>
    <xdr:graphicFrame macro="">
      <xdr:nvGraphicFramePr>
        <xdr:cNvPr id="4" name="Gráfico 3">
          <a:extLst>
            <a:ext uri="{FF2B5EF4-FFF2-40B4-BE49-F238E27FC236}">
              <a16:creationId xmlns:a16="http://schemas.microsoft.com/office/drawing/2014/main" id="{059BB14C-AE40-4338-A12E-692BDB4ED5F7}"/>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editAs="oneCell">
    <xdr:from>
      <xdr:col>0</xdr:col>
      <xdr:colOff>0</xdr:colOff>
      <xdr:row>0</xdr:row>
      <xdr:rowOff>0</xdr:rowOff>
    </xdr:from>
    <xdr:to>
      <xdr:col>0</xdr:col>
      <xdr:colOff>576000</xdr:colOff>
      <xdr:row>0</xdr:row>
      <xdr:rowOff>576000</xdr:rowOff>
    </xdr:to>
    <xdr:pic>
      <xdr:nvPicPr>
        <xdr:cNvPr id="6" name="Gráfico 5" descr="Hogar con relleno sólido">
          <a:hlinkClick xmlns:r="http://schemas.openxmlformats.org/officeDocument/2006/relationships" r:id="rId2"/>
          <a:extLst>
            <a:ext uri="{FF2B5EF4-FFF2-40B4-BE49-F238E27FC236}">
              <a16:creationId xmlns:a16="http://schemas.microsoft.com/office/drawing/2014/main" id="{D43D8C3A-CAD5-4860-8B3F-992500656401}"/>
            </a:ext>
          </a:extLst>
        </xdr:cNvPr>
        <xdr:cNvPicPr>
          <a:picLocks noChangeAspect="1"/>
        </xdr:cNvPicPr>
      </xdr:nvPicPr>
      <xdr:blipFill>
        <a:blip xmlns:r="http://schemas.openxmlformats.org/officeDocument/2006/relationships" r:embed="rId3">
          <a:extLst>
            <a:ext uri="{28A0092B-C50C-407E-A947-70E740481C1C}">
              <a14:useLocalDpi xmlns:a14="http://schemas.microsoft.com/office/drawing/2010/main" val="0"/>
            </a:ext>
            <a:ext uri="{96DAC541-7B7A-43D3-8B79-37D633B846F1}">
              <asvg:svgBlip xmlns:asvg="http://schemas.microsoft.com/office/drawing/2016/SVG/main" r:embed="rId4"/>
            </a:ext>
          </a:extLst>
        </a:blip>
        <a:stretch>
          <a:fillRect/>
        </a:stretch>
      </xdr:blipFill>
      <xdr:spPr>
        <a:xfrm>
          <a:off x="0" y="0"/>
          <a:ext cx="576000" cy="576000"/>
        </a:xfrm>
        <a:prstGeom prst="rect">
          <a:avLst/>
        </a:prstGeom>
      </xdr:spPr>
    </xdr:pic>
    <xdr:clientData/>
  </xdr:twoCellAnchor>
</xdr:wsDr>
</file>

<file path=xl/drawings/drawing13.xml><?xml version="1.0" encoding="utf-8"?>
<xdr:wsDr xmlns:xdr="http://schemas.openxmlformats.org/drawingml/2006/spreadsheetDrawing" xmlns:a="http://schemas.openxmlformats.org/drawingml/2006/main">
  <xdr:twoCellAnchor>
    <xdr:from>
      <xdr:col>1</xdr:col>
      <xdr:colOff>0</xdr:colOff>
      <xdr:row>1</xdr:row>
      <xdr:rowOff>180976</xdr:rowOff>
    </xdr:from>
    <xdr:to>
      <xdr:col>6</xdr:col>
      <xdr:colOff>0</xdr:colOff>
      <xdr:row>15</xdr:row>
      <xdr:rowOff>0</xdr:rowOff>
    </xdr:to>
    <xdr:graphicFrame macro="">
      <xdr:nvGraphicFramePr>
        <xdr:cNvPr id="2" name="Gráfico 1">
          <a:extLst>
            <a:ext uri="{FF2B5EF4-FFF2-40B4-BE49-F238E27FC236}">
              <a16:creationId xmlns:a16="http://schemas.microsoft.com/office/drawing/2014/main" id="{9070527B-8BD3-46D8-8005-103B66C32ADB}"/>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0</xdr:colOff>
      <xdr:row>1</xdr:row>
      <xdr:rowOff>180975</xdr:rowOff>
    </xdr:from>
    <xdr:to>
      <xdr:col>15</xdr:col>
      <xdr:colOff>0</xdr:colOff>
      <xdr:row>14</xdr:row>
      <xdr:rowOff>182879</xdr:rowOff>
    </xdr:to>
    <xdr:graphicFrame macro="">
      <xdr:nvGraphicFramePr>
        <xdr:cNvPr id="10" name="Gráfico 2">
          <a:extLst>
            <a:ext uri="{FF2B5EF4-FFF2-40B4-BE49-F238E27FC236}">
              <a16:creationId xmlns:a16="http://schemas.microsoft.com/office/drawing/2014/main" id="{BAA3CA52-F2D6-4AD8-BFBF-BC04B7B5718F}"/>
            </a:ext>
            <a:ext uri="{147F2762-F138-4A5C-976F-8EAC2B608ADB}">
              <a16:predDERef xmlns:a16="http://schemas.microsoft.com/office/drawing/2014/main" pred="{9070527B-8BD3-46D8-8005-103B66C32ADB}"/>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19</xdr:col>
      <xdr:colOff>0</xdr:colOff>
      <xdr:row>1</xdr:row>
      <xdr:rowOff>186690</xdr:rowOff>
    </xdr:from>
    <xdr:to>
      <xdr:col>23</xdr:col>
      <xdr:colOff>792480</xdr:colOff>
      <xdr:row>14</xdr:row>
      <xdr:rowOff>0</xdr:rowOff>
    </xdr:to>
    <xdr:graphicFrame macro="">
      <xdr:nvGraphicFramePr>
        <xdr:cNvPr id="11" name="Gráfico 3">
          <a:extLst>
            <a:ext uri="{FF2B5EF4-FFF2-40B4-BE49-F238E27FC236}">
              <a16:creationId xmlns:a16="http://schemas.microsoft.com/office/drawing/2014/main" id="{4D7BAD40-8F15-488D-A7FA-5DB9C51AA697}"/>
            </a:ext>
            <a:ext uri="{147F2762-F138-4A5C-976F-8EAC2B608ADB}">
              <a16:predDERef xmlns:a16="http://schemas.microsoft.com/office/drawing/2014/main" pred="{BAA3CA52-F2D6-4AD8-BFBF-BC04B7B5718F}"/>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3"/>
        </a:graphicData>
      </a:graphic>
    </xdr:graphicFrame>
    <xdr:clientData/>
  </xdr:twoCellAnchor>
  <xdr:twoCellAnchor editAs="oneCell">
    <xdr:from>
      <xdr:col>0</xdr:col>
      <xdr:colOff>0</xdr:colOff>
      <xdr:row>0</xdr:row>
      <xdr:rowOff>0</xdr:rowOff>
    </xdr:from>
    <xdr:to>
      <xdr:col>0</xdr:col>
      <xdr:colOff>576000</xdr:colOff>
      <xdr:row>0</xdr:row>
      <xdr:rowOff>576000</xdr:rowOff>
    </xdr:to>
    <xdr:pic>
      <xdr:nvPicPr>
        <xdr:cNvPr id="6" name="Gráfico 5" descr="Hogar con relleno sólido">
          <a:hlinkClick xmlns:r="http://schemas.openxmlformats.org/officeDocument/2006/relationships" r:id="rId4"/>
          <a:extLst>
            <a:ext uri="{FF2B5EF4-FFF2-40B4-BE49-F238E27FC236}">
              <a16:creationId xmlns:a16="http://schemas.microsoft.com/office/drawing/2014/main" id="{0BF4D815-A72D-481D-ADB2-D6E1378B64B3}"/>
            </a:ext>
          </a:extLst>
        </xdr:cNvPr>
        <xdr:cNvPicPr>
          <a:picLocks noChangeAspect="1"/>
        </xdr:cNvPicPr>
      </xdr:nvPicPr>
      <xdr:blipFill>
        <a:blip xmlns:r="http://schemas.openxmlformats.org/officeDocument/2006/relationships" r:embed="rId5">
          <a:extLst>
            <a:ext uri="{28A0092B-C50C-407E-A947-70E740481C1C}">
              <a14:useLocalDpi xmlns:a14="http://schemas.microsoft.com/office/drawing/2010/main" val="0"/>
            </a:ext>
            <a:ext uri="{96DAC541-7B7A-43D3-8B79-37D633B846F1}">
              <asvg:svgBlip xmlns:asvg="http://schemas.microsoft.com/office/drawing/2016/SVG/main" r:embed="rId6"/>
            </a:ext>
          </a:extLst>
        </a:blip>
        <a:stretch>
          <a:fillRect/>
        </a:stretch>
      </xdr:blipFill>
      <xdr:spPr>
        <a:xfrm>
          <a:off x="0" y="0"/>
          <a:ext cx="576000" cy="576000"/>
        </a:xfrm>
        <a:prstGeom prst="rect">
          <a:avLst/>
        </a:prstGeom>
      </xdr:spPr>
    </xdr:pic>
    <xdr:clientData/>
  </xdr:twoCellAnchor>
</xdr:wsDr>
</file>

<file path=xl/drawings/drawing14.xml><?xml version="1.0" encoding="utf-8"?>
<xdr:wsDr xmlns:xdr="http://schemas.openxmlformats.org/drawingml/2006/spreadsheetDrawing" xmlns:a="http://schemas.openxmlformats.org/drawingml/2006/main">
  <xdr:twoCellAnchor>
    <xdr:from>
      <xdr:col>1</xdr:col>
      <xdr:colOff>21365</xdr:colOff>
      <xdr:row>2</xdr:row>
      <xdr:rowOff>15874</xdr:rowOff>
    </xdr:from>
    <xdr:to>
      <xdr:col>6</xdr:col>
      <xdr:colOff>0</xdr:colOff>
      <xdr:row>12</xdr:row>
      <xdr:rowOff>190499</xdr:rowOff>
    </xdr:to>
    <xdr:graphicFrame macro="">
      <xdr:nvGraphicFramePr>
        <xdr:cNvPr id="6" name="Gráfico 1">
          <a:extLst>
            <a:ext uri="{FF2B5EF4-FFF2-40B4-BE49-F238E27FC236}">
              <a16:creationId xmlns:a16="http://schemas.microsoft.com/office/drawing/2014/main" id="{E01A5307-E3E5-4220-9F1A-E845DC3F4055}"/>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1</xdr:colOff>
      <xdr:row>16</xdr:row>
      <xdr:rowOff>152083</xdr:rowOff>
    </xdr:from>
    <xdr:to>
      <xdr:col>6</xdr:col>
      <xdr:colOff>0</xdr:colOff>
      <xdr:row>28</xdr:row>
      <xdr:rowOff>7939</xdr:rowOff>
    </xdr:to>
    <xdr:graphicFrame macro="">
      <xdr:nvGraphicFramePr>
        <xdr:cNvPr id="2" name="Gráfico 1">
          <a:extLst>
            <a:ext uri="{FF2B5EF4-FFF2-40B4-BE49-F238E27FC236}">
              <a16:creationId xmlns:a16="http://schemas.microsoft.com/office/drawing/2014/main" id="{A4D43169-4597-449D-A0AA-8C0EBAF7D055}"/>
            </a:ext>
            <a:ext uri="{147F2762-F138-4A5C-976F-8EAC2B608ADB}">
              <a16:predDERef xmlns:a16="http://schemas.microsoft.com/office/drawing/2014/main" pred="{E01A5307-E3E5-4220-9F1A-E845DC3F4055}"/>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1</xdr:col>
      <xdr:colOff>1</xdr:colOff>
      <xdr:row>32</xdr:row>
      <xdr:rowOff>0</xdr:rowOff>
    </xdr:from>
    <xdr:to>
      <xdr:col>6</xdr:col>
      <xdr:colOff>7939</xdr:colOff>
      <xdr:row>43</xdr:row>
      <xdr:rowOff>0</xdr:rowOff>
    </xdr:to>
    <xdr:graphicFrame macro="">
      <xdr:nvGraphicFramePr>
        <xdr:cNvPr id="8" name="Gráfico 1">
          <a:extLst>
            <a:ext uri="{FF2B5EF4-FFF2-40B4-BE49-F238E27FC236}">
              <a16:creationId xmlns:a16="http://schemas.microsoft.com/office/drawing/2014/main" id="{146BC175-7F41-429D-A083-791834C7A122}"/>
            </a:ext>
            <a:ext uri="{147F2762-F138-4A5C-976F-8EAC2B608ADB}">
              <a16:predDERef xmlns:a16="http://schemas.microsoft.com/office/drawing/2014/main" pred="{A4D43169-4597-449D-A0AA-8C0EBAF7D055}"/>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3"/>
        </a:graphicData>
      </a:graphic>
    </xdr:graphicFrame>
    <xdr:clientData/>
  </xdr:twoCellAnchor>
  <xdr:twoCellAnchor editAs="oneCell">
    <xdr:from>
      <xdr:col>0</xdr:col>
      <xdr:colOff>0</xdr:colOff>
      <xdr:row>0</xdr:row>
      <xdr:rowOff>0</xdr:rowOff>
    </xdr:from>
    <xdr:to>
      <xdr:col>0</xdr:col>
      <xdr:colOff>576000</xdr:colOff>
      <xdr:row>0</xdr:row>
      <xdr:rowOff>576000</xdr:rowOff>
    </xdr:to>
    <xdr:pic>
      <xdr:nvPicPr>
        <xdr:cNvPr id="7" name="Gráfico 6" descr="Hogar con relleno sólido">
          <a:hlinkClick xmlns:r="http://schemas.openxmlformats.org/officeDocument/2006/relationships" r:id="rId4"/>
          <a:extLst>
            <a:ext uri="{FF2B5EF4-FFF2-40B4-BE49-F238E27FC236}">
              <a16:creationId xmlns:a16="http://schemas.microsoft.com/office/drawing/2014/main" id="{2826EE04-4C64-43F9-B7EF-D1A9125EB023}"/>
            </a:ext>
          </a:extLst>
        </xdr:cNvPr>
        <xdr:cNvPicPr>
          <a:picLocks noChangeAspect="1"/>
        </xdr:cNvPicPr>
      </xdr:nvPicPr>
      <xdr:blipFill>
        <a:blip xmlns:r="http://schemas.openxmlformats.org/officeDocument/2006/relationships" r:embed="rId5">
          <a:extLst>
            <a:ext uri="{28A0092B-C50C-407E-A947-70E740481C1C}">
              <a14:useLocalDpi xmlns:a14="http://schemas.microsoft.com/office/drawing/2010/main" val="0"/>
            </a:ext>
            <a:ext uri="{96DAC541-7B7A-43D3-8B79-37D633B846F1}">
              <asvg:svgBlip xmlns:asvg="http://schemas.microsoft.com/office/drawing/2016/SVG/main" r:embed="rId6"/>
            </a:ext>
          </a:extLst>
        </a:blip>
        <a:stretch>
          <a:fillRect/>
        </a:stretch>
      </xdr:blipFill>
      <xdr:spPr>
        <a:xfrm>
          <a:off x="0" y="0"/>
          <a:ext cx="576000" cy="576000"/>
        </a:xfrm>
        <a:prstGeom prst="rect">
          <a:avLst/>
        </a:prstGeom>
      </xdr:spPr>
    </xdr:pic>
    <xdr:clientData/>
  </xdr:twoCellAnchor>
</xdr:wsDr>
</file>

<file path=xl/drawings/drawing15.xml><?xml version="1.0" encoding="utf-8"?>
<xdr:wsDr xmlns:xdr="http://schemas.openxmlformats.org/drawingml/2006/spreadsheetDrawing" xmlns:a="http://schemas.openxmlformats.org/drawingml/2006/main">
  <xdr:twoCellAnchor>
    <xdr:from>
      <xdr:col>1</xdr:col>
      <xdr:colOff>0</xdr:colOff>
      <xdr:row>1</xdr:row>
      <xdr:rowOff>187250</xdr:rowOff>
    </xdr:from>
    <xdr:to>
      <xdr:col>7</xdr:col>
      <xdr:colOff>8964</xdr:colOff>
      <xdr:row>17</xdr:row>
      <xdr:rowOff>0</xdr:rowOff>
    </xdr:to>
    <xdr:graphicFrame macro="">
      <xdr:nvGraphicFramePr>
        <xdr:cNvPr id="2" name="Gráfico 2">
          <a:extLst>
            <a:ext uri="{FF2B5EF4-FFF2-40B4-BE49-F238E27FC236}">
              <a16:creationId xmlns:a16="http://schemas.microsoft.com/office/drawing/2014/main" id="{6509C246-08FB-4A85-A775-060B9FFF002B}"/>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17</xdr:col>
      <xdr:colOff>8466</xdr:colOff>
      <xdr:row>2</xdr:row>
      <xdr:rowOff>8254</xdr:rowOff>
    </xdr:from>
    <xdr:to>
      <xdr:col>23</xdr:col>
      <xdr:colOff>0</xdr:colOff>
      <xdr:row>17</xdr:row>
      <xdr:rowOff>0</xdr:rowOff>
    </xdr:to>
    <xdr:graphicFrame macro="">
      <xdr:nvGraphicFramePr>
        <xdr:cNvPr id="9" name="Gráfico 3">
          <a:extLst>
            <a:ext uri="{FF2B5EF4-FFF2-40B4-BE49-F238E27FC236}">
              <a16:creationId xmlns:a16="http://schemas.microsoft.com/office/drawing/2014/main" id="{FF3BE318-B5E7-4030-B85A-9CC721841DE2}"/>
            </a:ext>
            <a:ext uri="{147F2762-F138-4A5C-976F-8EAC2B608ADB}">
              <a16:predDERef xmlns:a16="http://schemas.microsoft.com/office/drawing/2014/main" pred="{6509C246-08FB-4A85-A775-060B9FFF002B}"/>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33</xdr:col>
      <xdr:colOff>5190</xdr:colOff>
      <xdr:row>1</xdr:row>
      <xdr:rowOff>156166</xdr:rowOff>
    </xdr:from>
    <xdr:to>
      <xdr:col>39</xdr:col>
      <xdr:colOff>11206</xdr:colOff>
      <xdr:row>17</xdr:row>
      <xdr:rowOff>11206</xdr:rowOff>
    </xdr:to>
    <xdr:graphicFrame macro="">
      <xdr:nvGraphicFramePr>
        <xdr:cNvPr id="8" name="Gráfico 5">
          <a:extLst>
            <a:ext uri="{FF2B5EF4-FFF2-40B4-BE49-F238E27FC236}">
              <a16:creationId xmlns:a16="http://schemas.microsoft.com/office/drawing/2014/main" id="{E4485A90-7483-4D0A-B43D-5B290B2A862F}"/>
            </a:ext>
            <a:ext uri="{147F2762-F138-4A5C-976F-8EAC2B608ADB}">
              <a16:predDERef xmlns:a16="http://schemas.microsoft.com/office/drawing/2014/main" pred="{FF3BE318-B5E7-4030-B85A-9CC721841DE2}"/>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3"/>
        </a:graphicData>
      </a:graphic>
    </xdr:graphicFrame>
    <xdr:clientData/>
  </xdr:twoCellAnchor>
  <xdr:twoCellAnchor editAs="oneCell">
    <xdr:from>
      <xdr:col>0</xdr:col>
      <xdr:colOff>0</xdr:colOff>
      <xdr:row>0</xdr:row>
      <xdr:rowOff>0</xdr:rowOff>
    </xdr:from>
    <xdr:to>
      <xdr:col>0</xdr:col>
      <xdr:colOff>576000</xdr:colOff>
      <xdr:row>0</xdr:row>
      <xdr:rowOff>576000</xdr:rowOff>
    </xdr:to>
    <xdr:pic>
      <xdr:nvPicPr>
        <xdr:cNvPr id="6" name="Gráfico 5" descr="Hogar con relleno sólido">
          <a:hlinkClick xmlns:r="http://schemas.openxmlformats.org/officeDocument/2006/relationships" r:id="rId4"/>
          <a:extLst>
            <a:ext uri="{FF2B5EF4-FFF2-40B4-BE49-F238E27FC236}">
              <a16:creationId xmlns:a16="http://schemas.microsoft.com/office/drawing/2014/main" id="{D6FB7BBF-AFBA-4817-A46C-1DDDB8734172}"/>
            </a:ext>
          </a:extLst>
        </xdr:cNvPr>
        <xdr:cNvPicPr>
          <a:picLocks noChangeAspect="1"/>
        </xdr:cNvPicPr>
      </xdr:nvPicPr>
      <xdr:blipFill>
        <a:blip xmlns:r="http://schemas.openxmlformats.org/officeDocument/2006/relationships" r:embed="rId5">
          <a:extLst>
            <a:ext uri="{28A0092B-C50C-407E-A947-70E740481C1C}">
              <a14:useLocalDpi xmlns:a14="http://schemas.microsoft.com/office/drawing/2010/main" val="0"/>
            </a:ext>
            <a:ext uri="{96DAC541-7B7A-43D3-8B79-37D633B846F1}">
              <asvg:svgBlip xmlns:asvg="http://schemas.microsoft.com/office/drawing/2016/SVG/main" r:embed="rId6"/>
            </a:ext>
          </a:extLst>
        </a:blip>
        <a:stretch>
          <a:fillRect/>
        </a:stretch>
      </xdr:blipFill>
      <xdr:spPr>
        <a:xfrm>
          <a:off x="0" y="0"/>
          <a:ext cx="576000" cy="576000"/>
        </a:xfrm>
        <a:prstGeom prst="rect">
          <a:avLst/>
        </a:prstGeom>
      </xdr:spPr>
    </xdr:pic>
    <xdr:clientData/>
  </xdr:twoCellAnchor>
</xdr:wsDr>
</file>

<file path=xl/drawings/drawing16.xml><?xml version="1.0" encoding="utf-8"?>
<xdr:wsDr xmlns:xdr="http://schemas.openxmlformats.org/drawingml/2006/spreadsheetDrawing" xmlns:a="http://schemas.openxmlformats.org/drawingml/2006/main">
  <xdr:twoCellAnchor>
    <xdr:from>
      <xdr:col>1</xdr:col>
      <xdr:colOff>0</xdr:colOff>
      <xdr:row>2</xdr:row>
      <xdr:rowOff>11904</xdr:rowOff>
    </xdr:from>
    <xdr:to>
      <xdr:col>7</xdr:col>
      <xdr:colOff>0</xdr:colOff>
      <xdr:row>13</xdr:row>
      <xdr:rowOff>190499</xdr:rowOff>
    </xdr:to>
    <xdr:graphicFrame macro="">
      <xdr:nvGraphicFramePr>
        <xdr:cNvPr id="7" name="Gráfico 1">
          <a:extLst>
            <a:ext uri="{FF2B5EF4-FFF2-40B4-BE49-F238E27FC236}">
              <a16:creationId xmlns:a16="http://schemas.microsoft.com/office/drawing/2014/main" id="{98C248E1-6984-40FD-83CA-E6E0438B12C1}"/>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0</xdr:colOff>
      <xdr:row>17</xdr:row>
      <xdr:rowOff>84666</xdr:rowOff>
    </xdr:from>
    <xdr:to>
      <xdr:col>6</xdr:col>
      <xdr:colOff>699994</xdr:colOff>
      <xdr:row>27</xdr:row>
      <xdr:rowOff>67732</xdr:rowOff>
    </xdr:to>
    <xdr:graphicFrame macro="">
      <xdr:nvGraphicFramePr>
        <xdr:cNvPr id="5" name="Gráfico 2">
          <a:extLst>
            <a:ext uri="{FF2B5EF4-FFF2-40B4-BE49-F238E27FC236}">
              <a16:creationId xmlns:a16="http://schemas.microsoft.com/office/drawing/2014/main" id="{F8F10727-12BC-47C1-97CF-AD7CD38EB967}"/>
            </a:ext>
            <a:ext uri="{147F2762-F138-4A5C-976F-8EAC2B608ADB}">
              <a16:predDERef xmlns:a16="http://schemas.microsoft.com/office/drawing/2014/main" pred="{98C248E1-6984-40FD-83CA-E6E0438B12C1}"/>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1</xdr:col>
      <xdr:colOff>0</xdr:colOff>
      <xdr:row>29</xdr:row>
      <xdr:rowOff>101600</xdr:rowOff>
    </xdr:from>
    <xdr:to>
      <xdr:col>6</xdr:col>
      <xdr:colOff>643466</xdr:colOff>
      <xdr:row>41</xdr:row>
      <xdr:rowOff>143934</xdr:rowOff>
    </xdr:to>
    <xdr:graphicFrame macro="">
      <xdr:nvGraphicFramePr>
        <xdr:cNvPr id="6" name="Gráfico 3">
          <a:extLst>
            <a:ext uri="{FF2B5EF4-FFF2-40B4-BE49-F238E27FC236}">
              <a16:creationId xmlns:a16="http://schemas.microsoft.com/office/drawing/2014/main" id="{E2401BC8-63BD-45F4-9CA9-C0B85D9B55E4}"/>
            </a:ext>
            <a:ext uri="{147F2762-F138-4A5C-976F-8EAC2B608ADB}">
              <a16:predDERef xmlns:a16="http://schemas.microsoft.com/office/drawing/2014/main" pred="{F8F10727-12BC-47C1-97CF-AD7CD38EB967}"/>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3"/>
        </a:graphicData>
      </a:graphic>
    </xdr:graphicFrame>
    <xdr:clientData/>
  </xdr:twoCellAnchor>
  <xdr:twoCellAnchor editAs="oneCell">
    <xdr:from>
      <xdr:col>0</xdr:col>
      <xdr:colOff>0</xdr:colOff>
      <xdr:row>0</xdr:row>
      <xdr:rowOff>0</xdr:rowOff>
    </xdr:from>
    <xdr:to>
      <xdr:col>0</xdr:col>
      <xdr:colOff>576000</xdr:colOff>
      <xdr:row>0</xdr:row>
      <xdr:rowOff>576000</xdr:rowOff>
    </xdr:to>
    <xdr:pic>
      <xdr:nvPicPr>
        <xdr:cNvPr id="8" name="Gráfico 7" descr="Hogar con relleno sólido">
          <a:hlinkClick xmlns:r="http://schemas.openxmlformats.org/officeDocument/2006/relationships" r:id="rId4"/>
          <a:extLst>
            <a:ext uri="{FF2B5EF4-FFF2-40B4-BE49-F238E27FC236}">
              <a16:creationId xmlns:a16="http://schemas.microsoft.com/office/drawing/2014/main" id="{BE7E365D-6CAD-42D4-B969-4A2C768101E2}"/>
            </a:ext>
          </a:extLst>
        </xdr:cNvPr>
        <xdr:cNvPicPr>
          <a:picLocks noChangeAspect="1"/>
        </xdr:cNvPicPr>
      </xdr:nvPicPr>
      <xdr:blipFill>
        <a:blip xmlns:r="http://schemas.openxmlformats.org/officeDocument/2006/relationships" r:embed="rId5">
          <a:extLst>
            <a:ext uri="{28A0092B-C50C-407E-A947-70E740481C1C}">
              <a14:useLocalDpi xmlns:a14="http://schemas.microsoft.com/office/drawing/2010/main" val="0"/>
            </a:ext>
            <a:ext uri="{96DAC541-7B7A-43D3-8B79-37D633B846F1}">
              <asvg:svgBlip xmlns:asvg="http://schemas.microsoft.com/office/drawing/2016/SVG/main" r:embed="rId6"/>
            </a:ext>
          </a:extLst>
        </a:blip>
        <a:stretch>
          <a:fillRect/>
        </a:stretch>
      </xdr:blipFill>
      <xdr:spPr>
        <a:xfrm>
          <a:off x="0" y="0"/>
          <a:ext cx="576000" cy="576000"/>
        </a:xfrm>
        <a:prstGeom prst="rect">
          <a:avLst/>
        </a:prstGeom>
      </xdr:spPr>
    </xdr:pic>
    <xdr:clientData/>
  </xdr:twoCellAnchor>
</xdr:wsDr>
</file>

<file path=xl/drawings/drawing17.xml><?xml version="1.0" encoding="utf-8"?>
<xdr:wsDr xmlns:xdr="http://schemas.openxmlformats.org/drawingml/2006/spreadsheetDrawing" xmlns:a="http://schemas.openxmlformats.org/drawingml/2006/main">
  <xdr:twoCellAnchor>
    <xdr:from>
      <xdr:col>2</xdr:col>
      <xdr:colOff>618112</xdr:colOff>
      <xdr:row>7</xdr:row>
      <xdr:rowOff>30480</xdr:rowOff>
    </xdr:from>
    <xdr:to>
      <xdr:col>3</xdr:col>
      <xdr:colOff>297180</xdr:colOff>
      <xdr:row>8</xdr:row>
      <xdr:rowOff>106680</xdr:rowOff>
    </xdr:to>
    <xdr:sp macro="" textlink="">
      <xdr:nvSpPr>
        <xdr:cNvPr id="3" name="CuadroTexto 8">
          <a:extLst>
            <a:ext uri="{FF2B5EF4-FFF2-40B4-BE49-F238E27FC236}">
              <a16:creationId xmlns:a16="http://schemas.microsoft.com/office/drawing/2014/main" id="{3BF446CC-E3B1-421D-956C-DB3A2BE36C80}"/>
            </a:ext>
          </a:extLst>
        </xdr:cNvPr>
        <xdr:cNvSpPr txBox="1"/>
      </xdr:nvSpPr>
      <xdr:spPr>
        <a:xfrm>
          <a:off x="1378085" y="2097608"/>
          <a:ext cx="439042" cy="268726"/>
        </a:xfrm>
        <a:prstGeom prst="rect">
          <a:avLst/>
        </a:prstGeom>
        <a:noFill/>
        <a:ln w="9525" cmpd="sng">
          <a:solidFill>
            <a:schemeClr val="bg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es-MX" sz="800" b="1">
              <a:solidFill>
                <a:srgbClr val="D5007F"/>
              </a:solidFill>
              <a:latin typeface="Arial" panose="020B0604020202020204" pitchFamily="34" charset="0"/>
              <a:cs typeface="Arial" panose="020B0604020202020204" pitchFamily="34" charset="0"/>
            </a:rPr>
            <a:t>72.1</a:t>
          </a:r>
        </a:p>
      </xdr:txBody>
    </xdr:sp>
    <xdr:clientData/>
  </xdr:twoCellAnchor>
  <xdr:twoCellAnchor>
    <xdr:from>
      <xdr:col>4</xdr:col>
      <xdr:colOff>455984</xdr:colOff>
      <xdr:row>7</xdr:row>
      <xdr:rowOff>38100</xdr:rowOff>
    </xdr:from>
    <xdr:to>
      <xdr:col>5</xdr:col>
      <xdr:colOff>137160</xdr:colOff>
      <xdr:row>8</xdr:row>
      <xdr:rowOff>114300</xdr:rowOff>
    </xdr:to>
    <xdr:sp macro="" textlink="">
      <xdr:nvSpPr>
        <xdr:cNvPr id="4" name="CuadroTexto 9">
          <a:extLst>
            <a:ext uri="{FF2B5EF4-FFF2-40B4-BE49-F238E27FC236}">
              <a16:creationId xmlns:a16="http://schemas.microsoft.com/office/drawing/2014/main" id="{10EA314F-37FC-44BF-B55A-AC6AA4C6B2E3}"/>
            </a:ext>
          </a:extLst>
        </xdr:cNvPr>
        <xdr:cNvSpPr txBox="1"/>
      </xdr:nvSpPr>
      <xdr:spPr>
        <a:xfrm>
          <a:off x="2735904" y="2105228"/>
          <a:ext cx="441150" cy="268726"/>
        </a:xfrm>
        <a:prstGeom prst="rect">
          <a:avLst/>
        </a:prstGeom>
        <a:noFill/>
        <a:ln w="9525" cmpd="sng">
          <a:solidFill>
            <a:schemeClr val="bg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es-MX" sz="800" b="1">
              <a:solidFill>
                <a:srgbClr val="D5007F"/>
              </a:solidFill>
              <a:latin typeface="Arial" panose="020B0604020202020204" pitchFamily="34" charset="0"/>
              <a:cs typeface="Arial" panose="020B0604020202020204" pitchFamily="34" charset="0"/>
            </a:rPr>
            <a:t>70.6</a:t>
          </a:r>
        </a:p>
      </xdr:txBody>
    </xdr:sp>
    <xdr:clientData/>
  </xdr:twoCellAnchor>
  <xdr:twoCellAnchor>
    <xdr:from>
      <xdr:col>1</xdr:col>
      <xdr:colOff>87473</xdr:colOff>
      <xdr:row>2</xdr:row>
      <xdr:rowOff>9525</xdr:rowOff>
    </xdr:from>
    <xdr:to>
      <xdr:col>6</xdr:col>
      <xdr:colOff>750413</xdr:colOff>
      <xdr:row>15</xdr:row>
      <xdr:rowOff>9525</xdr:rowOff>
    </xdr:to>
    <xdr:grpSp>
      <xdr:nvGrpSpPr>
        <xdr:cNvPr id="14" name="Grupo 13">
          <a:extLst>
            <a:ext uri="{FF2B5EF4-FFF2-40B4-BE49-F238E27FC236}">
              <a16:creationId xmlns:a16="http://schemas.microsoft.com/office/drawing/2014/main" id="{4958E368-C2FA-2B5A-84E2-8A53748D2095}"/>
            </a:ext>
            <a:ext uri="{147F2762-F138-4A5C-976F-8EAC2B608ADB}">
              <a16:predDERef xmlns:a16="http://schemas.microsoft.com/office/drawing/2014/main" pred="{10EA314F-37FC-44BF-B55A-AC6AA4C6B2E3}"/>
            </a:ext>
          </a:extLst>
        </xdr:cNvPr>
        <xdr:cNvGrpSpPr/>
      </xdr:nvGrpSpPr>
      <xdr:grpSpPr>
        <a:xfrm>
          <a:off x="689453" y="1266825"/>
          <a:ext cx="4587240" cy="2476500"/>
          <a:chOff x="87473" y="1083313"/>
          <a:chExt cx="4594536" cy="2464261"/>
        </a:xfrm>
      </xdr:grpSpPr>
      <xdr:graphicFrame macro="">
        <xdr:nvGraphicFramePr>
          <xdr:cNvPr id="8" name="Gráfico 1">
            <a:extLst>
              <a:ext uri="{FF2B5EF4-FFF2-40B4-BE49-F238E27FC236}">
                <a16:creationId xmlns:a16="http://schemas.microsoft.com/office/drawing/2014/main" id="{176D927B-5FE1-4B2E-0A96-D8EA7833E13F}"/>
              </a:ext>
            </a:extLst>
          </xdr:cNvPr>
          <xdr:cNvGraphicFramePr/>
        </xdr:nvGraphicFramePr>
        <xdr:xfrm>
          <a:off x="87473" y="1083313"/>
          <a:ext cx="4594536" cy="2464261"/>
        </xdr:xfrm>
        <a:graphic>
          <a:graphicData uri="http://schemas.openxmlformats.org/drawingml/2006/chart">
            <c:chart xmlns:c="http://schemas.openxmlformats.org/drawingml/2006/chart" xmlns:r="http://schemas.openxmlformats.org/officeDocument/2006/relationships" r:id="rId1"/>
          </a:graphicData>
        </a:graphic>
      </xdr:graphicFrame>
      <xdr:grpSp>
        <xdr:nvGrpSpPr>
          <xdr:cNvPr id="12" name="Grupo 11">
            <a:extLst>
              <a:ext uri="{FF2B5EF4-FFF2-40B4-BE49-F238E27FC236}">
                <a16:creationId xmlns:a16="http://schemas.microsoft.com/office/drawing/2014/main" id="{34C14F33-9CF0-0F5D-6995-5027FD900180}"/>
              </a:ext>
            </a:extLst>
          </xdr:cNvPr>
          <xdr:cNvGrpSpPr/>
        </xdr:nvGrpSpPr>
        <xdr:grpSpPr>
          <a:xfrm>
            <a:off x="475691" y="1688075"/>
            <a:ext cx="3051373" cy="1127954"/>
            <a:chOff x="475691" y="1688075"/>
            <a:chExt cx="3051373" cy="1127954"/>
          </a:xfrm>
        </xdr:grpSpPr>
        <xdr:sp macro="" textlink="">
          <xdr:nvSpPr>
            <xdr:cNvPr id="9" name="Abrir llave 3">
              <a:extLst>
                <a:ext uri="{FF2B5EF4-FFF2-40B4-BE49-F238E27FC236}">
                  <a16:creationId xmlns:a16="http://schemas.microsoft.com/office/drawing/2014/main" id="{0EC44AC8-9C02-B556-129E-307E0EBBFB56}"/>
                </a:ext>
              </a:extLst>
            </xdr:cNvPr>
            <xdr:cNvSpPr/>
          </xdr:nvSpPr>
          <xdr:spPr>
            <a:xfrm>
              <a:off x="475691" y="1688075"/>
              <a:ext cx="187843" cy="1080000"/>
            </a:xfrm>
            <a:prstGeom prst="leftBrace">
              <a:avLst/>
            </a:prstGeom>
            <a:ln>
              <a:solidFill>
                <a:srgbClr val="D5007F"/>
              </a:solidFill>
            </a:ln>
          </xdr:spPr>
          <xdr:style>
            <a:lnRef idx="3">
              <a:schemeClr val="accent2"/>
            </a:lnRef>
            <a:fillRef idx="0">
              <a:schemeClr val="accent2"/>
            </a:fillRef>
            <a:effectRef idx="2">
              <a:schemeClr val="accent2"/>
            </a:effectRef>
            <a:fontRef idx="minor">
              <a:schemeClr val="tx1"/>
            </a:fontRef>
          </xdr:style>
          <xdr:txBody>
            <a:bodyPr vertOverflow="clip" horzOverflow="clip" rtlCol="0" anchor="t"/>
            <a:lstStyle/>
            <a:p>
              <a:pPr algn="l"/>
              <a:endParaRPr lang="es-MX" sz="800">
                <a:latin typeface="Arial" panose="020B0604020202020204" pitchFamily="34" charset="0"/>
                <a:cs typeface="Arial" panose="020B0604020202020204" pitchFamily="34" charset="0"/>
              </a:endParaRPr>
            </a:p>
          </xdr:txBody>
        </xdr:sp>
        <xdr:sp macro="" textlink="">
          <xdr:nvSpPr>
            <xdr:cNvPr id="10" name="Abrir llave 4">
              <a:extLst>
                <a:ext uri="{FF2B5EF4-FFF2-40B4-BE49-F238E27FC236}">
                  <a16:creationId xmlns:a16="http://schemas.microsoft.com/office/drawing/2014/main" id="{588FFE4A-475C-4521-A81F-0F2A9E28CFBD}"/>
                </a:ext>
              </a:extLst>
            </xdr:cNvPr>
            <xdr:cNvSpPr/>
          </xdr:nvSpPr>
          <xdr:spPr>
            <a:xfrm>
              <a:off x="1904093" y="1696751"/>
              <a:ext cx="189660" cy="1080000"/>
            </a:xfrm>
            <a:prstGeom prst="leftBrace">
              <a:avLst/>
            </a:prstGeom>
            <a:ln>
              <a:solidFill>
                <a:srgbClr val="D5007F"/>
              </a:solidFill>
            </a:ln>
          </xdr:spPr>
          <xdr:style>
            <a:lnRef idx="3">
              <a:schemeClr val="accent2"/>
            </a:lnRef>
            <a:fillRef idx="0">
              <a:schemeClr val="accent2"/>
            </a:fillRef>
            <a:effectRef idx="2">
              <a:schemeClr val="accent2"/>
            </a:effectRef>
            <a:fontRef idx="minor">
              <a:schemeClr val="tx1"/>
            </a:fontRef>
          </xdr:style>
          <xdr:txBody>
            <a:bodyPr vertOverflow="clip" horzOverflow="clip" rtlCol="0" anchor="t"/>
            <a:lstStyle/>
            <a:p>
              <a:pPr algn="l"/>
              <a:endParaRPr lang="es-MX" sz="800">
                <a:latin typeface="Arial" panose="020B0604020202020204" pitchFamily="34" charset="0"/>
                <a:cs typeface="Arial" panose="020B0604020202020204" pitchFamily="34" charset="0"/>
              </a:endParaRPr>
            </a:p>
          </xdr:txBody>
        </xdr:sp>
        <xdr:sp macro="" textlink="">
          <xdr:nvSpPr>
            <xdr:cNvPr id="11" name="Abrir llave 5">
              <a:extLst>
                <a:ext uri="{FF2B5EF4-FFF2-40B4-BE49-F238E27FC236}">
                  <a16:creationId xmlns:a16="http://schemas.microsoft.com/office/drawing/2014/main" id="{A131C33B-8C03-4D93-BAA3-5C4469876E79}"/>
                </a:ext>
              </a:extLst>
            </xdr:cNvPr>
            <xdr:cNvSpPr/>
          </xdr:nvSpPr>
          <xdr:spPr>
            <a:xfrm>
              <a:off x="3321155" y="1736029"/>
              <a:ext cx="205909" cy="1080000"/>
            </a:xfrm>
            <a:prstGeom prst="leftBrace">
              <a:avLst/>
            </a:prstGeom>
            <a:ln>
              <a:solidFill>
                <a:srgbClr val="D5007F"/>
              </a:solidFill>
            </a:ln>
          </xdr:spPr>
          <xdr:style>
            <a:lnRef idx="3">
              <a:schemeClr val="accent2"/>
            </a:lnRef>
            <a:fillRef idx="0">
              <a:schemeClr val="accent2"/>
            </a:fillRef>
            <a:effectRef idx="2">
              <a:schemeClr val="accent2"/>
            </a:effectRef>
            <a:fontRef idx="minor">
              <a:schemeClr val="tx1"/>
            </a:fontRef>
          </xdr:style>
          <xdr:txBody>
            <a:bodyPr vertOverflow="clip" horzOverflow="clip" rtlCol="0" anchor="t"/>
            <a:lstStyle/>
            <a:p>
              <a:pPr algn="l"/>
              <a:endParaRPr lang="es-MX" sz="800">
                <a:latin typeface="Arial" panose="020B0604020202020204" pitchFamily="34" charset="0"/>
                <a:cs typeface="Arial" panose="020B0604020202020204" pitchFamily="34" charset="0"/>
              </a:endParaRPr>
            </a:p>
          </xdr:txBody>
        </xdr:sp>
      </xdr:grpSp>
    </xdr:grpSp>
    <xdr:clientData/>
  </xdr:twoCellAnchor>
  <xdr:twoCellAnchor>
    <xdr:from>
      <xdr:col>1</xdr:col>
      <xdr:colOff>55506</xdr:colOff>
      <xdr:row>7</xdr:row>
      <xdr:rowOff>90659</xdr:rowOff>
    </xdr:from>
    <xdr:to>
      <xdr:col>1</xdr:col>
      <xdr:colOff>472364</xdr:colOff>
      <xdr:row>8</xdr:row>
      <xdr:rowOff>87073</xdr:rowOff>
    </xdr:to>
    <xdr:sp macro="" textlink="">
      <xdr:nvSpPr>
        <xdr:cNvPr id="2" name="CuadroTexto 7">
          <a:extLst>
            <a:ext uri="{FF2B5EF4-FFF2-40B4-BE49-F238E27FC236}">
              <a16:creationId xmlns:a16="http://schemas.microsoft.com/office/drawing/2014/main" id="{4D15F547-E1CA-002A-04A8-AA2BA87B2141}"/>
            </a:ext>
          </a:extLst>
        </xdr:cNvPr>
        <xdr:cNvSpPr txBox="1"/>
      </xdr:nvSpPr>
      <xdr:spPr>
        <a:xfrm>
          <a:off x="55506" y="2133468"/>
          <a:ext cx="416858" cy="182860"/>
        </a:xfrm>
        <a:prstGeom prst="rect">
          <a:avLst/>
        </a:prstGeom>
        <a:noFill/>
        <a:ln w="9525" cmpd="sng">
          <a:solidFill>
            <a:schemeClr val="bg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l"/>
          <a:r>
            <a:rPr lang="es-MX" sz="800" b="1">
              <a:solidFill>
                <a:srgbClr val="D5007F"/>
              </a:solidFill>
              <a:latin typeface="Arial" panose="020B0604020202020204" pitchFamily="34" charset="0"/>
              <a:cs typeface="Arial" panose="020B0604020202020204" pitchFamily="34" charset="0"/>
            </a:rPr>
            <a:t>71.5</a:t>
          </a:r>
        </a:p>
      </xdr:txBody>
    </xdr:sp>
    <xdr:clientData/>
  </xdr:twoCellAnchor>
  <xdr:twoCellAnchor>
    <xdr:from>
      <xdr:col>2</xdr:col>
      <xdr:colOff>695911</xdr:colOff>
      <xdr:row>7</xdr:row>
      <xdr:rowOff>98192</xdr:rowOff>
    </xdr:from>
    <xdr:to>
      <xdr:col>3</xdr:col>
      <xdr:colOff>326450</xdr:colOff>
      <xdr:row>8</xdr:row>
      <xdr:rowOff>94606</xdr:rowOff>
    </xdr:to>
    <xdr:sp macro="" textlink="">
      <xdr:nvSpPr>
        <xdr:cNvPr id="5" name="CuadroTexto 7">
          <a:extLst>
            <a:ext uri="{FF2B5EF4-FFF2-40B4-BE49-F238E27FC236}">
              <a16:creationId xmlns:a16="http://schemas.microsoft.com/office/drawing/2014/main" id="{6093E5BA-E8AF-4964-A7D7-E5A44A6F11A4}"/>
            </a:ext>
          </a:extLst>
        </xdr:cNvPr>
        <xdr:cNvSpPr txBox="1"/>
      </xdr:nvSpPr>
      <xdr:spPr>
        <a:xfrm>
          <a:off x="1482230" y="2141001"/>
          <a:ext cx="416858" cy="182860"/>
        </a:xfrm>
        <a:prstGeom prst="rect">
          <a:avLst/>
        </a:prstGeom>
        <a:noFill/>
        <a:ln w="9525" cmpd="sng">
          <a:solidFill>
            <a:schemeClr val="bg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l"/>
          <a:r>
            <a:rPr lang="es-MX" sz="800" b="1">
              <a:solidFill>
                <a:srgbClr val="D5007F"/>
              </a:solidFill>
              <a:latin typeface="Arial" panose="020B0604020202020204" pitchFamily="34" charset="0"/>
              <a:cs typeface="Arial" panose="020B0604020202020204" pitchFamily="34" charset="0"/>
            </a:rPr>
            <a:t>72.1</a:t>
          </a:r>
        </a:p>
      </xdr:txBody>
    </xdr:sp>
    <xdr:clientData/>
  </xdr:twoCellAnchor>
  <xdr:twoCellAnchor>
    <xdr:from>
      <xdr:col>4</xdr:col>
      <xdr:colOff>540268</xdr:colOff>
      <xdr:row>7</xdr:row>
      <xdr:rowOff>88464</xdr:rowOff>
    </xdr:from>
    <xdr:to>
      <xdr:col>5</xdr:col>
      <xdr:colOff>170806</xdr:colOff>
      <xdr:row>8</xdr:row>
      <xdr:rowOff>84878</xdr:rowOff>
    </xdr:to>
    <xdr:sp macro="" textlink="">
      <xdr:nvSpPr>
        <xdr:cNvPr id="6" name="CuadroTexto 7">
          <a:extLst>
            <a:ext uri="{FF2B5EF4-FFF2-40B4-BE49-F238E27FC236}">
              <a16:creationId xmlns:a16="http://schemas.microsoft.com/office/drawing/2014/main" id="{F41E27AA-0359-4762-BFF0-EDCCD6B2B3BF}"/>
            </a:ext>
          </a:extLst>
        </xdr:cNvPr>
        <xdr:cNvSpPr txBox="1"/>
      </xdr:nvSpPr>
      <xdr:spPr>
        <a:xfrm>
          <a:off x="2899225" y="2131273"/>
          <a:ext cx="416858" cy="182860"/>
        </a:xfrm>
        <a:prstGeom prst="rect">
          <a:avLst/>
        </a:prstGeom>
        <a:noFill/>
        <a:ln w="9525" cmpd="sng">
          <a:solidFill>
            <a:schemeClr val="bg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l"/>
          <a:r>
            <a:rPr lang="es-MX" sz="800" b="1">
              <a:solidFill>
                <a:srgbClr val="D5007F"/>
              </a:solidFill>
              <a:latin typeface="Arial" panose="020B0604020202020204" pitchFamily="34" charset="0"/>
              <a:cs typeface="Arial" panose="020B0604020202020204" pitchFamily="34" charset="0"/>
            </a:rPr>
            <a:t>70.6</a:t>
          </a:r>
        </a:p>
      </xdr:txBody>
    </xdr:sp>
    <xdr:clientData/>
  </xdr:twoCellAnchor>
  <xdr:twoCellAnchor editAs="oneCell">
    <xdr:from>
      <xdr:col>0</xdr:col>
      <xdr:colOff>0</xdr:colOff>
      <xdr:row>0</xdr:row>
      <xdr:rowOff>0</xdr:rowOff>
    </xdr:from>
    <xdr:to>
      <xdr:col>0</xdr:col>
      <xdr:colOff>576000</xdr:colOff>
      <xdr:row>0</xdr:row>
      <xdr:rowOff>576000</xdr:rowOff>
    </xdr:to>
    <xdr:pic>
      <xdr:nvPicPr>
        <xdr:cNvPr id="16" name="Gráfico 15" descr="Hogar con relleno sólido">
          <a:hlinkClick xmlns:r="http://schemas.openxmlformats.org/officeDocument/2006/relationships" r:id="rId2"/>
          <a:extLst>
            <a:ext uri="{FF2B5EF4-FFF2-40B4-BE49-F238E27FC236}">
              <a16:creationId xmlns:a16="http://schemas.microsoft.com/office/drawing/2014/main" id="{21DB8954-613C-4843-AD89-2D156313773C}"/>
            </a:ext>
          </a:extLst>
        </xdr:cNvPr>
        <xdr:cNvPicPr>
          <a:picLocks noChangeAspect="1"/>
        </xdr:cNvPicPr>
      </xdr:nvPicPr>
      <xdr:blipFill>
        <a:blip xmlns:r="http://schemas.openxmlformats.org/officeDocument/2006/relationships" r:embed="rId3">
          <a:extLst>
            <a:ext uri="{28A0092B-C50C-407E-A947-70E740481C1C}">
              <a14:useLocalDpi xmlns:a14="http://schemas.microsoft.com/office/drawing/2010/main" val="0"/>
            </a:ext>
            <a:ext uri="{96DAC541-7B7A-43D3-8B79-37D633B846F1}">
              <asvg:svgBlip xmlns:asvg="http://schemas.microsoft.com/office/drawing/2016/SVG/main" r:embed="rId4"/>
            </a:ext>
          </a:extLst>
        </a:blip>
        <a:stretch>
          <a:fillRect/>
        </a:stretch>
      </xdr:blipFill>
      <xdr:spPr>
        <a:xfrm>
          <a:off x="0" y="0"/>
          <a:ext cx="576000" cy="576000"/>
        </a:xfrm>
        <a:prstGeom prst="rect">
          <a:avLst/>
        </a:prstGeom>
      </xdr:spPr>
    </xdr:pic>
    <xdr:clientData/>
  </xdr:twoCellAnchor>
</xdr:wsDr>
</file>

<file path=xl/drawings/drawing18.xml><?xml version="1.0" encoding="utf-8"?>
<xdr:wsDr xmlns:xdr="http://schemas.openxmlformats.org/drawingml/2006/spreadsheetDrawing" xmlns:a="http://schemas.openxmlformats.org/drawingml/2006/main">
  <xdr:twoCellAnchor>
    <xdr:from>
      <xdr:col>1</xdr:col>
      <xdr:colOff>0</xdr:colOff>
      <xdr:row>2</xdr:row>
      <xdr:rowOff>0</xdr:rowOff>
    </xdr:from>
    <xdr:to>
      <xdr:col>5</xdr:col>
      <xdr:colOff>752475</xdr:colOff>
      <xdr:row>18</xdr:row>
      <xdr:rowOff>500</xdr:rowOff>
    </xdr:to>
    <xdr:graphicFrame macro="">
      <xdr:nvGraphicFramePr>
        <xdr:cNvPr id="4" name="Gráfico 1">
          <a:extLst>
            <a:ext uri="{FF2B5EF4-FFF2-40B4-BE49-F238E27FC236}">
              <a16:creationId xmlns:a16="http://schemas.microsoft.com/office/drawing/2014/main" id="{6BCCED73-0E67-37E9-8387-08EF126D9555}"/>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oneCellAnchor>
    <xdr:from>
      <xdr:col>1</xdr:col>
      <xdr:colOff>0</xdr:colOff>
      <xdr:row>8</xdr:row>
      <xdr:rowOff>132348</xdr:rowOff>
    </xdr:from>
    <xdr:ext cx="441158" cy="210250"/>
    <xdr:sp macro="" textlink="">
      <xdr:nvSpPr>
        <xdr:cNvPr id="7" name="CuadroTexto 6">
          <a:extLst>
            <a:ext uri="{FF2B5EF4-FFF2-40B4-BE49-F238E27FC236}">
              <a16:creationId xmlns:a16="http://schemas.microsoft.com/office/drawing/2014/main" id="{46F303C7-C28D-6A23-9738-AE7AD4DE3112}"/>
            </a:ext>
          </a:extLst>
        </xdr:cNvPr>
        <xdr:cNvSpPr txBox="1"/>
      </xdr:nvSpPr>
      <xdr:spPr>
        <a:xfrm>
          <a:off x="0" y="2326908"/>
          <a:ext cx="441158" cy="21025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rtlCol="0" anchor="t">
          <a:spAutoFit/>
        </a:bodyPr>
        <a:lstStyle/>
        <a:p>
          <a:r>
            <a:rPr lang="es-MX" sz="800">
              <a:solidFill>
                <a:srgbClr val="D5007F"/>
              </a:solidFill>
              <a:latin typeface="Arial" panose="020B0604020202020204" pitchFamily="34" charset="0"/>
              <a:cs typeface="Arial" panose="020B0604020202020204" pitchFamily="34" charset="0"/>
            </a:rPr>
            <a:t>67.4</a:t>
          </a:r>
          <a:endParaRPr lang="es-MX" sz="700">
            <a:solidFill>
              <a:srgbClr val="D5007F"/>
            </a:solidFill>
            <a:latin typeface="Arial" panose="020B0604020202020204" pitchFamily="34" charset="0"/>
            <a:cs typeface="Arial" panose="020B0604020202020204" pitchFamily="34" charset="0"/>
          </a:endParaRPr>
        </a:p>
      </xdr:txBody>
    </xdr:sp>
    <xdr:clientData/>
  </xdr:oneCellAnchor>
  <xdr:twoCellAnchor>
    <xdr:from>
      <xdr:col>1</xdr:col>
      <xdr:colOff>308809</xdr:colOff>
      <xdr:row>5</xdr:row>
      <xdr:rowOff>160020</xdr:rowOff>
    </xdr:from>
    <xdr:to>
      <xdr:col>1</xdr:col>
      <xdr:colOff>503209</xdr:colOff>
      <xdr:row>12</xdr:row>
      <xdr:rowOff>122615</xdr:rowOff>
    </xdr:to>
    <xdr:sp macro="" textlink="">
      <xdr:nvSpPr>
        <xdr:cNvPr id="2" name="Abrir llave 1">
          <a:extLst>
            <a:ext uri="{FF2B5EF4-FFF2-40B4-BE49-F238E27FC236}">
              <a16:creationId xmlns:a16="http://schemas.microsoft.com/office/drawing/2014/main" id="{682F9C94-73A6-C3B0-9B70-B4D89BAEE71B}"/>
            </a:ext>
          </a:extLst>
        </xdr:cNvPr>
        <xdr:cNvSpPr/>
      </xdr:nvSpPr>
      <xdr:spPr>
        <a:xfrm>
          <a:off x="1878529" y="2080260"/>
          <a:ext cx="194400" cy="1296095"/>
        </a:xfrm>
        <a:prstGeom prst="leftBrace">
          <a:avLst/>
        </a:prstGeom>
        <a:ln w="12700">
          <a:solidFill>
            <a:srgbClr val="D5007F"/>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lang="es-MX" sz="1100"/>
        </a:p>
      </xdr:txBody>
    </xdr:sp>
    <xdr:clientData/>
  </xdr:twoCellAnchor>
  <xdr:oneCellAnchor>
    <xdr:from>
      <xdr:col>2</xdr:col>
      <xdr:colOff>403860</xdr:colOff>
      <xdr:row>8</xdr:row>
      <xdr:rowOff>165636</xdr:rowOff>
    </xdr:from>
    <xdr:ext cx="441158" cy="210250"/>
    <xdr:sp macro="" textlink="">
      <xdr:nvSpPr>
        <xdr:cNvPr id="8" name="CuadroTexto 7">
          <a:extLst>
            <a:ext uri="{FF2B5EF4-FFF2-40B4-BE49-F238E27FC236}">
              <a16:creationId xmlns:a16="http://schemas.microsoft.com/office/drawing/2014/main" id="{158F9B68-2965-4C38-8A37-95846A282961}"/>
            </a:ext>
          </a:extLst>
        </xdr:cNvPr>
        <xdr:cNvSpPr txBox="1"/>
      </xdr:nvSpPr>
      <xdr:spPr>
        <a:xfrm>
          <a:off x="2758440" y="2657376"/>
          <a:ext cx="441158" cy="21025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rtlCol="0" anchor="t">
          <a:spAutoFit/>
        </a:bodyPr>
        <a:lstStyle/>
        <a:p>
          <a:r>
            <a:rPr lang="es-MX" sz="800">
              <a:solidFill>
                <a:srgbClr val="D5007F"/>
              </a:solidFill>
              <a:latin typeface="Arial" panose="020B0604020202020204" pitchFamily="34" charset="0"/>
              <a:cs typeface="Arial" panose="020B0604020202020204" pitchFamily="34" charset="0"/>
            </a:rPr>
            <a:t>66.8</a:t>
          </a:r>
        </a:p>
      </xdr:txBody>
    </xdr:sp>
    <xdr:clientData/>
  </xdr:oneCellAnchor>
  <xdr:oneCellAnchor>
    <xdr:from>
      <xdr:col>4</xdr:col>
      <xdr:colOff>96654</xdr:colOff>
      <xdr:row>8</xdr:row>
      <xdr:rowOff>134354</xdr:rowOff>
    </xdr:from>
    <xdr:ext cx="441158" cy="210250"/>
    <xdr:sp macro="" textlink="">
      <xdr:nvSpPr>
        <xdr:cNvPr id="9" name="CuadroTexto 8">
          <a:extLst>
            <a:ext uri="{FF2B5EF4-FFF2-40B4-BE49-F238E27FC236}">
              <a16:creationId xmlns:a16="http://schemas.microsoft.com/office/drawing/2014/main" id="{566E96F5-E18B-4DFE-A1D4-DE665805260E}"/>
            </a:ext>
          </a:extLst>
        </xdr:cNvPr>
        <xdr:cNvSpPr txBox="1"/>
      </xdr:nvSpPr>
      <xdr:spPr>
        <a:xfrm>
          <a:off x="4020954" y="2626094"/>
          <a:ext cx="441158" cy="21025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rtlCol="0" anchor="t">
          <a:spAutoFit/>
        </a:bodyPr>
        <a:lstStyle/>
        <a:p>
          <a:r>
            <a:rPr lang="es-MX" sz="800">
              <a:solidFill>
                <a:srgbClr val="D5007F"/>
              </a:solidFill>
              <a:latin typeface="Arial" panose="020B0604020202020204" pitchFamily="34" charset="0"/>
              <a:cs typeface="Arial" panose="020B0604020202020204" pitchFamily="34" charset="0"/>
            </a:rPr>
            <a:t>66.1</a:t>
          </a:r>
        </a:p>
      </xdr:txBody>
    </xdr:sp>
    <xdr:clientData/>
  </xdr:oneCellAnchor>
  <xdr:twoCellAnchor>
    <xdr:from>
      <xdr:col>2</xdr:col>
      <xdr:colOff>747563</xdr:colOff>
      <xdr:row>6</xdr:row>
      <xdr:rowOff>38500</xdr:rowOff>
    </xdr:from>
    <xdr:to>
      <xdr:col>3</xdr:col>
      <xdr:colOff>157103</xdr:colOff>
      <xdr:row>12</xdr:row>
      <xdr:rowOff>155595</xdr:rowOff>
    </xdr:to>
    <xdr:sp macro="" textlink="">
      <xdr:nvSpPr>
        <xdr:cNvPr id="13" name="Abrir llave 12">
          <a:extLst>
            <a:ext uri="{FF2B5EF4-FFF2-40B4-BE49-F238E27FC236}">
              <a16:creationId xmlns:a16="http://schemas.microsoft.com/office/drawing/2014/main" id="{21CA0C3D-F70D-4CCB-8710-CDB5520578B3}"/>
            </a:ext>
          </a:extLst>
        </xdr:cNvPr>
        <xdr:cNvSpPr/>
      </xdr:nvSpPr>
      <xdr:spPr>
        <a:xfrm>
          <a:off x="3102143" y="2149240"/>
          <a:ext cx="194400" cy="1260095"/>
        </a:xfrm>
        <a:prstGeom prst="leftBrace">
          <a:avLst/>
        </a:prstGeom>
        <a:ln w="12700">
          <a:solidFill>
            <a:srgbClr val="D5007F"/>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lang="es-MX" sz="1100"/>
        </a:p>
      </xdr:txBody>
    </xdr:sp>
    <xdr:clientData/>
  </xdr:twoCellAnchor>
  <xdr:twoCellAnchor>
    <xdr:from>
      <xdr:col>4</xdr:col>
      <xdr:colOff>417095</xdr:colOff>
      <xdr:row>5</xdr:row>
      <xdr:rowOff>183682</xdr:rowOff>
    </xdr:from>
    <xdr:to>
      <xdr:col>4</xdr:col>
      <xdr:colOff>610291</xdr:colOff>
      <xdr:row>12</xdr:row>
      <xdr:rowOff>110277</xdr:rowOff>
    </xdr:to>
    <xdr:sp macro="" textlink="">
      <xdr:nvSpPr>
        <xdr:cNvPr id="14" name="Abrir llave 13">
          <a:extLst>
            <a:ext uri="{FF2B5EF4-FFF2-40B4-BE49-F238E27FC236}">
              <a16:creationId xmlns:a16="http://schemas.microsoft.com/office/drawing/2014/main" id="{4E3A9DDC-B9AD-40C3-A5A1-A7AE2BBAE21D}"/>
            </a:ext>
          </a:extLst>
        </xdr:cNvPr>
        <xdr:cNvSpPr/>
      </xdr:nvSpPr>
      <xdr:spPr>
        <a:xfrm>
          <a:off x="4341395" y="2103922"/>
          <a:ext cx="193196" cy="1260095"/>
        </a:xfrm>
        <a:prstGeom prst="leftBrace">
          <a:avLst/>
        </a:prstGeom>
        <a:ln w="12700">
          <a:solidFill>
            <a:srgbClr val="D5007F"/>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lang="es-MX" sz="1100"/>
        </a:p>
      </xdr:txBody>
    </xdr:sp>
    <xdr:clientData/>
  </xdr:twoCellAnchor>
  <xdr:twoCellAnchor editAs="oneCell">
    <xdr:from>
      <xdr:col>0</xdr:col>
      <xdr:colOff>0</xdr:colOff>
      <xdr:row>0</xdr:row>
      <xdr:rowOff>0</xdr:rowOff>
    </xdr:from>
    <xdr:to>
      <xdr:col>0</xdr:col>
      <xdr:colOff>576000</xdr:colOff>
      <xdr:row>0</xdr:row>
      <xdr:rowOff>576000</xdr:rowOff>
    </xdr:to>
    <xdr:pic>
      <xdr:nvPicPr>
        <xdr:cNvPr id="10" name="Gráfico 9" descr="Hogar con relleno sólido">
          <a:hlinkClick xmlns:r="http://schemas.openxmlformats.org/officeDocument/2006/relationships" r:id="rId2"/>
          <a:extLst>
            <a:ext uri="{FF2B5EF4-FFF2-40B4-BE49-F238E27FC236}">
              <a16:creationId xmlns:a16="http://schemas.microsoft.com/office/drawing/2014/main" id="{61C90C47-5DCC-4FC2-B9B0-BAA0A4AFF4EF}"/>
            </a:ext>
          </a:extLst>
        </xdr:cNvPr>
        <xdr:cNvPicPr>
          <a:picLocks noChangeAspect="1"/>
        </xdr:cNvPicPr>
      </xdr:nvPicPr>
      <xdr:blipFill>
        <a:blip xmlns:r="http://schemas.openxmlformats.org/officeDocument/2006/relationships" r:embed="rId3">
          <a:extLst>
            <a:ext uri="{28A0092B-C50C-407E-A947-70E740481C1C}">
              <a14:useLocalDpi xmlns:a14="http://schemas.microsoft.com/office/drawing/2010/main" val="0"/>
            </a:ext>
            <a:ext uri="{96DAC541-7B7A-43D3-8B79-37D633B846F1}">
              <asvg:svgBlip xmlns:asvg="http://schemas.microsoft.com/office/drawing/2016/SVG/main" r:embed="rId4"/>
            </a:ext>
          </a:extLst>
        </a:blip>
        <a:stretch>
          <a:fillRect/>
        </a:stretch>
      </xdr:blipFill>
      <xdr:spPr>
        <a:xfrm>
          <a:off x="0" y="0"/>
          <a:ext cx="576000" cy="576000"/>
        </a:xfrm>
        <a:prstGeom prst="rect">
          <a:avLst/>
        </a:prstGeom>
      </xdr:spPr>
    </xdr:pic>
    <xdr:clientData/>
  </xdr:twoCellAnchor>
</xdr:wsDr>
</file>

<file path=xl/drawings/drawing19.xml><?xml version="1.0" encoding="utf-8"?>
<xdr:wsDr xmlns:xdr="http://schemas.openxmlformats.org/drawingml/2006/spreadsheetDrawing" xmlns:a="http://schemas.openxmlformats.org/drawingml/2006/main">
  <xdr:twoCellAnchor>
    <xdr:from>
      <xdr:col>1</xdr:col>
      <xdr:colOff>0</xdr:colOff>
      <xdr:row>2</xdr:row>
      <xdr:rowOff>7620</xdr:rowOff>
    </xdr:from>
    <xdr:to>
      <xdr:col>6</xdr:col>
      <xdr:colOff>7620</xdr:colOff>
      <xdr:row>16</xdr:row>
      <xdr:rowOff>0</xdr:rowOff>
    </xdr:to>
    <xdr:graphicFrame macro="">
      <xdr:nvGraphicFramePr>
        <xdr:cNvPr id="10" name="Gráfico 1">
          <a:extLst>
            <a:ext uri="{FF2B5EF4-FFF2-40B4-BE49-F238E27FC236}">
              <a16:creationId xmlns:a16="http://schemas.microsoft.com/office/drawing/2014/main" id="{A27204DA-CD9B-40DB-B4E6-31FFCAB4256E}"/>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editAs="oneCell">
    <xdr:from>
      <xdr:col>0</xdr:col>
      <xdr:colOff>0</xdr:colOff>
      <xdr:row>0</xdr:row>
      <xdr:rowOff>0</xdr:rowOff>
    </xdr:from>
    <xdr:to>
      <xdr:col>0</xdr:col>
      <xdr:colOff>576000</xdr:colOff>
      <xdr:row>0</xdr:row>
      <xdr:rowOff>576000</xdr:rowOff>
    </xdr:to>
    <xdr:pic>
      <xdr:nvPicPr>
        <xdr:cNvPr id="5" name="Gráfico 4" descr="Hogar con relleno sólido">
          <a:hlinkClick xmlns:r="http://schemas.openxmlformats.org/officeDocument/2006/relationships" r:id="rId2"/>
          <a:extLst>
            <a:ext uri="{FF2B5EF4-FFF2-40B4-BE49-F238E27FC236}">
              <a16:creationId xmlns:a16="http://schemas.microsoft.com/office/drawing/2014/main" id="{554807AD-BE71-475F-A6DB-0AC9F8EBA568}"/>
            </a:ext>
          </a:extLst>
        </xdr:cNvPr>
        <xdr:cNvPicPr>
          <a:picLocks noChangeAspect="1"/>
        </xdr:cNvPicPr>
      </xdr:nvPicPr>
      <xdr:blipFill>
        <a:blip xmlns:r="http://schemas.openxmlformats.org/officeDocument/2006/relationships" r:embed="rId3">
          <a:extLst>
            <a:ext uri="{28A0092B-C50C-407E-A947-70E740481C1C}">
              <a14:useLocalDpi xmlns:a14="http://schemas.microsoft.com/office/drawing/2010/main" val="0"/>
            </a:ext>
            <a:ext uri="{96DAC541-7B7A-43D3-8B79-37D633B846F1}">
              <asvg:svgBlip xmlns:asvg="http://schemas.microsoft.com/office/drawing/2016/SVG/main" r:embed="rId4"/>
            </a:ext>
          </a:extLst>
        </a:blip>
        <a:stretch>
          <a:fillRect/>
        </a:stretch>
      </xdr:blipFill>
      <xdr:spPr>
        <a:xfrm>
          <a:off x="0" y="0"/>
          <a:ext cx="576000" cy="576000"/>
        </a:xfrm>
        <a:prstGeom prst="rect">
          <a:avLst/>
        </a:prstGeom>
      </xdr:spPr>
    </xdr:pic>
    <xdr:clientData/>
  </xdr:twoCellAnchor>
</xdr:wsDr>
</file>

<file path=xl/drawings/drawing2.xml><?xml version="1.0" encoding="utf-8"?>
<xdr:wsDr xmlns:xdr="http://schemas.openxmlformats.org/drawingml/2006/spreadsheetDrawing" xmlns:a="http://schemas.openxmlformats.org/drawingml/2006/main">
  <xdr:twoCellAnchor>
    <xdr:from>
      <xdr:col>1</xdr:col>
      <xdr:colOff>0</xdr:colOff>
      <xdr:row>1</xdr:row>
      <xdr:rowOff>167472</xdr:rowOff>
    </xdr:from>
    <xdr:to>
      <xdr:col>5</xdr:col>
      <xdr:colOff>900165</xdr:colOff>
      <xdr:row>18</xdr:row>
      <xdr:rowOff>0</xdr:rowOff>
    </xdr:to>
    <xdr:graphicFrame macro="">
      <xdr:nvGraphicFramePr>
        <xdr:cNvPr id="8" name="Gráfico 6">
          <a:extLst>
            <a:ext uri="{FF2B5EF4-FFF2-40B4-BE49-F238E27FC236}">
              <a16:creationId xmlns:a16="http://schemas.microsoft.com/office/drawing/2014/main" id="{2066C3D8-A761-4314-9FCB-E1ED36643EA2}"/>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18</xdr:col>
      <xdr:colOff>31359</xdr:colOff>
      <xdr:row>2</xdr:row>
      <xdr:rowOff>10467</xdr:rowOff>
    </xdr:from>
    <xdr:to>
      <xdr:col>22</xdr:col>
      <xdr:colOff>858297</xdr:colOff>
      <xdr:row>18</xdr:row>
      <xdr:rowOff>10467</xdr:rowOff>
    </xdr:to>
    <xdr:graphicFrame macro="">
      <xdr:nvGraphicFramePr>
        <xdr:cNvPr id="6" name="Gráfico 7">
          <a:extLst>
            <a:ext uri="{FF2B5EF4-FFF2-40B4-BE49-F238E27FC236}">
              <a16:creationId xmlns:a16="http://schemas.microsoft.com/office/drawing/2014/main" id="{D5E902CA-6587-4B8C-825E-B7DC2EC3B9F4}"/>
            </a:ext>
            <a:ext uri="{147F2762-F138-4A5C-976F-8EAC2B608ADB}">
              <a16:predDERef xmlns:a16="http://schemas.microsoft.com/office/drawing/2014/main" pred="{2066C3D8-A761-4314-9FCB-E1ED36643EA2}"/>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35</xdr:col>
      <xdr:colOff>0</xdr:colOff>
      <xdr:row>1</xdr:row>
      <xdr:rowOff>167472</xdr:rowOff>
    </xdr:from>
    <xdr:to>
      <xdr:col>40</xdr:col>
      <xdr:colOff>0</xdr:colOff>
      <xdr:row>17</xdr:row>
      <xdr:rowOff>177939</xdr:rowOff>
    </xdr:to>
    <xdr:graphicFrame macro="">
      <xdr:nvGraphicFramePr>
        <xdr:cNvPr id="4" name="Gráfico 8">
          <a:extLst>
            <a:ext uri="{FF2B5EF4-FFF2-40B4-BE49-F238E27FC236}">
              <a16:creationId xmlns:a16="http://schemas.microsoft.com/office/drawing/2014/main" id="{8DE4BD00-C648-4B1D-A335-9B6F2FBE730D}"/>
            </a:ext>
            <a:ext uri="{147F2762-F138-4A5C-976F-8EAC2B608ADB}">
              <a16:predDERef xmlns:a16="http://schemas.microsoft.com/office/drawing/2014/main" pred="{D5E902CA-6587-4B8C-825E-B7DC2EC3B9F4}"/>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3"/>
        </a:graphicData>
      </a:graphic>
    </xdr:graphicFrame>
    <xdr:clientData/>
  </xdr:twoCellAnchor>
  <xdr:twoCellAnchor editAs="oneCell">
    <xdr:from>
      <xdr:col>0</xdr:col>
      <xdr:colOff>0</xdr:colOff>
      <xdr:row>0</xdr:row>
      <xdr:rowOff>0</xdr:rowOff>
    </xdr:from>
    <xdr:to>
      <xdr:col>0</xdr:col>
      <xdr:colOff>576000</xdr:colOff>
      <xdr:row>0</xdr:row>
      <xdr:rowOff>576000</xdr:rowOff>
    </xdr:to>
    <xdr:pic>
      <xdr:nvPicPr>
        <xdr:cNvPr id="2" name="Gráfico 1" descr="Hogar con relleno sólido">
          <a:hlinkClick xmlns:r="http://schemas.openxmlformats.org/officeDocument/2006/relationships" r:id="rId4"/>
          <a:extLst>
            <a:ext uri="{FF2B5EF4-FFF2-40B4-BE49-F238E27FC236}">
              <a16:creationId xmlns:a16="http://schemas.microsoft.com/office/drawing/2014/main" id="{B0E5F215-B8AD-410F-947A-1401C6972D38}"/>
            </a:ext>
          </a:extLst>
        </xdr:cNvPr>
        <xdr:cNvPicPr>
          <a:picLocks noChangeAspect="1"/>
        </xdr:cNvPicPr>
      </xdr:nvPicPr>
      <xdr:blipFill>
        <a:blip xmlns:r="http://schemas.openxmlformats.org/officeDocument/2006/relationships" r:embed="rId5">
          <a:extLst>
            <a:ext uri="{28A0092B-C50C-407E-A947-70E740481C1C}">
              <a14:useLocalDpi xmlns:a14="http://schemas.microsoft.com/office/drawing/2010/main" val="0"/>
            </a:ext>
            <a:ext uri="{96DAC541-7B7A-43D3-8B79-37D633B846F1}">
              <asvg:svgBlip xmlns:asvg="http://schemas.microsoft.com/office/drawing/2016/SVG/main" r:embed="rId6"/>
            </a:ext>
          </a:extLst>
        </a:blip>
        <a:stretch>
          <a:fillRect/>
        </a:stretch>
      </xdr:blipFill>
      <xdr:spPr>
        <a:xfrm>
          <a:off x="0" y="0"/>
          <a:ext cx="576000" cy="576000"/>
        </a:xfrm>
        <a:prstGeom prst="rect">
          <a:avLst/>
        </a:prstGeom>
      </xdr:spPr>
    </xdr:pic>
    <xdr:clientData/>
  </xdr:twoCellAnchor>
</xdr:wsDr>
</file>

<file path=xl/drawings/drawing20.xml><?xml version="1.0" encoding="utf-8"?>
<xdr:wsDr xmlns:xdr="http://schemas.openxmlformats.org/drawingml/2006/spreadsheetDrawing" xmlns:a="http://schemas.openxmlformats.org/drawingml/2006/main">
  <xdr:twoCellAnchor>
    <xdr:from>
      <xdr:col>1</xdr:col>
      <xdr:colOff>0</xdr:colOff>
      <xdr:row>1</xdr:row>
      <xdr:rowOff>190499</xdr:rowOff>
    </xdr:from>
    <xdr:to>
      <xdr:col>9</xdr:col>
      <xdr:colOff>762000</xdr:colOff>
      <xdr:row>18</xdr:row>
      <xdr:rowOff>0</xdr:rowOff>
    </xdr:to>
    <xdr:graphicFrame macro="">
      <xdr:nvGraphicFramePr>
        <xdr:cNvPr id="4" name="Gráfico 1">
          <a:extLst>
            <a:ext uri="{FF2B5EF4-FFF2-40B4-BE49-F238E27FC236}">
              <a16:creationId xmlns:a16="http://schemas.microsoft.com/office/drawing/2014/main" id="{AC12BC1C-2765-4E4E-938F-4B54B1BC8E3F}"/>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editAs="oneCell">
    <xdr:from>
      <xdr:col>0</xdr:col>
      <xdr:colOff>0</xdr:colOff>
      <xdr:row>0</xdr:row>
      <xdr:rowOff>0</xdr:rowOff>
    </xdr:from>
    <xdr:to>
      <xdr:col>0</xdr:col>
      <xdr:colOff>576000</xdr:colOff>
      <xdr:row>0</xdr:row>
      <xdr:rowOff>576000</xdr:rowOff>
    </xdr:to>
    <xdr:pic>
      <xdr:nvPicPr>
        <xdr:cNvPr id="6" name="Gráfico 5" descr="Hogar con relleno sólido">
          <a:hlinkClick xmlns:r="http://schemas.openxmlformats.org/officeDocument/2006/relationships" r:id="rId2"/>
          <a:extLst>
            <a:ext uri="{FF2B5EF4-FFF2-40B4-BE49-F238E27FC236}">
              <a16:creationId xmlns:a16="http://schemas.microsoft.com/office/drawing/2014/main" id="{70CFB4E7-8969-4762-886B-54DD503F0B2C}"/>
            </a:ext>
          </a:extLst>
        </xdr:cNvPr>
        <xdr:cNvPicPr>
          <a:picLocks noChangeAspect="1"/>
        </xdr:cNvPicPr>
      </xdr:nvPicPr>
      <xdr:blipFill>
        <a:blip xmlns:r="http://schemas.openxmlformats.org/officeDocument/2006/relationships" r:embed="rId3">
          <a:extLst>
            <a:ext uri="{28A0092B-C50C-407E-A947-70E740481C1C}">
              <a14:useLocalDpi xmlns:a14="http://schemas.microsoft.com/office/drawing/2010/main" val="0"/>
            </a:ext>
            <a:ext uri="{96DAC541-7B7A-43D3-8B79-37D633B846F1}">
              <asvg:svgBlip xmlns:asvg="http://schemas.microsoft.com/office/drawing/2016/SVG/main" r:embed="rId4"/>
            </a:ext>
          </a:extLst>
        </a:blip>
        <a:stretch>
          <a:fillRect/>
        </a:stretch>
      </xdr:blipFill>
      <xdr:spPr>
        <a:xfrm>
          <a:off x="0" y="0"/>
          <a:ext cx="576000" cy="576000"/>
        </a:xfrm>
        <a:prstGeom prst="rect">
          <a:avLst/>
        </a:prstGeom>
      </xdr:spPr>
    </xdr:pic>
    <xdr:clientData/>
  </xdr:twoCellAnchor>
</xdr:wsDr>
</file>

<file path=xl/drawings/drawing21.xml><?xml version="1.0" encoding="utf-8"?>
<xdr:wsDr xmlns:xdr="http://schemas.openxmlformats.org/drawingml/2006/spreadsheetDrawing" xmlns:a="http://schemas.openxmlformats.org/drawingml/2006/main">
  <xdr:twoCellAnchor>
    <xdr:from>
      <xdr:col>1</xdr:col>
      <xdr:colOff>0</xdr:colOff>
      <xdr:row>2</xdr:row>
      <xdr:rowOff>11430</xdr:rowOff>
    </xdr:from>
    <xdr:to>
      <xdr:col>5</xdr:col>
      <xdr:colOff>790080</xdr:colOff>
      <xdr:row>13</xdr:row>
      <xdr:rowOff>159750</xdr:rowOff>
    </xdr:to>
    <xdr:graphicFrame macro="">
      <xdr:nvGraphicFramePr>
        <xdr:cNvPr id="12" name="Gráfico 1">
          <a:extLst>
            <a:ext uri="{FF2B5EF4-FFF2-40B4-BE49-F238E27FC236}">
              <a16:creationId xmlns:a16="http://schemas.microsoft.com/office/drawing/2014/main" id="{11B8CA29-7D92-4890-90D2-19D17232E74B}"/>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editAs="oneCell">
    <xdr:from>
      <xdr:col>0</xdr:col>
      <xdr:colOff>0</xdr:colOff>
      <xdr:row>0</xdr:row>
      <xdr:rowOff>0</xdr:rowOff>
    </xdr:from>
    <xdr:to>
      <xdr:col>0</xdr:col>
      <xdr:colOff>576000</xdr:colOff>
      <xdr:row>0</xdr:row>
      <xdr:rowOff>576000</xdr:rowOff>
    </xdr:to>
    <xdr:pic>
      <xdr:nvPicPr>
        <xdr:cNvPr id="5" name="Gráfico 4" descr="Hogar con relleno sólido">
          <a:hlinkClick xmlns:r="http://schemas.openxmlformats.org/officeDocument/2006/relationships" r:id="rId2"/>
          <a:extLst>
            <a:ext uri="{FF2B5EF4-FFF2-40B4-BE49-F238E27FC236}">
              <a16:creationId xmlns:a16="http://schemas.microsoft.com/office/drawing/2014/main" id="{129C9BA2-51F6-40F9-922A-F85B2B936C55}"/>
            </a:ext>
          </a:extLst>
        </xdr:cNvPr>
        <xdr:cNvPicPr>
          <a:picLocks noChangeAspect="1"/>
        </xdr:cNvPicPr>
      </xdr:nvPicPr>
      <xdr:blipFill>
        <a:blip xmlns:r="http://schemas.openxmlformats.org/officeDocument/2006/relationships" r:embed="rId3">
          <a:extLst>
            <a:ext uri="{28A0092B-C50C-407E-A947-70E740481C1C}">
              <a14:useLocalDpi xmlns:a14="http://schemas.microsoft.com/office/drawing/2010/main" val="0"/>
            </a:ext>
            <a:ext uri="{96DAC541-7B7A-43D3-8B79-37D633B846F1}">
              <asvg:svgBlip xmlns:asvg="http://schemas.microsoft.com/office/drawing/2016/SVG/main" r:embed="rId4"/>
            </a:ext>
          </a:extLst>
        </a:blip>
        <a:stretch>
          <a:fillRect/>
        </a:stretch>
      </xdr:blipFill>
      <xdr:spPr>
        <a:xfrm>
          <a:off x="0" y="0"/>
          <a:ext cx="576000" cy="576000"/>
        </a:xfrm>
        <a:prstGeom prst="rect">
          <a:avLst/>
        </a:prstGeom>
      </xdr:spPr>
    </xdr:pic>
    <xdr:clientData/>
  </xdr:twoCellAnchor>
</xdr:wsDr>
</file>

<file path=xl/drawings/drawing22.xml><?xml version="1.0" encoding="utf-8"?>
<xdr:wsDr xmlns:xdr="http://schemas.openxmlformats.org/drawingml/2006/spreadsheetDrawing" xmlns:a="http://schemas.openxmlformats.org/drawingml/2006/main">
  <xdr:twoCellAnchor>
    <xdr:from>
      <xdr:col>1</xdr:col>
      <xdr:colOff>0</xdr:colOff>
      <xdr:row>2</xdr:row>
      <xdr:rowOff>10582</xdr:rowOff>
    </xdr:from>
    <xdr:to>
      <xdr:col>8</xdr:col>
      <xdr:colOff>10582</xdr:colOff>
      <xdr:row>14</xdr:row>
      <xdr:rowOff>0</xdr:rowOff>
    </xdr:to>
    <xdr:graphicFrame macro="">
      <xdr:nvGraphicFramePr>
        <xdr:cNvPr id="6" name="Gráfico 7">
          <a:extLst>
            <a:ext uri="{FF2B5EF4-FFF2-40B4-BE49-F238E27FC236}">
              <a16:creationId xmlns:a16="http://schemas.microsoft.com/office/drawing/2014/main" id="{6CE4C0A0-9CFE-10C6-B96E-7ADC0185D48C}"/>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0</xdr:colOff>
      <xdr:row>18</xdr:row>
      <xdr:rowOff>0</xdr:rowOff>
    </xdr:from>
    <xdr:to>
      <xdr:col>8</xdr:col>
      <xdr:colOff>10582</xdr:colOff>
      <xdr:row>30</xdr:row>
      <xdr:rowOff>0</xdr:rowOff>
    </xdr:to>
    <xdr:graphicFrame macro="">
      <xdr:nvGraphicFramePr>
        <xdr:cNvPr id="7" name="Gráfico 1">
          <a:extLst>
            <a:ext uri="{FF2B5EF4-FFF2-40B4-BE49-F238E27FC236}">
              <a16:creationId xmlns:a16="http://schemas.microsoft.com/office/drawing/2014/main" id="{F5899C2D-94BF-492C-A593-EDB7771574F1}"/>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1</xdr:col>
      <xdr:colOff>0</xdr:colOff>
      <xdr:row>34</xdr:row>
      <xdr:rowOff>1</xdr:rowOff>
    </xdr:from>
    <xdr:to>
      <xdr:col>8</xdr:col>
      <xdr:colOff>10582</xdr:colOff>
      <xdr:row>45</xdr:row>
      <xdr:rowOff>179917</xdr:rowOff>
    </xdr:to>
    <xdr:graphicFrame macro="">
      <xdr:nvGraphicFramePr>
        <xdr:cNvPr id="8" name="Gráfico 2">
          <a:extLst>
            <a:ext uri="{FF2B5EF4-FFF2-40B4-BE49-F238E27FC236}">
              <a16:creationId xmlns:a16="http://schemas.microsoft.com/office/drawing/2014/main" id="{3E3FEA94-9B27-4A2F-86C1-581DC44A0DAF}"/>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3"/>
        </a:graphicData>
      </a:graphic>
    </xdr:graphicFrame>
    <xdr:clientData/>
  </xdr:twoCellAnchor>
  <xdr:twoCellAnchor editAs="oneCell">
    <xdr:from>
      <xdr:col>0</xdr:col>
      <xdr:colOff>0</xdr:colOff>
      <xdr:row>0</xdr:row>
      <xdr:rowOff>0</xdr:rowOff>
    </xdr:from>
    <xdr:to>
      <xdr:col>0</xdr:col>
      <xdr:colOff>576000</xdr:colOff>
      <xdr:row>0</xdr:row>
      <xdr:rowOff>576000</xdr:rowOff>
    </xdr:to>
    <xdr:pic>
      <xdr:nvPicPr>
        <xdr:cNvPr id="5" name="Gráfico 4" descr="Hogar con relleno sólido">
          <a:hlinkClick xmlns:r="http://schemas.openxmlformats.org/officeDocument/2006/relationships" r:id="rId4"/>
          <a:extLst>
            <a:ext uri="{FF2B5EF4-FFF2-40B4-BE49-F238E27FC236}">
              <a16:creationId xmlns:a16="http://schemas.microsoft.com/office/drawing/2014/main" id="{60608ADF-DFF9-4904-966F-3622AB00F4AA}"/>
            </a:ext>
          </a:extLst>
        </xdr:cNvPr>
        <xdr:cNvPicPr>
          <a:picLocks noChangeAspect="1"/>
        </xdr:cNvPicPr>
      </xdr:nvPicPr>
      <xdr:blipFill>
        <a:blip xmlns:r="http://schemas.openxmlformats.org/officeDocument/2006/relationships" r:embed="rId5">
          <a:extLst>
            <a:ext uri="{28A0092B-C50C-407E-A947-70E740481C1C}">
              <a14:useLocalDpi xmlns:a14="http://schemas.microsoft.com/office/drawing/2010/main" val="0"/>
            </a:ext>
            <a:ext uri="{96DAC541-7B7A-43D3-8B79-37D633B846F1}">
              <asvg:svgBlip xmlns:asvg="http://schemas.microsoft.com/office/drawing/2016/SVG/main" r:embed="rId6"/>
            </a:ext>
          </a:extLst>
        </a:blip>
        <a:stretch>
          <a:fillRect/>
        </a:stretch>
      </xdr:blipFill>
      <xdr:spPr>
        <a:xfrm>
          <a:off x="0" y="0"/>
          <a:ext cx="576000" cy="576000"/>
        </a:xfrm>
        <a:prstGeom prst="rect">
          <a:avLst/>
        </a:prstGeom>
      </xdr:spPr>
    </xdr:pic>
    <xdr:clientData/>
  </xdr:twoCellAnchor>
</xdr:wsDr>
</file>

<file path=xl/drawings/drawing23.xml><?xml version="1.0" encoding="utf-8"?>
<xdr:wsDr xmlns:xdr="http://schemas.openxmlformats.org/drawingml/2006/spreadsheetDrawing" xmlns:a="http://schemas.openxmlformats.org/drawingml/2006/main">
  <xdr:twoCellAnchor>
    <xdr:from>
      <xdr:col>1</xdr:col>
      <xdr:colOff>0</xdr:colOff>
      <xdr:row>1</xdr:row>
      <xdr:rowOff>179070</xdr:rowOff>
    </xdr:from>
    <xdr:to>
      <xdr:col>6</xdr:col>
      <xdr:colOff>22860</xdr:colOff>
      <xdr:row>16</xdr:row>
      <xdr:rowOff>0</xdr:rowOff>
    </xdr:to>
    <xdr:graphicFrame macro="">
      <xdr:nvGraphicFramePr>
        <xdr:cNvPr id="2" name="Gráfico 1">
          <a:extLst>
            <a:ext uri="{FF2B5EF4-FFF2-40B4-BE49-F238E27FC236}">
              <a16:creationId xmlns:a16="http://schemas.microsoft.com/office/drawing/2014/main" id="{F78C573C-38AE-42E7-9632-E849E6EF1C96}"/>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editAs="oneCell">
    <xdr:from>
      <xdr:col>0</xdr:col>
      <xdr:colOff>0</xdr:colOff>
      <xdr:row>0</xdr:row>
      <xdr:rowOff>0</xdr:rowOff>
    </xdr:from>
    <xdr:to>
      <xdr:col>0</xdr:col>
      <xdr:colOff>576000</xdr:colOff>
      <xdr:row>0</xdr:row>
      <xdr:rowOff>576000</xdr:rowOff>
    </xdr:to>
    <xdr:pic>
      <xdr:nvPicPr>
        <xdr:cNvPr id="6" name="Gráfico 5" descr="Hogar con relleno sólido">
          <a:hlinkClick xmlns:r="http://schemas.openxmlformats.org/officeDocument/2006/relationships" r:id="rId2"/>
          <a:extLst>
            <a:ext uri="{FF2B5EF4-FFF2-40B4-BE49-F238E27FC236}">
              <a16:creationId xmlns:a16="http://schemas.microsoft.com/office/drawing/2014/main" id="{FE2A5B6C-936B-4B94-9474-2B0E6E47266E}"/>
            </a:ext>
          </a:extLst>
        </xdr:cNvPr>
        <xdr:cNvPicPr>
          <a:picLocks noChangeAspect="1"/>
        </xdr:cNvPicPr>
      </xdr:nvPicPr>
      <xdr:blipFill>
        <a:blip xmlns:r="http://schemas.openxmlformats.org/officeDocument/2006/relationships" r:embed="rId3">
          <a:extLst>
            <a:ext uri="{28A0092B-C50C-407E-A947-70E740481C1C}">
              <a14:useLocalDpi xmlns:a14="http://schemas.microsoft.com/office/drawing/2010/main" val="0"/>
            </a:ext>
            <a:ext uri="{96DAC541-7B7A-43D3-8B79-37D633B846F1}">
              <asvg:svgBlip xmlns:asvg="http://schemas.microsoft.com/office/drawing/2016/SVG/main" r:embed="rId4"/>
            </a:ext>
          </a:extLst>
        </a:blip>
        <a:stretch>
          <a:fillRect/>
        </a:stretch>
      </xdr:blipFill>
      <xdr:spPr>
        <a:xfrm>
          <a:off x="0" y="0"/>
          <a:ext cx="576000" cy="576000"/>
        </a:xfrm>
        <a:prstGeom prst="rect">
          <a:avLst/>
        </a:prstGeom>
      </xdr:spPr>
    </xdr:pic>
    <xdr:clientData/>
  </xdr:twoCellAnchor>
</xdr:wsDr>
</file>

<file path=xl/drawings/drawing24.xml><?xml version="1.0" encoding="utf-8"?>
<xdr:wsDr xmlns:xdr="http://schemas.openxmlformats.org/drawingml/2006/spreadsheetDrawing" xmlns:a="http://schemas.openxmlformats.org/drawingml/2006/main">
  <xdr:twoCellAnchor>
    <xdr:from>
      <xdr:col>1</xdr:col>
      <xdr:colOff>0</xdr:colOff>
      <xdr:row>2</xdr:row>
      <xdr:rowOff>3810</xdr:rowOff>
    </xdr:from>
    <xdr:to>
      <xdr:col>5</xdr:col>
      <xdr:colOff>723900</xdr:colOff>
      <xdr:row>16</xdr:row>
      <xdr:rowOff>167640</xdr:rowOff>
    </xdr:to>
    <xdr:graphicFrame macro="">
      <xdr:nvGraphicFramePr>
        <xdr:cNvPr id="2" name="Gráfico 2">
          <a:extLst>
            <a:ext uri="{FF2B5EF4-FFF2-40B4-BE49-F238E27FC236}">
              <a16:creationId xmlns:a16="http://schemas.microsoft.com/office/drawing/2014/main" id="{A56A91EA-B5F3-045A-2924-1135709E6B9C}"/>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editAs="oneCell">
    <xdr:from>
      <xdr:col>0</xdr:col>
      <xdr:colOff>0</xdr:colOff>
      <xdr:row>0</xdr:row>
      <xdr:rowOff>0</xdr:rowOff>
    </xdr:from>
    <xdr:to>
      <xdr:col>0</xdr:col>
      <xdr:colOff>576000</xdr:colOff>
      <xdr:row>0</xdr:row>
      <xdr:rowOff>576000</xdr:rowOff>
    </xdr:to>
    <xdr:pic>
      <xdr:nvPicPr>
        <xdr:cNvPr id="6" name="Gráfico 5" descr="Hogar con relleno sólido">
          <a:hlinkClick xmlns:r="http://schemas.openxmlformats.org/officeDocument/2006/relationships" r:id="rId2"/>
          <a:extLst>
            <a:ext uri="{FF2B5EF4-FFF2-40B4-BE49-F238E27FC236}">
              <a16:creationId xmlns:a16="http://schemas.microsoft.com/office/drawing/2014/main" id="{B7E9E9C3-0043-42FE-99A6-6445DF15E2DD}"/>
            </a:ext>
          </a:extLst>
        </xdr:cNvPr>
        <xdr:cNvPicPr>
          <a:picLocks noChangeAspect="1"/>
        </xdr:cNvPicPr>
      </xdr:nvPicPr>
      <xdr:blipFill>
        <a:blip xmlns:r="http://schemas.openxmlformats.org/officeDocument/2006/relationships" r:embed="rId3">
          <a:extLst>
            <a:ext uri="{28A0092B-C50C-407E-A947-70E740481C1C}">
              <a14:useLocalDpi xmlns:a14="http://schemas.microsoft.com/office/drawing/2010/main" val="0"/>
            </a:ext>
            <a:ext uri="{96DAC541-7B7A-43D3-8B79-37D633B846F1}">
              <asvg:svgBlip xmlns:asvg="http://schemas.microsoft.com/office/drawing/2016/SVG/main" r:embed="rId4"/>
            </a:ext>
          </a:extLst>
        </a:blip>
        <a:stretch>
          <a:fillRect/>
        </a:stretch>
      </xdr:blipFill>
      <xdr:spPr>
        <a:xfrm>
          <a:off x="0" y="0"/>
          <a:ext cx="576000" cy="576000"/>
        </a:xfrm>
        <a:prstGeom prst="rect">
          <a:avLst/>
        </a:prstGeom>
      </xdr:spPr>
    </xdr:pic>
    <xdr:clientData/>
  </xdr:twoCellAnchor>
</xdr:wsDr>
</file>

<file path=xl/drawings/drawing25.xml><?xml version="1.0" encoding="utf-8"?>
<xdr:wsDr xmlns:xdr="http://schemas.openxmlformats.org/drawingml/2006/spreadsheetDrawing" xmlns:a="http://schemas.openxmlformats.org/drawingml/2006/main">
  <xdr:twoCellAnchor>
    <xdr:from>
      <xdr:col>1</xdr:col>
      <xdr:colOff>15239</xdr:colOff>
      <xdr:row>2</xdr:row>
      <xdr:rowOff>19050</xdr:rowOff>
    </xdr:from>
    <xdr:to>
      <xdr:col>9</xdr:col>
      <xdr:colOff>657016</xdr:colOff>
      <xdr:row>18</xdr:row>
      <xdr:rowOff>31050</xdr:rowOff>
    </xdr:to>
    <xdr:graphicFrame macro="">
      <xdr:nvGraphicFramePr>
        <xdr:cNvPr id="11" name="Gráfico 1">
          <a:extLst>
            <a:ext uri="{FF2B5EF4-FFF2-40B4-BE49-F238E27FC236}">
              <a16:creationId xmlns:a16="http://schemas.microsoft.com/office/drawing/2014/main" id="{90A72C17-E834-4CDB-8599-D52F49284953}"/>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editAs="oneCell">
    <xdr:from>
      <xdr:col>0</xdr:col>
      <xdr:colOff>0</xdr:colOff>
      <xdr:row>0</xdr:row>
      <xdr:rowOff>0</xdr:rowOff>
    </xdr:from>
    <xdr:to>
      <xdr:col>0</xdr:col>
      <xdr:colOff>576000</xdr:colOff>
      <xdr:row>0</xdr:row>
      <xdr:rowOff>576000</xdr:rowOff>
    </xdr:to>
    <xdr:pic>
      <xdr:nvPicPr>
        <xdr:cNvPr id="6" name="Gráfico 5" descr="Hogar con relleno sólido">
          <a:hlinkClick xmlns:r="http://schemas.openxmlformats.org/officeDocument/2006/relationships" r:id="rId2"/>
          <a:extLst>
            <a:ext uri="{FF2B5EF4-FFF2-40B4-BE49-F238E27FC236}">
              <a16:creationId xmlns:a16="http://schemas.microsoft.com/office/drawing/2014/main" id="{235978BF-3D55-4AF6-B303-9EF3F1ABF956}"/>
            </a:ext>
          </a:extLst>
        </xdr:cNvPr>
        <xdr:cNvPicPr>
          <a:picLocks noChangeAspect="1"/>
        </xdr:cNvPicPr>
      </xdr:nvPicPr>
      <xdr:blipFill>
        <a:blip xmlns:r="http://schemas.openxmlformats.org/officeDocument/2006/relationships" r:embed="rId3">
          <a:extLst>
            <a:ext uri="{28A0092B-C50C-407E-A947-70E740481C1C}">
              <a14:useLocalDpi xmlns:a14="http://schemas.microsoft.com/office/drawing/2010/main" val="0"/>
            </a:ext>
            <a:ext uri="{96DAC541-7B7A-43D3-8B79-37D633B846F1}">
              <asvg:svgBlip xmlns:asvg="http://schemas.microsoft.com/office/drawing/2016/SVG/main" r:embed="rId4"/>
            </a:ext>
          </a:extLst>
        </a:blip>
        <a:stretch>
          <a:fillRect/>
        </a:stretch>
      </xdr:blipFill>
      <xdr:spPr>
        <a:xfrm>
          <a:off x="0" y="0"/>
          <a:ext cx="576000" cy="576000"/>
        </a:xfrm>
        <a:prstGeom prst="rect">
          <a:avLst/>
        </a:prstGeom>
      </xdr:spPr>
    </xdr:pic>
    <xdr:clientData/>
  </xdr:twoCellAnchor>
</xdr:wsDr>
</file>

<file path=xl/drawings/drawing26.xml><?xml version="1.0" encoding="utf-8"?>
<xdr:wsDr xmlns:xdr="http://schemas.openxmlformats.org/drawingml/2006/spreadsheetDrawing" xmlns:a="http://schemas.openxmlformats.org/drawingml/2006/main">
  <xdr:twoCellAnchor>
    <xdr:from>
      <xdr:col>1</xdr:col>
      <xdr:colOff>7620</xdr:colOff>
      <xdr:row>2</xdr:row>
      <xdr:rowOff>3810</xdr:rowOff>
    </xdr:from>
    <xdr:to>
      <xdr:col>7</xdr:col>
      <xdr:colOff>550620</xdr:colOff>
      <xdr:row>18</xdr:row>
      <xdr:rowOff>15810</xdr:rowOff>
    </xdr:to>
    <xdr:graphicFrame macro="">
      <xdr:nvGraphicFramePr>
        <xdr:cNvPr id="4" name="Gráfico 1">
          <a:extLst>
            <a:ext uri="{FF2B5EF4-FFF2-40B4-BE49-F238E27FC236}">
              <a16:creationId xmlns:a16="http://schemas.microsoft.com/office/drawing/2014/main" id="{C48157DC-03C6-46E9-8D2B-688B27932CAA}"/>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editAs="oneCell">
    <xdr:from>
      <xdr:col>0</xdr:col>
      <xdr:colOff>0</xdr:colOff>
      <xdr:row>0</xdr:row>
      <xdr:rowOff>0</xdr:rowOff>
    </xdr:from>
    <xdr:to>
      <xdr:col>0</xdr:col>
      <xdr:colOff>576000</xdr:colOff>
      <xdr:row>0</xdr:row>
      <xdr:rowOff>576000</xdr:rowOff>
    </xdr:to>
    <xdr:pic>
      <xdr:nvPicPr>
        <xdr:cNvPr id="6" name="Gráfico 5" descr="Hogar con relleno sólido">
          <a:hlinkClick xmlns:r="http://schemas.openxmlformats.org/officeDocument/2006/relationships" r:id="rId2"/>
          <a:extLst>
            <a:ext uri="{FF2B5EF4-FFF2-40B4-BE49-F238E27FC236}">
              <a16:creationId xmlns:a16="http://schemas.microsoft.com/office/drawing/2014/main" id="{1B194DCC-2AF1-4FFB-8DC3-798E39DF91C7}"/>
            </a:ext>
          </a:extLst>
        </xdr:cNvPr>
        <xdr:cNvPicPr>
          <a:picLocks noChangeAspect="1"/>
        </xdr:cNvPicPr>
      </xdr:nvPicPr>
      <xdr:blipFill>
        <a:blip xmlns:r="http://schemas.openxmlformats.org/officeDocument/2006/relationships" r:embed="rId3">
          <a:extLst>
            <a:ext uri="{28A0092B-C50C-407E-A947-70E740481C1C}">
              <a14:useLocalDpi xmlns:a14="http://schemas.microsoft.com/office/drawing/2010/main" val="0"/>
            </a:ext>
            <a:ext uri="{96DAC541-7B7A-43D3-8B79-37D633B846F1}">
              <asvg:svgBlip xmlns:asvg="http://schemas.microsoft.com/office/drawing/2016/SVG/main" r:embed="rId4"/>
            </a:ext>
          </a:extLst>
        </a:blip>
        <a:stretch>
          <a:fillRect/>
        </a:stretch>
      </xdr:blipFill>
      <xdr:spPr>
        <a:xfrm>
          <a:off x="0" y="0"/>
          <a:ext cx="576000" cy="576000"/>
        </a:xfrm>
        <a:prstGeom prst="rect">
          <a:avLst/>
        </a:prstGeom>
      </xdr:spPr>
    </xdr:pic>
    <xdr:clientData/>
  </xdr:twoCellAnchor>
</xdr:wsDr>
</file>

<file path=xl/drawings/drawing27.xml><?xml version="1.0" encoding="utf-8"?>
<xdr:wsDr xmlns:xdr="http://schemas.openxmlformats.org/drawingml/2006/spreadsheetDrawing" xmlns:a="http://schemas.openxmlformats.org/drawingml/2006/main">
  <xdr:twoCellAnchor>
    <xdr:from>
      <xdr:col>1</xdr:col>
      <xdr:colOff>9526</xdr:colOff>
      <xdr:row>2</xdr:row>
      <xdr:rowOff>3810</xdr:rowOff>
    </xdr:from>
    <xdr:to>
      <xdr:col>7</xdr:col>
      <xdr:colOff>552526</xdr:colOff>
      <xdr:row>18</xdr:row>
      <xdr:rowOff>34860</xdr:rowOff>
    </xdr:to>
    <xdr:graphicFrame macro="">
      <xdr:nvGraphicFramePr>
        <xdr:cNvPr id="3" name="Gráfico 1">
          <a:extLst>
            <a:ext uri="{FF2B5EF4-FFF2-40B4-BE49-F238E27FC236}">
              <a16:creationId xmlns:a16="http://schemas.microsoft.com/office/drawing/2014/main" id="{64E59D53-ECB0-4BF2-A9F8-1B3DFA0412D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editAs="oneCell">
    <xdr:from>
      <xdr:col>0</xdr:col>
      <xdr:colOff>0</xdr:colOff>
      <xdr:row>0</xdr:row>
      <xdr:rowOff>0</xdr:rowOff>
    </xdr:from>
    <xdr:to>
      <xdr:col>0</xdr:col>
      <xdr:colOff>576000</xdr:colOff>
      <xdr:row>0</xdr:row>
      <xdr:rowOff>576000</xdr:rowOff>
    </xdr:to>
    <xdr:pic>
      <xdr:nvPicPr>
        <xdr:cNvPr id="5" name="Gráfico 4" descr="Hogar con relleno sólido">
          <a:hlinkClick xmlns:r="http://schemas.openxmlformats.org/officeDocument/2006/relationships" r:id="rId2"/>
          <a:extLst>
            <a:ext uri="{FF2B5EF4-FFF2-40B4-BE49-F238E27FC236}">
              <a16:creationId xmlns:a16="http://schemas.microsoft.com/office/drawing/2014/main" id="{0CC46B3F-6C81-404D-B6EC-54364034D069}"/>
            </a:ext>
          </a:extLst>
        </xdr:cNvPr>
        <xdr:cNvPicPr>
          <a:picLocks noChangeAspect="1"/>
        </xdr:cNvPicPr>
      </xdr:nvPicPr>
      <xdr:blipFill>
        <a:blip xmlns:r="http://schemas.openxmlformats.org/officeDocument/2006/relationships" r:embed="rId3">
          <a:extLst>
            <a:ext uri="{28A0092B-C50C-407E-A947-70E740481C1C}">
              <a14:useLocalDpi xmlns:a14="http://schemas.microsoft.com/office/drawing/2010/main" val="0"/>
            </a:ext>
            <a:ext uri="{96DAC541-7B7A-43D3-8B79-37D633B846F1}">
              <asvg:svgBlip xmlns:asvg="http://schemas.microsoft.com/office/drawing/2016/SVG/main" r:embed="rId4"/>
            </a:ext>
          </a:extLst>
        </a:blip>
        <a:stretch>
          <a:fillRect/>
        </a:stretch>
      </xdr:blipFill>
      <xdr:spPr>
        <a:xfrm>
          <a:off x="0" y="0"/>
          <a:ext cx="576000" cy="576000"/>
        </a:xfrm>
        <a:prstGeom prst="rect">
          <a:avLst/>
        </a:prstGeom>
      </xdr:spPr>
    </xdr:pic>
    <xdr:clientData/>
  </xdr:twoCellAnchor>
</xdr:wsDr>
</file>

<file path=xl/drawings/drawing28.xml><?xml version="1.0" encoding="utf-8"?>
<xdr:wsDr xmlns:xdr="http://schemas.openxmlformats.org/drawingml/2006/spreadsheetDrawing" xmlns:a="http://schemas.openxmlformats.org/drawingml/2006/main">
  <xdr:twoCellAnchor>
    <xdr:from>
      <xdr:col>1</xdr:col>
      <xdr:colOff>0</xdr:colOff>
      <xdr:row>2</xdr:row>
      <xdr:rowOff>9525</xdr:rowOff>
    </xdr:from>
    <xdr:to>
      <xdr:col>7</xdr:col>
      <xdr:colOff>15240</xdr:colOff>
      <xdr:row>15</xdr:row>
      <xdr:rowOff>0</xdr:rowOff>
    </xdr:to>
    <xdr:graphicFrame macro="">
      <xdr:nvGraphicFramePr>
        <xdr:cNvPr id="3" name="Gráfico 1">
          <a:extLst>
            <a:ext uri="{FF2B5EF4-FFF2-40B4-BE49-F238E27FC236}">
              <a16:creationId xmlns:a16="http://schemas.microsoft.com/office/drawing/2014/main" id="{DEAA4E37-57B7-40F7-88E2-F1DC01177EBD}"/>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0</xdr:colOff>
      <xdr:row>2</xdr:row>
      <xdr:rowOff>9525</xdr:rowOff>
    </xdr:from>
    <xdr:to>
      <xdr:col>19</xdr:col>
      <xdr:colOff>15240</xdr:colOff>
      <xdr:row>15</xdr:row>
      <xdr:rowOff>9525</xdr:rowOff>
    </xdr:to>
    <xdr:graphicFrame macro="">
      <xdr:nvGraphicFramePr>
        <xdr:cNvPr id="6" name="Gráfico 1">
          <a:extLst>
            <a:ext uri="{FF2B5EF4-FFF2-40B4-BE49-F238E27FC236}">
              <a16:creationId xmlns:a16="http://schemas.microsoft.com/office/drawing/2014/main" id="{89B1C4EF-B079-44C7-B0DE-3AA5240B8E41}"/>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25</xdr:col>
      <xdr:colOff>0</xdr:colOff>
      <xdr:row>2</xdr:row>
      <xdr:rowOff>0</xdr:rowOff>
    </xdr:from>
    <xdr:to>
      <xdr:col>31</xdr:col>
      <xdr:colOff>15240</xdr:colOff>
      <xdr:row>15</xdr:row>
      <xdr:rowOff>9525</xdr:rowOff>
    </xdr:to>
    <xdr:graphicFrame macro="">
      <xdr:nvGraphicFramePr>
        <xdr:cNvPr id="7" name="Gráfico 1">
          <a:extLst>
            <a:ext uri="{FF2B5EF4-FFF2-40B4-BE49-F238E27FC236}">
              <a16:creationId xmlns:a16="http://schemas.microsoft.com/office/drawing/2014/main" id="{604A71A2-FB75-4A9B-9912-CC7D7C0DBE0A}"/>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3"/>
        </a:graphicData>
      </a:graphic>
    </xdr:graphicFrame>
    <xdr:clientData/>
  </xdr:twoCellAnchor>
  <xdr:twoCellAnchor editAs="oneCell">
    <xdr:from>
      <xdr:col>0</xdr:col>
      <xdr:colOff>0</xdr:colOff>
      <xdr:row>0</xdr:row>
      <xdr:rowOff>0</xdr:rowOff>
    </xdr:from>
    <xdr:to>
      <xdr:col>0</xdr:col>
      <xdr:colOff>576000</xdr:colOff>
      <xdr:row>0</xdr:row>
      <xdr:rowOff>576000</xdr:rowOff>
    </xdr:to>
    <xdr:pic>
      <xdr:nvPicPr>
        <xdr:cNvPr id="8" name="Gráfico 7" descr="Hogar con relleno sólido">
          <a:hlinkClick xmlns:r="http://schemas.openxmlformats.org/officeDocument/2006/relationships" r:id="rId4"/>
          <a:extLst>
            <a:ext uri="{FF2B5EF4-FFF2-40B4-BE49-F238E27FC236}">
              <a16:creationId xmlns:a16="http://schemas.microsoft.com/office/drawing/2014/main" id="{1DAB824F-5D12-448F-AB9B-5106E2C9DD98}"/>
            </a:ext>
          </a:extLst>
        </xdr:cNvPr>
        <xdr:cNvPicPr>
          <a:picLocks noChangeAspect="1"/>
        </xdr:cNvPicPr>
      </xdr:nvPicPr>
      <xdr:blipFill>
        <a:blip xmlns:r="http://schemas.openxmlformats.org/officeDocument/2006/relationships" r:embed="rId5">
          <a:extLst>
            <a:ext uri="{28A0092B-C50C-407E-A947-70E740481C1C}">
              <a14:useLocalDpi xmlns:a14="http://schemas.microsoft.com/office/drawing/2010/main" val="0"/>
            </a:ext>
            <a:ext uri="{96DAC541-7B7A-43D3-8B79-37D633B846F1}">
              <asvg:svgBlip xmlns:asvg="http://schemas.microsoft.com/office/drawing/2016/SVG/main" r:embed="rId6"/>
            </a:ext>
          </a:extLst>
        </a:blip>
        <a:stretch>
          <a:fillRect/>
        </a:stretch>
      </xdr:blipFill>
      <xdr:spPr>
        <a:xfrm>
          <a:off x="0" y="0"/>
          <a:ext cx="576000" cy="576000"/>
        </a:xfrm>
        <a:prstGeom prst="rect">
          <a:avLst/>
        </a:prstGeom>
      </xdr:spPr>
    </xdr:pic>
    <xdr:clientData/>
  </xdr:twoCellAnchor>
</xdr:wsDr>
</file>

<file path=xl/drawings/drawing29.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0</xdr:col>
      <xdr:colOff>576000</xdr:colOff>
      <xdr:row>0</xdr:row>
      <xdr:rowOff>576000</xdr:rowOff>
    </xdr:to>
    <xdr:pic>
      <xdr:nvPicPr>
        <xdr:cNvPr id="5" name="Gráfico 4" descr="Hogar con relleno sólido">
          <a:hlinkClick xmlns:r="http://schemas.openxmlformats.org/officeDocument/2006/relationships" r:id="rId1"/>
          <a:extLst>
            <a:ext uri="{FF2B5EF4-FFF2-40B4-BE49-F238E27FC236}">
              <a16:creationId xmlns:a16="http://schemas.microsoft.com/office/drawing/2014/main" id="{94A0DC0D-7621-466F-84B2-B35F2DA54D7D}"/>
            </a:ext>
          </a:extLst>
        </xdr:cNvPr>
        <xdr:cNvPicPr>
          <a:picLocks noChangeAspect="1"/>
        </xdr:cNvPicPr>
      </xdr:nvPicPr>
      <xdr:blipFill>
        <a:blip xmlns:r="http://schemas.openxmlformats.org/officeDocument/2006/relationships" r:embed="rId2">
          <a:extLst>
            <a:ext uri="{28A0092B-C50C-407E-A947-70E740481C1C}">
              <a14:useLocalDpi xmlns:a14="http://schemas.microsoft.com/office/drawing/2010/main" val="0"/>
            </a:ext>
            <a:ext uri="{96DAC541-7B7A-43D3-8B79-37D633B846F1}">
              <asvg:svgBlip xmlns:asvg="http://schemas.microsoft.com/office/drawing/2016/SVG/main" r:embed="rId3"/>
            </a:ext>
          </a:extLst>
        </a:blip>
        <a:stretch>
          <a:fillRect/>
        </a:stretch>
      </xdr:blipFill>
      <xdr:spPr>
        <a:xfrm>
          <a:off x="0" y="0"/>
          <a:ext cx="576000" cy="576000"/>
        </a:xfrm>
        <a:prstGeom prst="rect">
          <a:avLst/>
        </a:prstGeom>
      </xdr:spPr>
    </xdr:pic>
    <xdr:clientData/>
  </xdr:twoCellAnchor>
</xdr:wsDr>
</file>

<file path=xl/drawings/drawing3.xml><?xml version="1.0" encoding="utf-8"?>
<xdr:wsDr xmlns:xdr="http://schemas.openxmlformats.org/drawingml/2006/spreadsheetDrawing" xmlns:a="http://schemas.openxmlformats.org/drawingml/2006/main">
  <xdr:twoCellAnchor>
    <xdr:from>
      <xdr:col>1</xdr:col>
      <xdr:colOff>0</xdr:colOff>
      <xdr:row>1</xdr:row>
      <xdr:rowOff>178593</xdr:rowOff>
    </xdr:from>
    <xdr:to>
      <xdr:col>6</xdr:col>
      <xdr:colOff>0</xdr:colOff>
      <xdr:row>13</xdr:row>
      <xdr:rowOff>17008</xdr:rowOff>
    </xdr:to>
    <xdr:graphicFrame macro="">
      <xdr:nvGraphicFramePr>
        <xdr:cNvPr id="2" name="Gráfico 1">
          <a:extLst>
            <a:ext uri="{FF2B5EF4-FFF2-40B4-BE49-F238E27FC236}">
              <a16:creationId xmlns:a16="http://schemas.microsoft.com/office/drawing/2014/main" id="{3B6D4FA6-7404-415C-8846-ABCB3C51525C}"/>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12</xdr:col>
      <xdr:colOff>0</xdr:colOff>
      <xdr:row>1</xdr:row>
      <xdr:rowOff>187097</xdr:rowOff>
    </xdr:from>
    <xdr:to>
      <xdr:col>17</xdr:col>
      <xdr:colOff>8504</xdr:colOff>
      <xdr:row>13</xdr:row>
      <xdr:rowOff>0</xdr:rowOff>
    </xdr:to>
    <xdr:graphicFrame macro="">
      <xdr:nvGraphicFramePr>
        <xdr:cNvPr id="5" name="Gráfico 2">
          <a:extLst>
            <a:ext uri="{FF2B5EF4-FFF2-40B4-BE49-F238E27FC236}">
              <a16:creationId xmlns:a16="http://schemas.microsoft.com/office/drawing/2014/main" id="{6261D779-2555-4BB7-8149-0CFB5977958D}"/>
            </a:ext>
            <a:ext uri="{147F2762-F138-4A5C-976F-8EAC2B608ADB}">
              <a16:predDERef xmlns:a16="http://schemas.microsoft.com/office/drawing/2014/main" pred="{3B6D4FA6-7404-415C-8846-ABCB3C51525C}"/>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24</xdr:col>
      <xdr:colOff>873</xdr:colOff>
      <xdr:row>1</xdr:row>
      <xdr:rowOff>187097</xdr:rowOff>
    </xdr:from>
    <xdr:to>
      <xdr:col>29</xdr:col>
      <xdr:colOff>0</xdr:colOff>
      <xdr:row>13</xdr:row>
      <xdr:rowOff>8502</xdr:rowOff>
    </xdr:to>
    <xdr:graphicFrame macro="">
      <xdr:nvGraphicFramePr>
        <xdr:cNvPr id="6" name="Gráfico 3">
          <a:extLst>
            <a:ext uri="{FF2B5EF4-FFF2-40B4-BE49-F238E27FC236}">
              <a16:creationId xmlns:a16="http://schemas.microsoft.com/office/drawing/2014/main" id="{C603A828-6D05-4B04-B37E-4794D196C6F2}"/>
            </a:ext>
            <a:ext uri="{147F2762-F138-4A5C-976F-8EAC2B608ADB}">
              <a16:predDERef xmlns:a16="http://schemas.microsoft.com/office/drawing/2014/main" pred="{6261D779-2555-4BB7-8149-0CFB5977958D}"/>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3"/>
        </a:graphicData>
      </a:graphic>
    </xdr:graphicFrame>
    <xdr:clientData/>
  </xdr:twoCellAnchor>
  <xdr:twoCellAnchor editAs="oneCell">
    <xdr:from>
      <xdr:col>0</xdr:col>
      <xdr:colOff>0</xdr:colOff>
      <xdr:row>0</xdr:row>
      <xdr:rowOff>0</xdr:rowOff>
    </xdr:from>
    <xdr:to>
      <xdr:col>0</xdr:col>
      <xdr:colOff>576000</xdr:colOff>
      <xdr:row>0</xdr:row>
      <xdr:rowOff>576000</xdr:rowOff>
    </xdr:to>
    <xdr:pic>
      <xdr:nvPicPr>
        <xdr:cNvPr id="3" name="Gráfico 2" descr="Hogar con relleno sólido">
          <a:hlinkClick xmlns:r="http://schemas.openxmlformats.org/officeDocument/2006/relationships" r:id="rId4"/>
          <a:extLst>
            <a:ext uri="{FF2B5EF4-FFF2-40B4-BE49-F238E27FC236}">
              <a16:creationId xmlns:a16="http://schemas.microsoft.com/office/drawing/2014/main" id="{96CAE2D7-07C2-4E0A-B607-DFC6AB3F878E}"/>
            </a:ext>
          </a:extLst>
        </xdr:cNvPr>
        <xdr:cNvPicPr>
          <a:picLocks noChangeAspect="1"/>
        </xdr:cNvPicPr>
      </xdr:nvPicPr>
      <xdr:blipFill>
        <a:blip xmlns:r="http://schemas.openxmlformats.org/officeDocument/2006/relationships" r:embed="rId5">
          <a:extLst>
            <a:ext uri="{28A0092B-C50C-407E-A947-70E740481C1C}">
              <a14:useLocalDpi xmlns:a14="http://schemas.microsoft.com/office/drawing/2010/main" val="0"/>
            </a:ext>
            <a:ext uri="{96DAC541-7B7A-43D3-8B79-37D633B846F1}">
              <asvg:svgBlip xmlns:asvg="http://schemas.microsoft.com/office/drawing/2016/SVG/main" r:embed="rId6"/>
            </a:ext>
          </a:extLst>
        </a:blip>
        <a:stretch>
          <a:fillRect/>
        </a:stretch>
      </xdr:blipFill>
      <xdr:spPr>
        <a:xfrm>
          <a:off x="0" y="0"/>
          <a:ext cx="576000" cy="576000"/>
        </a:xfrm>
        <a:prstGeom prst="rect">
          <a:avLst/>
        </a:prstGeom>
      </xdr:spPr>
    </xdr:pic>
    <xdr:clientData/>
  </xdr:twoCellAnchor>
</xdr:wsDr>
</file>

<file path=xl/drawings/drawing30.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0</xdr:col>
      <xdr:colOff>576000</xdr:colOff>
      <xdr:row>0</xdr:row>
      <xdr:rowOff>576000</xdr:rowOff>
    </xdr:to>
    <xdr:pic>
      <xdr:nvPicPr>
        <xdr:cNvPr id="5" name="Gráfico 4" descr="Hogar con relleno sólido">
          <a:hlinkClick xmlns:r="http://schemas.openxmlformats.org/officeDocument/2006/relationships" r:id="rId1"/>
          <a:extLst>
            <a:ext uri="{FF2B5EF4-FFF2-40B4-BE49-F238E27FC236}">
              <a16:creationId xmlns:a16="http://schemas.microsoft.com/office/drawing/2014/main" id="{24F4B9E0-C259-4C66-82B4-DC5B3B988029}"/>
            </a:ext>
          </a:extLst>
        </xdr:cNvPr>
        <xdr:cNvPicPr>
          <a:picLocks noChangeAspect="1"/>
        </xdr:cNvPicPr>
      </xdr:nvPicPr>
      <xdr:blipFill>
        <a:blip xmlns:r="http://schemas.openxmlformats.org/officeDocument/2006/relationships" r:embed="rId2">
          <a:extLst>
            <a:ext uri="{28A0092B-C50C-407E-A947-70E740481C1C}">
              <a14:useLocalDpi xmlns:a14="http://schemas.microsoft.com/office/drawing/2010/main" val="0"/>
            </a:ext>
            <a:ext uri="{96DAC541-7B7A-43D3-8B79-37D633B846F1}">
              <asvg:svgBlip xmlns:asvg="http://schemas.microsoft.com/office/drawing/2016/SVG/main" r:embed="rId3"/>
            </a:ext>
          </a:extLst>
        </a:blip>
        <a:stretch>
          <a:fillRect/>
        </a:stretch>
      </xdr:blipFill>
      <xdr:spPr>
        <a:xfrm>
          <a:off x="0" y="0"/>
          <a:ext cx="576000" cy="576000"/>
        </a:xfrm>
        <a:prstGeom prst="rect">
          <a:avLst/>
        </a:prstGeom>
      </xdr:spPr>
    </xdr:pic>
    <xdr:clientData/>
  </xdr:twoCellAnchor>
</xdr:wsDr>
</file>

<file path=xl/drawings/drawing31.xml><?xml version="1.0" encoding="utf-8"?>
<xdr:wsDr xmlns:xdr="http://schemas.openxmlformats.org/drawingml/2006/spreadsheetDrawing" xmlns:a="http://schemas.openxmlformats.org/drawingml/2006/main">
  <xdr:twoCellAnchor editAs="oneCell">
    <xdr:from>
      <xdr:col>1</xdr:col>
      <xdr:colOff>47625</xdr:colOff>
      <xdr:row>1</xdr:row>
      <xdr:rowOff>80961</xdr:rowOff>
    </xdr:from>
    <xdr:to>
      <xdr:col>9</xdr:col>
      <xdr:colOff>657224</xdr:colOff>
      <xdr:row>26</xdr:row>
      <xdr:rowOff>107226</xdr:rowOff>
    </xdr:to>
    <xdr:graphicFrame macro="">
      <xdr:nvGraphicFramePr>
        <xdr:cNvPr id="2" name="Gráfico 1">
          <a:extLst>
            <a:ext uri="{FF2B5EF4-FFF2-40B4-BE49-F238E27FC236}">
              <a16:creationId xmlns:a16="http://schemas.microsoft.com/office/drawing/2014/main" id="{0B86FE87-CFC3-4744-9A74-97D992EC54BE}"/>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editAs="oneCell">
    <xdr:from>
      <xdr:col>0</xdr:col>
      <xdr:colOff>0</xdr:colOff>
      <xdr:row>0</xdr:row>
      <xdr:rowOff>0</xdr:rowOff>
    </xdr:from>
    <xdr:to>
      <xdr:col>0</xdr:col>
      <xdr:colOff>576000</xdr:colOff>
      <xdr:row>0</xdr:row>
      <xdr:rowOff>576000</xdr:rowOff>
    </xdr:to>
    <xdr:pic>
      <xdr:nvPicPr>
        <xdr:cNvPr id="6" name="Gráfico 5" descr="Hogar con relleno sólido">
          <a:hlinkClick xmlns:r="http://schemas.openxmlformats.org/officeDocument/2006/relationships" r:id="rId2"/>
          <a:extLst>
            <a:ext uri="{FF2B5EF4-FFF2-40B4-BE49-F238E27FC236}">
              <a16:creationId xmlns:a16="http://schemas.microsoft.com/office/drawing/2014/main" id="{74093FFC-47EE-4102-89ED-1475046BF14C}"/>
            </a:ext>
          </a:extLst>
        </xdr:cNvPr>
        <xdr:cNvPicPr>
          <a:picLocks noChangeAspect="1"/>
        </xdr:cNvPicPr>
      </xdr:nvPicPr>
      <xdr:blipFill>
        <a:blip xmlns:r="http://schemas.openxmlformats.org/officeDocument/2006/relationships" r:embed="rId3">
          <a:extLst>
            <a:ext uri="{28A0092B-C50C-407E-A947-70E740481C1C}">
              <a14:useLocalDpi xmlns:a14="http://schemas.microsoft.com/office/drawing/2010/main" val="0"/>
            </a:ext>
            <a:ext uri="{96DAC541-7B7A-43D3-8B79-37D633B846F1}">
              <asvg:svgBlip xmlns:asvg="http://schemas.microsoft.com/office/drawing/2016/SVG/main" r:embed="rId4"/>
            </a:ext>
          </a:extLst>
        </a:blip>
        <a:stretch>
          <a:fillRect/>
        </a:stretch>
      </xdr:blipFill>
      <xdr:spPr>
        <a:xfrm>
          <a:off x="0" y="0"/>
          <a:ext cx="576000" cy="576000"/>
        </a:xfrm>
        <a:prstGeom prst="rect">
          <a:avLst/>
        </a:prstGeom>
      </xdr:spPr>
    </xdr:pic>
    <xdr:clientData/>
  </xdr:twoCellAnchor>
</xdr:wsDr>
</file>

<file path=xl/drawings/drawing32.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0</xdr:col>
      <xdr:colOff>576000</xdr:colOff>
      <xdr:row>0</xdr:row>
      <xdr:rowOff>576000</xdr:rowOff>
    </xdr:to>
    <xdr:pic>
      <xdr:nvPicPr>
        <xdr:cNvPr id="5" name="Gráfico 4" descr="Hogar con relleno sólido">
          <a:hlinkClick xmlns:r="http://schemas.openxmlformats.org/officeDocument/2006/relationships" r:id="rId1"/>
          <a:extLst>
            <a:ext uri="{FF2B5EF4-FFF2-40B4-BE49-F238E27FC236}">
              <a16:creationId xmlns:a16="http://schemas.microsoft.com/office/drawing/2014/main" id="{58388AD1-653E-4C87-9162-730559D80ADE}"/>
            </a:ext>
          </a:extLst>
        </xdr:cNvPr>
        <xdr:cNvPicPr>
          <a:picLocks noChangeAspect="1"/>
        </xdr:cNvPicPr>
      </xdr:nvPicPr>
      <xdr:blipFill>
        <a:blip xmlns:r="http://schemas.openxmlformats.org/officeDocument/2006/relationships" r:embed="rId2">
          <a:extLst>
            <a:ext uri="{28A0092B-C50C-407E-A947-70E740481C1C}">
              <a14:useLocalDpi xmlns:a14="http://schemas.microsoft.com/office/drawing/2010/main" val="0"/>
            </a:ext>
            <a:ext uri="{96DAC541-7B7A-43D3-8B79-37D633B846F1}">
              <asvg:svgBlip xmlns:asvg="http://schemas.microsoft.com/office/drawing/2016/SVG/main" r:embed="rId3"/>
            </a:ext>
          </a:extLst>
        </a:blip>
        <a:stretch>
          <a:fillRect/>
        </a:stretch>
      </xdr:blipFill>
      <xdr:spPr>
        <a:xfrm>
          <a:off x="0" y="0"/>
          <a:ext cx="576000" cy="576000"/>
        </a:xfrm>
        <a:prstGeom prst="rect">
          <a:avLst/>
        </a:prstGeom>
      </xdr:spPr>
    </xdr:pic>
    <xdr:clientData/>
  </xdr:twoCellAnchor>
</xdr:wsDr>
</file>

<file path=xl/drawings/drawing33.xml><?xml version="1.0" encoding="utf-8"?>
<xdr:wsDr xmlns:xdr="http://schemas.openxmlformats.org/drawingml/2006/spreadsheetDrawing" xmlns:a="http://schemas.openxmlformats.org/drawingml/2006/main">
  <xdr:twoCellAnchor editAs="oneCell">
    <xdr:from>
      <xdr:col>1</xdr:col>
      <xdr:colOff>0</xdr:colOff>
      <xdr:row>2</xdr:row>
      <xdr:rowOff>1</xdr:rowOff>
    </xdr:from>
    <xdr:to>
      <xdr:col>11</xdr:col>
      <xdr:colOff>36637</xdr:colOff>
      <xdr:row>20</xdr:row>
      <xdr:rowOff>13607</xdr:rowOff>
    </xdr:to>
    <xdr:graphicFrame macro="">
      <xdr:nvGraphicFramePr>
        <xdr:cNvPr id="2" name="Gráfico 1">
          <a:extLst>
            <a:ext uri="{FF2B5EF4-FFF2-40B4-BE49-F238E27FC236}">
              <a16:creationId xmlns:a16="http://schemas.microsoft.com/office/drawing/2014/main" id="{49237A6C-3538-4EF5-96DE-E5180F96A6BC}"/>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editAs="oneCell">
    <xdr:from>
      <xdr:col>0</xdr:col>
      <xdr:colOff>0</xdr:colOff>
      <xdr:row>0</xdr:row>
      <xdr:rowOff>0</xdr:rowOff>
    </xdr:from>
    <xdr:to>
      <xdr:col>0</xdr:col>
      <xdr:colOff>576000</xdr:colOff>
      <xdr:row>0</xdr:row>
      <xdr:rowOff>576000</xdr:rowOff>
    </xdr:to>
    <xdr:pic>
      <xdr:nvPicPr>
        <xdr:cNvPr id="6" name="Gráfico 5" descr="Hogar con relleno sólido">
          <a:hlinkClick xmlns:r="http://schemas.openxmlformats.org/officeDocument/2006/relationships" r:id="rId2"/>
          <a:extLst>
            <a:ext uri="{FF2B5EF4-FFF2-40B4-BE49-F238E27FC236}">
              <a16:creationId xmlns:a16="http://schemas.microsoft.com/office/drawing/2014/main" id="{0607C036-216D-4AE6-8B37-1429DDE587DF}"/>
            </a:ext>
          </a:extLst>
        </xdr:cNvPr>
        <xdr:cNvPicPr>
          <a:picLocks noChangeAspect="1"/>
        </xdr:cNvPicPr>
      </xdr:nvPicPr>
      <xdr:blipFill>
        <a:blip xmlns:r="http://schemas.openxmlformats.org/officeDocument/2006/relationships" r:embed="rId3">
          <a:extLst>
            <a:ext uri="{28A0092B-C50C-407E-A947-70E740481C1C}">
              <a14:useLocalDpi xmlns:a14="http://schemas.microsoft.com/office/drawing/2010/main" val="0"/>
            </a:ext>
            <a:ext uri="{96DAC541-7B7A-43D3-8B79-37D633B846F1}">
              <asvg:svgBlip xmlns:asvg="http://schemas.microsoft.com/office/drawing/2016/SVG/main" r:embed="rId4"/>
            </a:ext>
          </a:extLst>
        </a:blip>
        <a:stretch>
          <a:fillRect/>
        </a:stretch>
      </xdr:blipFill>
      <xdr:spPr>
        <a:xfrm>
          <a:off x="0" y="0"/>
          <a:ext cx="576000" cy="576000"/>
        </a:xfrm>
        <a:prstGeom prst="rect">
          <a:avLst/>
        </a:prstGeom>
      </xdr:spPr>
    </xdr:pic>
    <xdr:clientData/>
  </xdr:twoCellAnchor>
</xdr:wsDr>
</file>

<file path=xl/drawings/drawing34.xml><?xml version="1.0" encoding="utf-8"?>
<xdr:wsDr xmlns:xdr="http://schemas.openxmlformats.org/drawingml/2006/spreadsheetDrawing" xmlns:a="http://schemas.openxmlformats.org/drawingml/2006/main">
  <xdr:oneCellAnchor>
    <xdr:from>
      <xdr:col>1</xdr:col>
      <xdr:colOff>0</xdr:colOff>
      <xdr:row>1</xdr:row>
      <xdr:rowOff>153852</xdr:rowOff>
    </xdr:from>
    <xdr:ext cx="5825289" cy="3124753"/>
    <xdr:graphicFrame macro="">
      <xdr:nvGraphicFramePr>
        <xdr:cNvPr id="2" name="Gráfico 1">
          <a:extLst>
            <a:ext uri="{FF2B5EF4-FFF2-40B4-BE49-F238E27FC236}">
              <a16:creationId xmlns:a16="http://schemas.microsoft.com/office/drawing/2014/main" id="{BF95EB87-4C4A-4E06-84C4-C9A8F3799083}"/>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oneCellAnchor>
  <xdr:twoCellAnchor editAs="oneCell">
    <xdr:from>
      <xdr:col>0</xdr:col>
      <xdr:colOff>0</xdr:colOff>
      <xdr:row>0</xdr:row>
      <xdr:rowOff>0</xdr:rowOff>
    </xdr:from>
    <xdr:to>
      <xdr:col>0</xdr:col>
      <xdr:colOff>576000</xdr:colOff>
      <xdr:row>0</xdr:row>
      <xdr:rowOff>576000</xdr:rowOff>
    </xdr:to>
    <xdr:pic>
      <xdr:nvPicPr>
        <xdr:cNvPr id="6" name="Gráfico 5" descr="Hogar con relleno sólido">
          <a:hlinkClick xmlns:r="http://schemas.openxmlformats.org/officeDocument/2006/relationships" r:id="rId2"/>
          <a:extLst>
            <a:ext uri="{FF2B5EF4-FFF2-40B4-BE49-F238E27FC236}">
              <a16:creationId xmlns:a16="http://schemas.microsoft.com/office/drawing/2014/main" id="{9222926C-7C0D-477C-B2EF-6C32A0DD3271}"/>
            </a:ext>
          </a:extLst>
        </xdr:cNvPr>
        <xdr:cNvPicPr>
          <a:picLocks noChangeAspect="1"/>
        </xdr:cNvPicPr>
      </xdr:nvPicPr>
      <xdr:blipFill>
        <a:blip xmlns:r="http://schemas.openxmlformats.org/officeDocument/2006/relationships" r:embed="rId3">
          <a:extLst>
            <a:ext uri="{28A0092B-C50C-407E-A947-70E740481C1C}">
              <a14:useLocalDpi xmlns:a14="http://schemas.microsoft.com/office/drawing/2010/main" val="0"/>
            </a:ext>
            <a:ext uri="{96DAC541-7B7A-43D3-8B79-37D633B846F1}">
              <asvg:svgBlip xmlns:asvg="http://schemas.microsoft.com/office/drawing/2016/SVG/main" r:embed="rId4"/>
            </a:ext>
          </a:extLst>
        </a:blip>
        <a:stretch>
          <a:fillRect/>
        </a:stretch>
      </xdr:blipFill>
      <xdr:spPr>
        <a:xfrm>
          <a:off x="0" y="0"/>
          <a:ext cx="576000" cy="576000"/>
        </a:xfrm>
        <a:prstGeom prst="rect">
          <a:avLst/>
        </a:prstGeom>
      </xdr:spPr>
    </xdr:pic>
    <xdr:clientData/>
  </xdr:twoCellAnchor>
</xdr:wsDr>
</file>

<file path=xl/drawings/drawing35.xml><?xml version="1.0" encoding="utf-8"?>
<xdr:wsDr xmlns:xdr="http://schemas.openxmlformats.org/drawingml/2006/spreadsheetDrawing" xmlns:a="http://schemas.openxmlformats.org/drawingml/2006/main">
  <xdr:oneCellAnchor>
    <xdr:from>
      <xdr:col>1</xdr:col>
      <xdr:colOff>0</xdr:colOff>
      <xdr:row>1</xdr:row>
      <xdr:rowOff>179916</xdr:rowOff>
    </xdr:from>
    <xdr:ext cx="6417470" cy="3271573"/>
    <xdr:graphicFrame macro="">
      <xdr:nvGraphicFramePr>
        <xdr:cNvPr id="2" name="Gráfico 3">
          <a:extLst>
            <a:ext uri="{FF2B5EF4-FFF2-40B4-BE49-F238E27FC236}">
              <a16:creationId xmlns:a16="http://schemas.microsoft.com/office/drawing/2014/main" id="{30D9A00B-96FB-4DA8-9D6C-E6748099295A}"/>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oneCellAnchor>
  <xdr:twoCellAnchor editAs="oneCell">
    <xdr:from>
      <xdr:col>0</xdr:col>
      <xdr:colOff>0</xdr:colOff>
      <xdr:row>0</xdr:row>
      <xdr:rowOff>0</xdr:rowOff>
    </xdr:from>
    <xdr:to>
      <xdr:col>0</xdr:col>
      <xdr:colOff>576000</xdr:colOff>
      <xdr:row>0</xdr:row>
      <xdr:rowOff>576000</xdr:rowOff>
    </xdr:to>
    <xdr:pic>
      <xdr:nvPicPr>
        <xdr:cNvPr id="6" name="Gráfico 5" descr="Hogar con relleno sólido">
          <a:hlinkClick xmlns:r="http://schemas.openxmlformats.org/officeDocument/2006/relationships" r:id="rId2"/>
          <a:extLst>
            <a:ext uri="{FF2B5EF4-FFF2-40B4-BE49-F238E27FC236}">
              <a16:creationId xmlns:a16="http://schemas.microsoft.com/office/drawing/2014/main" id="{E1178170-3E38-4FCF-B75A-4D2C328E726A}"/>
            </a:ext>
          </a:extLst>
        </xdr:cNvPr>
        <xdr:cNvPicPr>
          <a:picLocks noChangeAspect="1"/>
        </xdr:cNvPicPr>
      </xdr:nvPicPr>
      <xdr:blipFill>
        <a:blip xmlns:r="http://schemas.openxmlformats.org/officeDocument/2006/relationships" r:embed="rId3">
          <a:extLst>
            <a:ext uri="{28A0092B-C50C-407E-A947-70E740481C1C}">
              <a14:useLocalDpi xmlns:a14="http://schemas.microsoft.com/office/drawing/2010/main" val="0"/>
            </a:ext>
            <a:ext uri="{96DAC541-7B7A-43D3-8B79-37D633B846F1}">
              <asvg:svgBlip xmlns:asvg="http://schemas.microsoft.com/office/drawing/2016/SVG/main" r:embed="rId4"/>
            </a:ext>
          </a:extLst>
        </a:blip>
        <a:stretch>
          <a:fillRect/>
        </a:stretch>
      </xdr:blipFill>
      <xdr:spPr>
        <a:xfrm>
          <a:off x="0" y="0"/>
          <a:ext cx="576000" cy="576000"/>
        </a:xfrm>
        <a:prstGeom prst="rect">
          <a:avLst/>
        </a:prstGeom>
      </xdr:spPr>
    </xdr:pic>
    <xdr:clientData/>
  </xdr:twoCellAnchor>
</xdr:wsDr>
</file>

<file path=xl/drawings/drawing36.xml><?xml version="1.0" encoding="utf-8"?>
<xdr:wsDr xmlns:xdr="http://schemas.openxmlformats.org/drawingml/2006/spreadsheetDrawing" xmlns:a="http://schemas.openxmlformats.org/drawingml/2006/main">
  <xdr:twoCellAnchor>
    <xdr:from>
      <xdr:col>1</xdr:col>
      <xdr:colOff>9526</xdr:colOff>
      <xdr:row>2</xdr:row>
      <xdr:rowOff>1</xdr:rowOff>
    </xdr:from>
    <xdr:to>
      <xdr:col>8</xdr:col>
      <xdr:colOff>9526</xdr:colOff>
      <xdr:row>19</xdr:row>
      <xdr:rowOff>24192</xdr:rowOff>
    </xdr:to>
    <xdr:graphicFrame macro="">
      <xdr:nvGraphicFramePr>
        <xdr:cNvPr id="11" name="Gráfico 1">
          <a:extLst>
            <a:ext uri="{FF2B5EF4-FFF2-40B4-BE49-F238E27FC236}">
              <a16:creationId xmlns:a16="http://schemas.microsoft.com/office/drawing/2014/main" id="{FDE495C8-8489-4A8E-9975-DBFB4F1A4A3B}"/>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editAs="oneCell">
    <xdr:from>
      <xdr:col>0</xdr:col>
      <xdr:colOff>0</xdr:colOff>
      <xdr:row>0</xdr:row>
      <xdr:rowOff>0</xdr:rowOff>
    </xdr:from>
    <xdr:to>
      <xdr:col>0</xdr:col>
      <xdr:colOff>576000</xdr:colOff>
      <xdr:row>0</xdr:row>
      <xdr:rowOff>576000</xdr:rowOff>
    </xdr:to>
    <xdr:pic>
      <xdr:nvPicPr>
        <xdr:cNvPr id="2" name="Gráfico 1" descr="Hogar con relleno sólido">
          <a:hlinkClick xmlns:r="http://schemas.openxmlformats.org/officeDocument/2006/relationships" r:id="rId2"/>
          <a:extLst>
            <a:ext uri="{FF2B5EF4-FFF2-40B4-BE49-F238E27FC236}">
              <a16:creationId xmlns:a16="http://schemas.microsoft.com/office/drawing/2014/main" id="{42734A06-87C7-47FF-B718-BC6B4ACC073B}"/>
            </a:ext>
          </a:extLst>
        </xdr:cNvPr>
        <xdr:cNvPicPr>
          <a:picLocks noChangeAspect="1"/>
        </xdr:cNvPicPr>
      </xdr:nvPicPr>
      <xdr:blipFill>
        <a:blip xmlns:r="http://schemas.openxmlformats.org/officeDocument/2006/relationships" r:embed="rId3">
          <a:extLst>
            <a:ext uri="{28A0092B-C50C-407E-A947-70E740481C1C}">
              <a14:useLocalDpi xmlns:a14="http://schemas.microsoft.com/office/drawing/2010/main" val="0"/>
            </a:ext>
            <a:ext uri="{96DAC541-7B7A-43D3-8B79-37D633B846F1}">
              <asvg:svgBlip xmlns:asvg="http://schemas.microsoft.com/office/drawing/2016/SVG/main" r:embed="rId4"/>
            </a:ext>
          </a:extLst>
        </a:blip>
        <a:stretch>
          <a:fillRect/>
        </a:stretch>
      </xdr:blipFill>
      <xdr:spPr>
        <a:xfrm>
          <a:off x="0" y="0"/>
          <a:ext cx="576000" cy="576000"/>
        </a:xfrm>
        <a:prstGeom prst="rect">
          <a:avLst/>
        </a:prstGeom>
      </xdr:spPr>
    </xdr:pic>
    <xdr:clientData/>
  </xdr:twoCellAnchor>
</xdr:wsDr>
</file>

<file path=xl/drawings/drawing37.xml><?xml version="1.0" encoding="utf-8"?>
<xdr:wsDr xmlns:xdr="http://schemas.openxmlformats.org/drawingml/2006/spreadsheetDrawing" xmlns:a="http://schemas.openxmlformats.org/drawingml/2006/main">
  <xdr:twoCellAnchor>
    <xdr:from>
      <xdr:col>1</xdr:col>
      <xdr:colOff>0</xdr:colOff>
      <xdr:row>2</xdr:row>
      <xdr:rowOff>9525</xdr:rowOff>
    </xdr:from>
    <xdr:to>
      <xdr:col>10</xdr:col>
      <xdr:colOff>638175</xdr:colOff>
      <xdr:row>35</xdr:row>
      <xdr:rowOff>66675</xdr:rowOff>
    </xdr:to>
    <xdr:graphicFrame macro="">
      <xdr:nvGraphicFramePr>
        <xdr:cNvPr id="11" name="Gráfico 1">
          <a:extLst>
            <a:ext uri="{FF2B5EF4-FFF2-40B4-BE49-F238E27FC236}">
              <a16:creationId xmlns:a16="http://schemas.microsoft.com/office/drawing/2014/main" id="{6D95089A-D74B-496C-B33F-9E001F7FA968}"/>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editAs="oneCell">
    <xdr:from>
      <xdr:col>0</xdr:col>
      <xdr:colOff>0</xdr:colOff>
      <xdr:row>0</xdr:row>
      <xdr:rowOff>0</xdr:rowOff>
    </xdr:from>
    <xdr:to>
      <xdr:col>0</xdr:col>
      <xdr:colOff>576000</xdr:colOff>
      <xdr:row>0</xdr:row>
      <xdr:rowOff>576000</xdr:rowOff>
    </xdr:to>
    <xdr:pic>
      <xdr:nvPicPr>
        <xdr:cNvPr id="2" name="Gráfico 1" descr="Hogar con relleno sólido">
          <a:hlinkClick xmlns:r="http://schemas.openxmlformats.org/officeDocument/2006/relationships" r:id="rId2"/>
          <a:extLst>
            <a:ext uri="{FF2B5EF4-FFF2-40B4-BE49-F238E27FC236}">
              <a16:creationId xmlns:a16="http://schemas.microsoft.com/office/drawing/2014/main" id="{9217F7E7-904F-47BB-B503-321EF9BAAC90}"/>
            </a:ext>
          </a:extLst>
        </xdr:cNvPr>
        <xdr:cNvPicPr>
          <a:picLocks noChangeAspect="1"/>
        </xdr:cNvPicPr>
      </xdr:nvPicPr>
      <xdr:blipFill>
        <a:blip xmlns:r="http://schemas.openxmlformats.org/officeDocument/2006/relationships" r:embed="rId3">
          <a:extLst>
            <a:ext uri="{28A0092B-C50C-407E-A947-70E740481C1C}">
              <a14:useLocalDpi xmlns:a14="http://schemas.microsoft.com/office/drawing/2010/main" val="0"/>
            </a:ext>
            <a:ext uri="{96DAC541-7B7A-43D3-8B79-37D633B846F1}">
              <asvg:svgBlip xmlns:asvg="http://schemas.microsoft.com/office/drawing/2016/SVG/main" r:embed="rId4"/>
            </a:ext>
          </a:extLst>
        </a:blip>
        <a:stretch>
          <a:fillRect/>
        </a:stretch>
      </xdr:blipFill>
      <xdr:spPr>
        <a:xfrm>
          <a:off x="0" y="0"/>
          <a:ext cx="576000" cy="576000"/>
        </a:xfrm>
        <a:prstGeom prst="rect">
          <a:avLst/>
        </a:prstGeom>
      </xdr:spPr>
    </xdr:pic>
    <xdr:clientData/>
  </xdr:twoCellAnchor>
</xdr:wsDr>
</file>

<file path=xl/drawings/drawing38.xml><?xml version="1.0" encoding="utf-8"?>
<xdr:wsDr xmlns:xdr="http://schemas.openxmlformats.org/drawingml/2006/spreadsheetDrawing" xmlns:a="http://schemas.openxmlformats.org/drawingml/2006/main">
  <xdr:twoCellAnchor>
    <xdr:from>
      <xdr:col>1</xdr:col>
      <xdr:colOff>0</xdr:colOff>
      <xdr:row>2</xdr:row>
      <xdr:rowOff>22860</xdr:rowOff>
    </xdr:from>
    <xdr:to>
      <xdr:col>5</xdr:col>
      <xdr:colOff>460560</xdr:colOff>
      <xdr:row>15</xdr:row>
      <xdr:rowOff>165420</xdr:rowOff>
    </xdr:to>
    <xdr:graphicFrame macro="">
      <xdr:nvGraphicFramePr>
        <xdr:cNvPr id="8" name="Gráfico 1">
          <a:extLst>
            <a:ext uri="{FF2B5EF4-FFF2-40B4-BE49-F238E27FC236}">
              <a16:creationId xmlns:a16="http://schemas.microsoft.com/office/drawing/2014/main" id="{597BEBD7-8DF9-4ADB-A471-40E6ECBD224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15</xdr:col>
      <xdr:colOff>0</xdr:colOff>
      <xdr:row>2</xdr:row>
      <xdr:rowOff>0</xdr:rowOff>
    </xdr:from>
    <xdr:to>
      <xdr:col>19</xdr:col>
      <xdr:colOff>460560</xdr:colOff>
      <xdr:row>15</xdr:row>
      <xdr:rowOff>142560</xdr:rowOff>
    </xdr:to>
    <xdr:graphicFrame macro="">
      <xdr:nvGraphicFramePr>
        <xdr:cNvPr id="9" name="Gráfico 1">
          <a:extLst>
            <a:ext uri="{FF2B5EF4-FFF2-40B4-BE49-F238E27FC236}">
              <a16:creationId xmlns:a16="http://schemas.microsoft.com/office/drawing/2014/main" id="{825E1DB7-2DDF-42F0-9165-99800AB39B81}"/>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29</xdr:col>
      <xdr:colOff>0</xdr:colOff>
      <xdr:row>2</xdr:row>
      <xdr:rowOff>7620</xdr:rowOff>
    </xdr:from>
    <xdr:to>
      <xdr:col>34</xdr:col>
      <xdr:colOff>9524</xdr:colOff>
      <xdr:row>15</xdr:row>
      <xdr:rowOff>150180</xdr:rowOff>
    </xdr:to>
    <xdr:graphicFrame macro="">
      <xdr:nvGraphicFramePr>
        <xdr:cNvPr id="10" name="Gráfico 1">
          <a:extLst>
            <a:ext uri="{FF2B5EF4-FFF2-40B4-BE49-F238E27FC236}">
              <a16:creationId xmlns:a16="http://schemas.microsoft.com/office/drawing/2014/main" id="{96D54F78-12C8-4A3A-A643-2D7BF33F3EA9}"/>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3"/>
        </a:graphicData>
      </a:graphic>
    </xdr:graphicFrame>
    <xdr:clientData/>
  </xdr:twoCellAnchor>
  <xdr:twoCellAnchor editAs="oneCell">
    <xdr:from>
      <xdr:col>0</xdr:col>
      <xdr:colOff>0</xdr:colOff>
      <xdr:row>0</xdr:row>
      <xdr:rowOff>0</xdr:rowOff>
    </xdr:from>
    <xdr:to>
      <xdr:col>0</xdr:col>
      <xdr:colOff>576000</xdr:colOff>
      <xdr:row>0</xdr:row>
      <xdr:rowOff>576000</xdr:rowOff>
    </xdr:to>
    <xdr:pic>
      <xdr:nvPicPr>
        <xdr:cNvPr id="2" name="Gráfico 1" descr="Hogar con relleno sólido">
          <a:hlinkClick xmlns:r="http://schemas.openxmlformats.org/officeDocument/2006/relationships" r:id="rId4"/>
          <a:extLst>
            <a:ext uri="{FF2B5EF4-FFF2-40B4-BE49-F238E27FC236}">
              <a16:creationId xmlns:a16="http://schemas.microsoft.com/office/drawing/2014/main" id="{0D14A686-C899-425A-99C7-403D0172DA42}"/>
            </a:ext>
          </a:extLst>
        </xdr:cNvPr>
        <xdr:cNvPicPr>
          <a:picLocks noChangeAspect="1"/>
        </xdr:cNvPicPr>
      </xdr:nvPicPr>
      <xdr:blipFill>
        <a:blip xmlns:r="http://schemas.openxmlformats.org/officeDocument/2006/relationships" r:embed="rId5">
          <a:extLst>
            <a:ext uri="{28A0092B-C50C-407E-A947-70E740481C1C}">
              <a14:useLocalDpi xmlns:a14="http://schemas.microsoft.com/office/drawing/2010/main" val="0"/>
            </a:ext>
            <a:ext uri="{96DAC541-7B7A-43D3-8B79-37D633B846F1}">
              <asvg:svgBlip xmlns:asvg="http://schemas.microsoft.com/office/drawing/2016/SVG/main" r:embed="rId6"/>
            </a:ext>
          </a:extLst>
        </a:blip>
        <a:stretch>
          <a:fillRect/>
        </a:stretch>
      </xdr:blipFill>
      <xdr:spPr>
        <a:xfrm>
          <a:off x="0" y="0"/>
          <a:ext cx="576000" cy="576000"/>
        </a:xfrm>
        <a:prstGeom prst="rect">
          <a:avLst/>
        </a:prstGeom>
      </xdr:spPr>
    </xdr:pic>
    <xdr:clientData/>
  </xdr:twoCellAnchor>
</xdr:wsDr>
</file>

<file path=xl/drawings/drawing39.xml><?xml version="1.0" encoding="utf-8"?>
<xdr:wsDr xmlns:xdr="http://schemas.openxmlformats.org/drawingml/2006/spreadsheetDrawing" xmlns:a="http://schemas.openxmlformats.org/drawingml/2006/main">
  <xdr:twoCellAnchor>
    <xdr:from>
      <xdr:col>1</xdr:col>
      <xdr:colOff>1</xdr:colOff>
      <xdr:row>2</xdr:row>
      <xdr:rowOff>0</xdr:rowOff>
    </xdr:from>
    <xdr:to>
      <xdr:col>7</xdr:col>
      <xdr:colOff>23814</xdr:colOff>
      <xdr:row>14</xdr:row>
      <xdr:rowOff>175261</xdr:rowOff>
    </xdr:to>
    <xdr:graphicFrame macro="">
      <xdr:nvGraphicFramePr>
        <xdr:cNvPr id="2" name="Gráfico 1">
          <a:extLst>
            <a:ext uri="{FF2B5EF4-FFF2-40B4-BE49-F238E27FC236}">
              <a16:creationId xmlns:a16="http://schemas.microsoft.com/office/drawing/2014/main" id="{C4DD0C5C-F4C0-4F36-BDE1-10C30CA890C1}"/>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0</xdr:colOff>
      <xdr:row>18</xdr:row>
      <xdr:rowOff>9152</xdr:rowOff>
    </xdr:from>
    <xdr:to>
      <xdr:col>6</xdr:col>
      <xdr:colOff>758190</xdr:colOff>
      <xdr:row>31</xdr:row>
      <xdr:rowOff>0</xdr:rowOff>
    </xdr:to>
    <xdr:graphicFrame macro="">
      <xdr:nvGraphicFramePr>
        <xdr:cNvPr id="3" name="Gráfico 2">
          <a:extLst>
            <a:ext uri="{FF2B5EF4-FFF2-40B4-BE49-F238E27FC236}">
              <a16:creationId xmlns:a16="http://schemas.microsoft.com/office/drawing/2014/main" id="{4A812411-2A70-4F83-BC61-6309E192E4C7}"/>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1</xdr:col>
      <xdr:colOff>60960</xdr:colOff>
      <xdr:row>33</xdr:row>
      <xdr:rowOff>171225</xdr:rowOff>
    </xdr:from>
    <xdr:to>
      <xdr:col>7</xdr:col>
      <xdr:colOff>36512</xdr:colOff>
      <xdr:row>46</xdr:row>
      <xdr:rowOff>137609</xdr:rowOff>
    </xdr:to>
    <xdr:graphicFrame macro="">
      <xdr:nvGraphicFramePr>
        <xdr:cNvPr id="4" name="Gráfico 3">
          <a:extLst>
            <a:ext uri="{FF2B5EF4-FFF2-40B4-BE49-F238E27FC236}">
              <a16:creationId xmlns:a16="http://schemas.microsoft.com/office/drawing/2014/main" id="{0D4D4672-58A8-4940-B504-F83886405249}"/>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3"/>
        </a:graphicData>
      </a:graphic>
    </xdr:graphicFrame>
    <xdr:clientData/>
  </xdr:twoCellAnchor>
  <xdr:twoCellAnchor editAs="oneCell">
    <xdr:from>
      <xdr:col>0</xdr:col>
      <xdr:colOff>0</xdr:colOff>
      <xdr:row>0</xdr:row>
      <xdr:rowOff>0</xdr:rowOff>
    </xdr:from>
    <xdr:to>
      <xdr:col>0</xdr:col>
      <xdr:colOff>576000</xdr:colOff>
      <xdr:row>0</xdr:row>
      <xdr:rowOff>576000</xdr:rowOff>
    </xdr:to>
    <xdr:pic>
      <xdr:nvPicPr>
        <xdr:cNvPr id="8" name="Gráfico 7" descr="Hogar con relleno sólido">
          <a:hlinkClick xmlns:r="http://schemas.openxmlformats.org/officeDocument/2006/relationships" r:id="rId4"/>
          <a:extLst>
            <a:ext uri="{FF2B5EF4-FFF2-40B4-BE49-F238E27FC236}">
              <a16:creationId xmlns:a16="http://schemas.microsoft.com/office/drawing/2014/main" id="{54DE90D0-BED2-4A73-984B-FCD269264E20}"/>
            </a:ext>
          </a:extLst>
        </xdr:cNvPr>
        <xdr:cNvPicPr>
          <a:picLocks noChangeAspect="1"/>
        </xdr:cNvPicPr>
      </xdr:nvPicPr>
      <xdr:blipFill>
        <a:blip xmlns:r="http://schemas.openxmlformats.org/officeDocument/2006/relationships" r:embed="rId5">
          <a:extLst>
            <a:ext uri="{28A0092B-C50C-407E-A947-70E740481C1C}">
              <a14:useLocalDpi xmlns:a14="http://schemas.microsoft.com/office/drawing/2010/main" val="0"/>
            </a:ext>
            <a:ext uri="{96DAC541-7B7A-43D3-8B79-37D633B846F1}">
              <asvg:svgBlip xmlns:asvg="http://schemas.microsoft.com/office/drawing/2016/SVG/main" r:embed="rId6"/>
            </a:ext>
          </a:extLst>
        </a:blip>
        <a:stretch>
          <a:fillRect/>
        </a:stretch>
      </xdr:blipFill>
      <xdr:spPr>
        <a:xfrm>
          <a:off x="0" y="0"/>
          <a:ext cx="576000" cy="576000"/>
        </a:xfrm>
        <a:prstGeom prst="rect">
          <a:avLst/>
        </a:prstGeom>
      </xdr:spPr>
    </xdr:pic>
    <xdr:clientData/>
  </xdr:twoCellAnchor>
</xdr:wsDr>
</file>

<file path=xl/drawings/drawing4.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0</xdr:col>
      <xdr:colOff>576000</xdr:colOff>
      <xdr:row>0</xdr:row>
      <xdr:rowOff>576000</xdr:rowOff>
    </xdr:to>
    <xdr:pic>
      <xdr:nvPicPr>
        <xdr:cNvPr id="2" name="Gráfico 1" descr="Hogar con relleno sólido">
          <a:hlinkClick xmlns:r="http://schemas.openxmlformats.org/officeDocument/2006/relationships" r:id="rId1"/>
          <a:extLst>
            <a:ext uri="{FF2B5EF4-FFF2-40B4-BE49-F238E27FC236}">
              <a16:creationId xmlns:a16="http://schemas.microsoft.com/office/drawing/2014/main" id="{52426A66-57E9-4094-99E7-1B778A686BD1}"/>
            </a:ext>
          </a:extLst>
        </xdr:cNvPr>
        <xdr:cNvPicPr>
          <a:picLocks noChangeAspect="1"/>
        </xdr:cNvPicPr>
      </xdr:nvPicPr>
      <xdr:blipFill>
        <a:blip xmlns:r="http://schemas.openxmlformats.org/officeDocument/2006/relationships" r:embed="rId2">
          <a:extLst>
            <a:ext uri="{28A0092B-C50C-407E-A947-70E740481C1C}">
              <a14:useLocalDpi xmlns:a14="http://schemas.microsoft.com/office/drawing/2010/main" val="0"/>
            </a:ext>
            <a:ext uri="{96DAC541-7B7A-43D3-8B79-37D633B846F1}">
              <asvg:svgBlip xmlns:asvg="http://schemas.microsoft.com/office/drawing/2016/SVG/main" r:embed="rId3"/>
            </a:ext>
          </a:extLst>
        </a:blip>
        <a:stretch>
          <a:fillRect/>
        </a:stretch>
      </xdr:blipFill>
      <xdr:spPr>
        <a:xfrm>
          <a:off x="0" y="0"/>
          <a:ext cx="576000" cy="576000"/>
        </a:xfrm>
        <a:prstGeom prst="rect">
          <a:avLst/>
        </a:prstGeom>
      </xdr:spPr>
    </xdr:pic>
    <xdr:clientData/>
  </xdr:twoCellAnchor>
</xdr:wsDr>
</file>

<file path=xl/drawings/drawing40.xml><?xml version="1.0" encoding="utf-8"?>
<xdr:wsDr xmlns:xdr="http://schemas.openxmlformats.org/drawingml/2006/spreadsheetDrawing" xmlns:a="http://schemas.openxmlformats.org/drawingml/2006/main">
  <xdr:twoCellAnchor>
    <xdr:from>
      <xdr:col>1</xdr:col>
      <xdr:colOff>0</xdr:colOff>
      <xdr:row>2</xdr:row>
      <xdr:rowOff>11206</xdr:rowOff>
    </xdr:from>
    <xdr:to>
      <xdr:col>6</xdr:col>
      <xdr:colOff>6161</xdr:colOff>
      <xdr:row>16</xdr:row>
      <xdr:rowOff>15241</xdr:rowOff>
    </xdr:to>
    <xdr:graphicFrame macro="">
      <xdr:nvGraphicFramePr>
        <xdr:cNvPr id="2" name="Gráfico 1">
          <a:extLst>
            <a:ext uri="{FF2B5EF4-FFF2-40B4-BE49-F238E27FC236}">
              <a16:creationId xmlns:a16="http://schemas.microsoft.com/office/drawing/2014/main" id="{B237044C-2652-47E9-AFF5-9E31756856B7}"/>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15240</xdr:colOff>
      <xdr:row>20</xdr:row>
      <xdr:rowOff>1</xdr:rowOff>
    </xdr:from>
    <xdr:to>
      <xdr:col>6</xdr:col>
      <xdr:colOff>18600</xdr:colOff>
      <xdr:row>34</xdr:row>
      <xdr:rowOff>0</xdr:rowOff>
    </xdr:to>
    <xdr:graphicFrame macro="">
      <xdr:nvGraphicFramePr>
        <xdr:cNvPr id="3" name="Gráfico 2">
          <a:extLst>
            <a:ext uri="{FF2B5EF4-FFF2-40B4-BE49-F238E27FC236}">
              <a16:creationId xmlns:a16="http://schemas.microsoft.com/office/drawing/2014/main" id="{A66D9270-AA96-486B-AE35-867DC634A359}"/>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1</xdr:col>
      <xdr:colOff>0</xdr:colOff>
      <xdr:row>37</xdr:row>
      <xdr:rowOff>179294</xdr:rowOff>
    </xdr:from>
    <xdr:to>
      <xdr:col>6</xdr:col>
      <xdr:colOff>3360</xdr:colOff>
      <xdr:row>52</xdr:row>
      <xdr:rowOff>11206</xdr:rowOff>
    </xdr:to>
    <xdr:graphicFrame macro="">
      <xdr:nvGraphicFramePr>
        <xdr:cNvPr id="4" name="Gráfico 3">
          <a:extLst>
            <a:ext uri="{FF2B5EF4-FFF2-40B4-BE49-F238E27FC236}">
              <a16:creationId xmlns:a16="http://schemas.microsoft.com/office/drawing/2014/main" id="{4002920E-6CDC-4D7D-B44E-1FB801BE6706}"/>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3"/>
        </a:graphicData>
      </a:graphic>
    </xdr:graphicFrame>
    <xdr:clientData/>
  </xdr:twoCellAnchor>
  <xdr:twoCellAnchor editAs="oneCell">
    <xdr:from>
      <xdr:col>0</xdr:col>
      <xdr:colOff>0</xdr:colOff>
      <xdr:row>0</xdr:row>
      <xdr:rowOff>0</xdr:rowOff>
    </xdr:from>
    <xdr:to>
      <xdr:col>0</xdr:col>
      <xdr:colOff>576000</xdr:colOff>
      <xdr:row>0</xdr:row>
      <xdr:rowOff>576000</xdr:rowOff>
    </xdr:to>
    <xdr:pic>
      <xdr:nvPicPr>
        <xdr:cNvPr id="8" name="Gráfico 7" descr="Hogar con relleno sólido">
          <a:hlinkClick xmlns:r="http://schemas.openxmlformats.org/officeDocument/2006/relationships" r:id="rId4"/>
          <a:extLst>
            <a:ext uri="{FF2B5EF4-FFF2-40B4-BE49-F238E27FC236}">
              <a16:creationId xmlns:a16="http://schemas.microsoft.com/office/drawing/2014/main" id="{3636FE59-68BB-4926-BA2D-83705A9D11CA}"/>
            </a:ext>
          </a:extLst>
        </xdr:cNvPr>
        <xdr:cNvPicPr>
          <a:picLocks noChangeAspect="1"/>
        </xdr:cNvPicPr>
      </xdr:nvPicPr>
      <xdr:blipFill>
        <a:blip xmlns:r="http://schemas.openxmlformats.org/officeDocument/2006/relationships" r:embed="rId5">
          <a:extLst>
            <a:ext uri="{28A0092B-C50C-407E-A947-70E740481C1C}">
              <a14:useLocalDpi xmlns:a14="http://schemas.microsoft.com/office/drawing/2010/main" val="0"/>
            </a:ext>
            <a:ext uri="{96DAC541-7B7A-43D3-8B79-37D633B846F1}">
              <asvg:svgBlip xmlns:asvg="http://schemas.microsoft.com/office/drawing/2016/SVG/main" r:embed="rId6"/>
            </a:ext>
          </a:extLst>
        </a:blip>
        <a:stretch>
          <a:fillRect/>
        </a:stretch>
      </xdr:blipFill>
      <xdr:spPr>
        <a:xfrm>
          <a:off x="0" y="0"/>
          <a:ext cx="576000" cy="576000"/>
        </a:xfrm>
        <a:prstGeom prst="rect">
          <a:avLst/>
        </a:prstGeom>
      </xdr:spPr>
    </xdr:pic>
    <xdr:clientData/>
  </xdr:twoCellAnchor>
</xdr:wsDr>
</file>

<file path=xl/drawings/drawing41.xml><?xml version="1.0" encoding="utf-8"?>
<xdr:wsDr xmlns:xdr="http://schemas.openxmlformats.org/drawingml/2006/spreadsheetDrawing" xmlns:a="http://schemas.openxmlformats.org/drawingml/2006/main">
  <xdr:twoCellAnchor>
    <xdr:from>
      <xdr:col>1</xdr:col>
      <xdr:colOff>297180</xdr:colOff>
      <xdr:row>2</xdr:row>
      <xdr:rowOff>3809</xdr:rowOff>
    </xdr:from>
    <xdr:to>
      <xdr:col>6</xdr:col>
      <xdr:colOff>332880</xdr:colOff>
      <xdr:row>15</xdr:row>
      <xdr:rowOff>146369</xdr:rowOff>
    </xdr:to>
    <xdr:graphicFrame macro="">
      <xdr:nvGraphicFramePr>
        <xdr:cNvPr id="9" name="Gráfico 1">
          <a:extLst>
            <a:ext uri="{FF2B5EF4-FFF2-40B4-BE49-F238E27FC236}">
              <a16:creationId xmlns:a16="http://schemas.microsoft.com/office/drawing/2014/main" id="{7DD4B17E-8EAD-4997-99B0-F5F7AF22DD79}"/>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editAs="oneCell">
    <xdr:from>
      <xdr:col>0</xdr:col>
      <xdr:colOff>0</xdr:colOff>
      <xdr:row>0</xdr:row>
      <xdr:rowOff>0</xdr:rowOff>
    </xdr:from>
    <xdr:to>
      <xdr:col>0</xdr:col>
      <xdr:colOff>576000</xdr:colOff>
      <xdr:row>0</xdr:row>
      <xdr:rowOff>576000</xdr:rowOff>
    </xdr:to>
    <xdr:pic>
      <xdr:nvPicPr>
        <xdr:cNvPr id="6" name="Gráfico 5" descr="Hogar con relleno sólido">
          <a:hlinkClick xmlns:r="http://schemas.openxmlformats.org/officeDocument/2006/relationships" r:id="rId2"/>
          <a:extLst>
            <a:ext uri="{FF2B5EF4-FFF2-40B4-BE49-F238E27FC236}">
              <a16:creationId xmlns:a16="http://schemas.microsoft.com/office/drawing/2014/main" id="{F31FC4F5-2FD2-4D65-93BB-B7C16A21463C}"/>
            </a:ext>
          </a:extLst>
        </xdr:cNvPr>
        <xdr:cNvPicPr>
          <a:picLocks noChangeAspect="1"/>
        </xdr:cNvPicPr>
      </xdr:nvPicPr>
      <xdr:blipFill>
        <a:blip xmlns:r="http://schemas.openxmlformats.org/officeDocument/2006/relationships" r:embed="rId3">
          <a:extLst>
            <a:ext uri="{28A0092B-C50C-407E-A947-70E740481C1C}">
              <a14:useLocalDpi xmlns:a14="http://schemas.microsoft.com/office/drawing/2010/main" val="0"/>
            </a:ext>
            <a:ext uri="{96DAC541-7B7A-43D3-8B79-37D633B846F1}">
              <asvg:svgBlip xmlns:asvg="http://schemas.microsoft.com/office/drawing/2016/SVG/main" r:embed="rId4"/>
            </a:ext>
          </a:extLst>
        </a:blip>
        <a:stretch>
          <a:fillRect/>
        </a:stretch>
      </xdr:blipFill>
      <xdr:spPr>
        <a:xfrm>
          <a:off x="0" y="0"/>
          <a:ext cx="576000" cy="576000"/>
        </a:xfrm>
        <a:prstGeom prst="rect">
          <a:avLst/>
        </a:prstGeom>
      </xdr:spPr>
    </xdr:pic>
    <xdr:clientData/>
  </xdr:twoCellAnchor>
</xdr:wsDr>
</file>

<file path=xl/drawings/drawing42.xml><?xml version="1.0" encoding="utf-8"?>
<xdr:wsDr xmlns:xdr="http://schemas.openxmlformats.org/drawingml/2006/spreadsheetDrawing" xmlns:a="http://schemas.openxmlformats.org/drawingml/2006/main">
  <xdr:twoCellAnchor>
    <xdr:from>
      <xdr:col>1</xdr:col>
      <xdr:colOff>0</xdr:colOff>
      <xdr:row>2</xdr:row>
      <xdr:rowOff>26670</xdr:rowOff>
    </xdr:from>
    <xdr:to>
      <xdr:col>5</xdr:col>
      <xdr:colOff>430080</xdr:colOff>
      <xdr:row>15</xdr:row>
      <xdr:rowOff>169230</xdr:rowOff>
    </xdr:to>
    <xdr:graphicFrame macro="">
      <xdr:nvGraphicFramePr>
        <xdr:cNvPr id="2" name="Gráfico 1">
          <a:extLst>
            <a:ext uri="{FF2B5EF4-FFF2-40B4-BE49-F238E27FC236}">
              <a16:creationId xmlns:a16="http://schemas.microsoft.com/office/drawing/2014/main" id="{434F7405-089B-43F1-A1CF-F9CD2DDC7F2D}"/>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0</xdr:colOff>
      <xdr:row>22</xdr:row>
      <xdr:rowOff>0</xdr:rowOff>
    </xdr:from>
    <xdr:to>
      <xdr:col>6</xdr:col>
      <xdr:colOff>5937</xdr:colOff>
      <xdr:row>35</xdr:row>
      <xdr:rowOff>179294</xdr:rowOff>
    </xdr:to>
    <xdr:graphicFrame macro="">
      <xdr:nvGraphicFramePr>
        <xdr:cNvPr id="3" name="Gráfico 2">
          <a:extLst>
            <a:ext uri="{FF2B5EF4-FFF2-40B4-BE49-F238E27FC236}">
              <a16:creationId xmlns:a16="http://schemas.microsoft.com/office/drawing/2014/main" id="{8D43815D-8358-41AE-989B-FD53CA4FAF98}"/>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1</xdr:col>
      <xdr:colOff>0</xdr:colOff>
      <xdr:row>42</xdr:row>
      <xdr:rowOff>0</xdr:rowOff>
    </xdr:from>
    <xdr:to>
      <xdr:col>6</xdr:col>
      <xdr:colOff>5937</xdr:colOff>
      <xdr:row>55</xdr:row>
      <xdr:rowOff>179294</xdr:rowOff>
    </xdr:to>
    <xdr:graphicFrame macro="">
      <xdr:nvGraphicFramePr>
        <xdr:cNvPr id="4" name="Gráfico 3">
          <a:extLst>
            <a:ext uri="{FF2B5EF4-FFF2-40B4-BE49-F238E27FC236}">
              <a16:creationId xmlns:a16="http://schemas.microsoft.com/office/drawing/2014/main" id="{532624A6-1EA2-4FAC-9C2B-8A1530086495}"/>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3"/>
        </a:graphicData>
      </a:graphic>
    </xdr:graphicFrame>
    <xdr:clientData/>
  </xdr:twoCellAnchor>
  <xdr:twoCellAnchor editAs="oneCell">
    <xdr:from>
      <xdr:col>0</xdr:col>
      <xdr:colOff>0</xdr:colOff>
      <xdr:row>0</xdr:row>
      <xdr:rowOff>0</xdr:rowOff>
    </xdr:from>
    <xdr:to>
      <xdr:col>0</xdr:col>
      <xdr:colOff>576000</xdr:colOff>
      <xdr:row>0</xdr:row>
      <xdr:rowOff>576000</xdr:rowOff>
    </xdr:to>
    <xdr:pic>
      <xdr:nvPicPr>
        <xdr:cNvPr id="8" name="Gráfico 7" descr="Hogar con relleno sólido">
          <a:hlinkClick xmlns:r="http://schemas.openxmlformats.org/officeDocument/2006/relationships" r:id="rId4"/>
          <a:extLst>
            <a:ext uri="{FF2B5EF4-FFF2-40B4-BE49-F238E27FC236}">
              <a16:creationId xmlns:a16="http://schemas.microsoft.com/office/drawing/2014/main" id="{C2B063FC-3547-47B1-B995-78E2CFB3280B}"/>
            </a:ext>
          </a:extLst>
        </xdr:cNvPr>
        <xdr:cNvPicPr>
          <a:picLocks noChangeAspect="1"/>
        </xdr:cNvPicPr>
      </xdr:nvPicPr>
      <xdr:blipFill>
        <a:blip xmlns:r="http://schemas.openxmlformats.org/officeDocument/2006/relationships" r:embed="rId5">
          <a:extLst>
            <a:ext uri="{28A0092B-C50C-407E-A947-70E740481C1C}">
              <a14:useLocalDpi xmlns:a14="http://schemas.microsoft.com/office/drawing/2010/main" val="0"/>
            </a:ext>
            <a:ext uri="{96DAC541-7B7A-43D3-8B79-37D633B846F1}">
              <asvg:svgBlip xmlns:asvg="http://schemas.microsoft.com/office/drawing/2016/SVG/main" r:embed="rId6"/>
            </a:ext>
          </a:extLst>
        </a:blip>
        <a:stretch>
          <a:fillRect/>
        </a:stretch>
      </xdr:blipFill>
      <xdr:spPr>
        <a:xfrm>
          <a:off x="0" y="0"/>
          <a:ext cx="576000" cy="576000"/>
        </a:xfrm>
        <a:prstGeom prst="rect">
          <a:avLst/>
        </a:prstGeom>
      </xdr:spPr>
    </xdr:pic>
    <xdr:clientData/>
  </xdr:twoCellAnchor>
</xdr:wsDr>
</file>

<file path=xl/drawings/drawing43.xml><?xml version="1.0" encoding="utf-8"?>
<xdr:wsDr xmlns:xdr="http://schemas.openxmlformats.org/drawingml/2006/spreadsheetDrawing" xmlns:a="http://schemas.openxmlformats.org/drawingml/2006/main">
  <xdr:twoCellAnchor>
    <xdr:from>
      <xdr:col>1</xdr:col>
      <xdr:colOff>0</xdr:colOff>
      <xdr:row>2</xdr:row>
      <xdr:rowOff>11206</xdr:rowOff>
    </xdr:from>
    <xdr:to>
      <xdr:col>5</xdr:col>
      <xdr:colOff>430080</xdr:colOff>
      <xdr:row>13</xdr:row>
      <xdr:rowOff>159750</xdr:rowOff>
    </xdr:to>
    <xdr:graphicFrame macro="">
      <xdr:nvGraphicFramePr>
        <xdr:cNvPr id="2" name="Gráfico 1">
          <a:extLst>
            <a:ext uri="{FF2B5EF4-FFF2-40B4-BE49-F238E27FC236}">
              <a16:creationId xmlns:a16="http://schemas.microsoft.com/office/drawing/2014/main" id="{A8EE7ACA-604A-4A4C-B05B-F826F8A6C5FF}"/>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10885</xdr:colOff>
      <xdr:row>17</xdr:row>
      <xdr:rowOff>168088</xdr:rowOff>
    </xdr:from>
    <xdr:to>
      <xdr:col>6</xdr:col>
      <xdr:colOff>3936</xdr:colOff>
      <xdr:row>30</xdr:row>
      <xdr:rowOff>11206</xdr:rowOff>
    </xdr:to>
    <xdr:graphicFrame macro="">
      <xdr:nvGraphicFramePr>
        <xdr:cNvPr id="3" name="Gráfico 2">
          <a:extLst>
            <a:ext uri="{FF2B5EF4-FFF2-40B4-BE49-F238E27FC236}">
              <a16:creationId xmlns:a16="http://schemas.microsoft.com/office/drawing/2014/main" id="{82CC0E47-B701-4448-B0A9-4AE509A51BDD}"/>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1</xdr:col>
      <xdr:colOff>0</xdr:colOff>
      <xdr:row>34</xdr:row>
      <xdr:rowOff>4354</xdr:rowOff>
    </xdr:from>
    <xdr:to>
      <xdr:col>5</xdr:col>
      <xdr:colOff>430080</xdr:colOff>
      <xdr:row>46</xdr:row>
      <xdr:rowOff>0</xdr:rowOff>
    </xdr:to>
    <xdr:graphicFrame macro="">
      <xdr:nvGraphicFramePr>
        <xdr:cNvPr id="4" name="Gráfico 3">
          <a:extLst>
            <a:ext uri="{FF2B5EF4-FFF2-40B4-BE49-F238E27FC236}">
              <a16:creationId xmlns:a16="http://schemas.microsoft.com/office/drawing/2014/main" id="{828CED9D-01E7-4047-A14F-42CCEBDF91A5}"/>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3"/>
        </a:graphicData>
      </a:graphic>
    </xdr:graphicFrame>
    <xdr:clientData/>
  </xdr:twoCellAnchor>
  <xdr:twoCellAnchor editAs="oneCell">
    <xdr:from>
      <xdr:col>0</xdr:col>
      <xdr:colOff>0</xdr:colOff>
      <xdr:row>0</xdr:row>
      <xdr:rowOff>0</xdr:rowOff>
    </xdr:from>
    <xdr:to>
      <xdr:col>0</xdr:col>
      <xdr:colOff>576000</xdr:colOff>
      <xdr:row>0</xdr:row>
      <xdr:rowOff>576000</xdr:rowOff>
    </xdr:to>
    <xdr:pic>
      <xdr:nvPicPr>
        <xdr:cNvPr id="8" name="Gráfico 7" descr="Hogar con relleno sólido">
          <a:hlinkClick xmlns:r="http://schemas.openxmlformats.org/officeDocument/2006/relationships" r:id="rId4"/>
          <a:extLst>
            <a:ext uri="{FF2B5EF4-FFF2-40B4-BE49-F238E27FC236}">
              <a16:creationId xmlns:a16="http://schemas.microsoft.com/office/drawing/2014/main" id="{09EB4C61-2A3C-48D7-822E-C7E14906FF3E}"/>
            </a:ext>
          </a:extLst>
        </xdr:cNvPr>
        <xdr:cNvPicPr>
          <a:picLocks noChangeAspect="1"/>
        </xdr:cNvPicPr>
      </xdr:nvPicPr>
      <xdr:blipFill>
        <a:blip xmlns:r="http://schemas.openxmlformats.org/officeDocument/2006/relationships" r:embed="rId5">
          <a:extLst>
            <a:ext uri="{28A0092B-C50C-407E-A947-70E740481C1C}">
              <a14:useLocalDpi xmlns:a14="http://schemas.microsoft.com/office/drawing/2010/main" val="0"/>
            </a:ext>
            <a:ext uri="{96DAC541-7B7A-43D3-8B79-37D633B846F1}">
              <asvg:svgBlip xmlns:asvg="http://schemas.microsoft.com/office/drawing/2016/SVG/main" r:embed="rId6"/>
            </a:ext>
          </a:extLst>
        </a:blip>
        <a:stretch>
          <a:fillRect/>
        </a:stretch>
      </xdr:blipFill>
      <xdr:spPr>
        <a:xfrm>
          <a:off x="0" y="0"/>
          <a:ext cx="576000" cy="576000"/>
        </a:xfrm>
        <a:prstGeom prst="rect">
          <a:avLst/>
        </a:prstGeom>
      </xdr:spPr>
    </xdr:pic>
    <xdr:clientData/>
  </xdr:twoCellAnchor>
</xdr:wsDr>
</file>

<file path=xl/drawings/drawing44.xml><?xml version="1.0" encoding="utf-8"?>
<xdr:wsDr xmlns:xdr="http://schemas.openxmlformats.org/drawingml/2006/spreadsheetDrawing" xmlns:a="http://schemas.openxmlformats.org/drawingml/2006/main">
  <xdr:twoCellAnchor>
    <xdr:from>
      <xdr:col>1</xdr:col>
      <xdr:colOff>7620</xdr:colOff>
      <xdr:row>2</xdr:row>
      <xdr:rowOff>3810</xdr:rowOff>
    </xdr:from>
    <xdr:to>
      <xdr:col>8</xdr:col>
      <xdr:colOff>570735</xdr:colOff>
      <xdr:row>18</xdr:row>
      <xdr:rowOff>22412</xdr:rowOff>
    </xdr:to>
    <xdr:graphicFrame macro="">
      <xdr:nvGraphicFramePr>
        <xdr:cNvPr id="5" name="Gráfico 1">
          <a:extLst>
            <a:ext uri="{FF2B5EF4-FFF2-40B4-BE49-F238E27FC236}">
              <a16:creationId xmlns:a16="http://schemas.microsoft.com/office/drawing/2014/main" id="{A3105333-F297-41F5-8532-559204444A36}"/>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editAs="oneCell">
    <xdr:from>
      <xdr:col>0</xdr:col>
      <xdr:colOff>0</xdr:colOff>
      <xdr:row>0</xdr:row>
      <xdr:rowOff>0</xdr:rowOff>
    </xdr:from>
    <xdr:to>
      <xdr:col>0</xdr:col>
      <xdr:colOff>576000</xdr:colOff>
      <xdr:row>0</xdr:row>
      <xdr:rowOff>576000</xdr:rowOff>
    </xdr:to>
    <xdr:pic>
      <xdr:nvPicPr>
        <xdr:cNvPr id="6" name="Gráfico 5" descr="Hogar con relleno sólido">
          <a:hlinkClick xmlns:r="http://schemas.openxmlformats.org/officeDocument/2006/relationships" r:id="rId2"/>
          <a:extLst>
            <a:ext uri="{FF2B5EF4-FFF2-40B4-BE49-F238E27FC236}">
              <a16:creationId xmlns:a16="http://schemas.microsoft.com/office/drawing/2014/main" id="{2D210F56-A2FE-47B7-AFD0-C71757EF22D7}"/>
            </a:ext>
          </a:extLst>
        </xdr:cNvPr>
        <xdr:cNvPicPr>
          <a:picLocks noChangeAspect="1"/>
        </xdr:cNvPicPr>
      </xdr:nvPicPr>
      <xdr:blipFill>
        <a:blip xmlns:r="http://schemas.openxmlformats.org/officeDocument/2006/relationships" r:embed="rId3">
          <a:extLst>
            <a:ext uri="{28A0092B-C50C-407E-A947-70E740481C1C}">
              <a14:useLocalDpi xmlns:a14="http://schemas.microsoft.com/office/drawing/2010/main" val="0"/>
            </a:ext>
            <a:ext uri="{96DAC541-7B7A-43D3-8B79-37D633B846F1}">
              <asvg:svgBlip xmlns:asvg="http://schemas.microsoft.com/office/drawing/2016/SVG/main" r:embed="rId4"/>
            </a:ext>
          </a:extLst>
        </a:blip>
        <a:stretch>
          <a:fillRect/>
        </a:stretch>
      </xdr:blipFill>
      <xdr:spPr>
        <a:xfrm>
          <a:off x="0" y="0"/>
          <a:ext cx="576000" cy="576000"/>
        </a:xfrm>
        <a:prstGeom prst="rect">
          <a:avLst/>
        </a:prstGeom>
      </xdr:spPr>
    </xdr:pic>
    <xdr:clientData/>
  </xdr:twoCellAnchor>
</xdr:wsDr>
</file>

<file path=xl/drawings/drawing45.xml><?xml version="1.0" encoding="utf-8"?>
<xdr:wsDr xmlns:xdr="http://schemas.openxmlformats.org/drawingml/2006/spreadsheetDrawing" xmlns:a="http://schemas.openxmlformats.org/drawingml/2006/main">
  <xdr:twoCellAnchor>
    <xdr:from>
      <xdr:col>0</xdr:col>
      <xdr:colOff>676274</xdr:colOff>
      <xdr:row>2</xdr:row>
      <xdr:rowOff>20320</xdr:rowOff>
    </xdr:from>
    <xdr:to>
      <xdr:col>7</xdr:col>
      <xdr:colOff>781049</xdr:colOff>
      <xdr:row>13</xdr:row>
      <xdr:rowOff>163951</xdr:rowOff>
    </xdr:to>
    <xdr:graphicFrame macro="">
      <xdr:nvGraphicFramePr>
        <xdr:cNvPr id="5" name="Gráfico 8">
          <a:extLst>
            <a:ext uri="{FF2B5EF4-FFF2-40B4-BE49-F238E27FC236}">
              <a16:creationId xmlns:a16="http://schemas.microsoft.com/office/drawing/2014/main" id="{3C8A658D-695F-41A0-889A-3FB594F1543B}"/>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editAs="oneCell">
    <xdr:from>
      <xdr:col>0</xdr:col>
      <xdr:colOff>0</xdr:colOff>
      <xdr:row>0</xdr:row>
      <xdr:rowOff>0</xdr:rowOff>
    </xdr:from>
    <xdr:to>
      <xdr:col>0</xdr:col>
      <xdr:colOff>576000</xdr:colOff>
      <xdr:row>0</xdr:row>
      <xdr:rowOff>576000</xdr:rowOff>
    </xdr:to>
    <xdr:pic>
      <xdr:nvPicPr>
        <xdr:cNvPr id="6" name="Gráfico 5" descr="Hogar con relleno sólido">
          <a:hlinkClick xmlns:r="http://schemas.openxmlformats.org/officeDocument/2006/relationships" r:id="rId2"/>
          <a:extLst>
            <a:ext uri="{FF2B5EF4-FFF2-40B4-BE49-F238E27FC236}">
              <a16:creationId xmlns:a16="http://schemas.microsoft.com/office/drawing/2014/main" id="{76A58E83-F2D9-4C51-8267-53BFDA5C28B0}"/>
            </a:ext>
          </a:extLst>
        </xdr:cNvPr>
        <xdr:cNvPicPr>
          <a:picLocks noChangeAspect="1"/>
        </xdr:cNvPicPr>
      </xdr:nvPicPr>
      <xdr:blipFill>
        <a:blip xmlns:r="http://schemas.openxmlformats.org/officeDocument/2006/relationships" r:embed="rId3">
          <a:extLst>
            <a:ext uri="{28A0092B-C50C-407E-A947-70E740481C1C}">
              <a14:useLocalDpi xmlns:a14="http://schemas.microsoft.com/office/drawing/2010/main" val="0"/>
            </a:ext>
            <a:ext uri="{96DAC541-7B7A-43D3-8B79-37D633B846F1}">
              <asvg:svgBlip xmlns:asvg="http://schemas.microsoft.com/office/drawing/2016/SVG/main" r:embed="rId4"/>
            </a:ext>
          </a:extLst>
        </a:blip>
        <a:stretch>
          <a:fillRect/>
        </a:stretch>
      </xdr:blipFill>
      <xdr:spPr>
        <a:xfrm>
          <a:off x="0" y="0"/>
          <a:ext cx="576000" cy="576000"/>
        </a:xfrm>
        <a:prstGeom prst="rect">
          <a:avLst/>
        </a:prstGeom>
      </xdr:spPr>
    </xdr:pic>
    <xdr:clientData/>
  </xdr:twoCellAnchor>
</xdr:wsDr>
</file>

<file path=xl/drawings/drawing46.xml><?xml version="1.0" encoding="utf-8"?>
<xdr:wsDr xmlns:xdr="http://schemas.openxmlformats.org/drawingml/2006/spreadsheetDrawing" xmlns:a="http://schemas.openxmlformats.org/drawingml/2006/main">
  <xdr:twoCellAnchor>
    <xdr:from>
      <xdr:col>1</xdr:col>
      <xdr:colOff>68580</xdr:colOff>
      <xdr:row>2</xdr:row>
      <xdr:rowOff>9525</xdr:rowOff>
    </xdr:from>
    <xdr:to>
      <xdr:col>9</xdr:col>
      <xdr:colOff>665700</xdr:colOff>
      <xdr:row>20</xdr:row>
      <xdr:rowOff>137160</xdr:rowOff>
    </xdr:to>
    <xdr:grpSp>
      <xdr:nvGrpSpPr>
        <xdr:cNvPr id="675" name="Grupo 6">
          <a:extLst>
            <a:ext uri="{FF2B5EF4-FFF2-40B4-BE49-F238E27FC236}">
              <a16:creationId xmlns:a16="http://schemas.microsoft.com/office/drawing/2014/main" id="{F00B51F0-96F1-4830-91EE-C3A3B28BCA69}"/>
            </a:ext>
          </a:extLst>
        </xdr:cNvPr>
        <xdr:cNvGrpSpPr/>
      </xdr:nvGrpSpPr>
      <xdr:grpSpPr>
        <a:xfrm>
          <a:off x="670560" y="1205865"/>
          <a:ext cx="6876000" cy="3419475"/>
          <a:chOff x="-8021" y="1354465"/>
          <a:chExt cx="5566044" cy="3081185"/>
        </a:xfrm>
      </xdr:grpSpPr>
      <xdr:graphicFrame macro="">
        <xdr:nvGraphicFramePr>
          <xdr:cNvPr id="676" name="Gráfico 1">
            <a:extLst>
              <a:ext uri="{FF2B5EF4-FFF2-40B4-BE49-F238E27FC236}">
                <a16:creationId xmlns:a16="http://schemas.microsoft.com/office/drawing/2014/main" id="{4221EC76-B9DC-8389-4893-3B3CC16B6666}"/>
              </a:ext>
            </a:extLst>
          </xdr:cNvPr>
          <xdr:cNvGraphicFramePr>
            <a:graphicFrameLocks/>
          </xdr:cNvGraphicFramePr>
        </xdr:nvGraphicFramePr>
        <xdr:xfrm>
          <a:off x="-8021" y="1354465"/>
          <a:ext cx="5566044" cy="3081185"/>
        </xdr:xfrm>
        <a:graphic>
          <a:graphicData uri="http://schemas.openxmlformats.org/drawingml/2006/chart">
            <c:chart xmlns:c="http://schemas.openxmlformats.org/drawingml/2006/chart" xmlns:r="http://schemas.openxmlformats.org/officeDocument/2006/relationships" r:id="rId1"/>
          </a:graphicData>
        </a:graphic>
      </xdr:graphicFrame>
      <xdr:sp macro="" textlink="">
        <xdr:nvSpPr>
          <xdr:cNvPr id="677" name="Rectángulo 2">
            <a:extLst>
              <a:ext uri="{FF2B5EF4-FFF2-40B4-BE49-F238E27FC236}">
                <a16:creationId xmlns:a16="http://schemas.microsoft.com/office/drawing/2014/main" id="{6561D229-0180-CEAE-9EAA-1AA223414F63}"/>
              </a:ext>
            </a:extLst>
          </xdr:cNvPr>
          <xdr:cNvSpPr/>
        </xdr:nvSpPr>
        <xdr:spPr>
          <a:xfrm>
            <a:off x="428648" y="1678739"/>
            <a:ext cx="1892135" cy="1285864"/>
          </a:xfrm>
          <a:prstGeom prst="rect">
            <a:avLst/>
          </a:prstGeom>
          <a:solidFill>
            <a:srgbClr val="FF79DC">
              <a:alpha val="25000"/>
            </a:srgbClr>
          </a:solidFill>
          <a:ln>
            <a:noFill/>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r"/>
            <a:r>
              <a:rPr lang="es-MX" sz="900" b="1">
                <a:solidFill>
                  <a:sysClr val="windowText" lastClr="000000"/>
                </a:solidFill>
                <a:latin typeface="Arial" panose="020B0604020202020204" pitchFamily="34" charset="0"/>
                <a:cs typeface="Arial" panose="020B0604020202020204" pitchFamily="34" charset="0"/>
              </a:rPr>
              <a:t>Cuadrante I</a:t>
            </a:r>
          </a:p>
        </xdr:txBody>
      </xdr:sp>
      <xdr:sp macro="" textlink="">
        <xdr:nvSpPr>
          <xdr:cNvPr id="678" name="Rectángulo 3">
            <a:extLst>
              <a:ext uri="{FF2B5EF4-FFF2-40B4-BE49-F238E27FC236}">
                <a16:creationId xmlns:a16="http://schemas.microsoft.com/office/drawing/2014/main" id="{399A9438-547A-370A-366E-CA6C7FC010F9}"/>
              </a:ext>
            </a:extLst>
          </xdr:cNvPr>
          <xdr:cNvSpPr/>
        </xdr:nvSpPr>
        <xdr:spPr>
          <a:xfrm>
            <a:off x="2336053" y="1680865"/>
            <a:ext cx="2878556" cy="1296437"/>
          </a:xfrm>
          <a:prstGeom prst="rect">
            <a:avLst/>
          </a:prstGeom>
          <a:solidFill>
            <a:srgbClr val="F093FF">
              <a:alpha val="24706"/>
            </a:srgbClr>
          </a:solidFill>
          <a:ln>
            <a:noFill/>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r"/>
            <a:r>
              <a:rPr lang="es-MX" sz="900" b="1">
                <a:solidFill>
                  <a:sysClr val="windowText" lastClr="000000"/>
                </a:solidFill>
                <a:latin typeface="Arial" panose="020B0604020202020204" pitchFamily="34" charset="0"/>
                <a:cs typeface="Arial" panose="020B0604020202020204" pitchFamily="34" charset="0"/>
              </a:rPr>
              <a:t>Cuadrante</a:t>
            </a:r>
            <a:r>
              <a:rPr lang="es-MX" sz="900" b="1" baseline="0">
                <a:solidFill>
                  <a:sysClr val="windowText" lastClr="000000"/>
                </a:solidFill>
                <a:latin typeface="Arial" panose="020B0604020202020204" pitchFamily="34" charset="0"/>
                <a:cs typeface="Arial" panose="020B0604020202020204" pitchFamily="34" charset="0"/>
              </a:rPr>
              <a:t> II</a:t>
            </a:r>
            <a:endParaRPr lang="es-MX" sz="900" b="1">
              <a:solidFill>
                <a:sysClr val="windowText" lastClr="000000"/>
              </a:solidFill>
              <a:latin typeface="Arial" panose="020B0604020202020204" pitchFamily="34" charset="0"/>
              <a:cs typeface="Arial" panose="020B0604020202020204" pitchFamily="34" charset="0"/>
            </a:endParaRPr>
          </a:p>
        </xdr:txBody>
      </xdr:sp>
      <xdr:sp macro="" textlink="">
        <xdr:nvSpPr>
          <xdr:cNvPr id="679" name="Rectángulo 4">
            <a:extLst>
              <a:ext uri="{FF2B5EF4-FFF2-40B4-BE49-F238E27FC236}">
                <a16:creationId xmlns:a16="http://schemas.microsoft.com/office/drawing/2014/main" id="{1CB740FC-1D5C-CBFC-361D-713E7851063A}"/>
              </a:ext>
            </a:extLst>
          </xdr:cNvPr>
          <xdr:cNvSpPr/>
        </xdr:nvSpPr>
        <xdr:spPr>
          <a:xfrm>
            <a:off x="2342140" y="2988739"/>
            <a:ext cx="2880105" cy="1099880"/>
          </a:xfrm>
          <a:prstGeom prst="rect">
            <a:avLst/>
          </a:prstGeom>
          <a:solidFill>
            <a:srgbClr val="FF2DC8">
              <a:alpha val="40000"/>
            </a:srgbClr>
          </a:solidFill>
          <a:ln>
            <a:noFill/>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r"/>
            <a:r>
              <a:rPr lang="es-MX" sz="900" b="1">
                <a:solidFill>
                  <a:sysClr val="windowText" lastClr="000000"/>
                </a:solidFill>
                <a:latin typeface="Arial" panose="020B0604020202020204" pitchFamily="34" charset="0"/>
                <a:cs typeface="Arial" panose="020B0604020202020204" pitchFamily="34" charset="0"/>
              </a:rPr>
              <a:t>Cuadrante</a:t>
            </a:r>
            <a:r>
              <a:rPr lang="es-MX" sz="900" b="1" baseline="0">
                <a:solidFill>
                  <a:sysClr val="windowText" lastClr="000000"/>
                </a:solidFill>
                <a:latin typeface="Arial" panose="020B0604020202020204" pitchFamily="34" charset="0"/>
                <a:cs typeface="Arial" panose="020B0604020202020204" pitchFamily="34" charset="0"/>
              </a:rPr>
              <a:t> IV</a:t>
            </a:r>
            <a:endParaRPr lang="es-MX" sz="900" b="1">
              <a:solidFill>
                <a:sysClr val="windowText" lastClr="000000"/>
              </a:solidFill>
              <a:latin typeface="Arial" panose="020B0604020202020204" pitchFamily="34" charset="0"/>
              <a:cs typeface="Arial" panose="020B0604020202020204" pitchFamily="34" charset="0"/>
            </a:endParaRPr>
          </a:p>
        </xdr:txBody>
      </xdr:sp>
      <xdr:sp macro="" textlink="">
        <xdr:nvSpPr>
          <xdr:cNvPr id="680" name="Rectángulo 5">
            <a:extLst>
              <a:ext uri="{FF2B5EF4-FFF2-40B4-BE49-F238E27FC236}">
                <a16:creationId xmlns:a16="http://schemas.microsoft.com/office/drawing/2014/main" id="{35FCE798-EF29-7A52-75F5-BAEE21F668F9}"/>
              </a:ext>
            </a:extLst>
          </xdr:cNvPr>
          <xdr:cNvSpPr/>
        </xdr:nvSpPr>
        <xdr:spPr>
          <a:xfrm>
            <a:off x="423979" y="2992828"/>
            <a:ext cx="1889169" cy="1095791"/>
          </a:xfrm>
          <a:prstGeom prst="rect">
            <a:avLst/>
          </a:prstGeom>
          <a:solidFill>
            <a:srgbClr val="EAEAEA">
              <a:alpha val="24706"/>
            </a:srgbClr>
          </a:solidFill>
          <a:ln>
            <a:noFill/>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r"/>
            <a:r>
              <a:rPr lang="es-MX" sz="800" b="1">
                <a:solidFill>
                  <a:sysClr val="windowText" lastClr="000000"/>
                </a:solidFill>
                <a:latin typeface="Arial" panose="020B0604020202020204" pitchFamily="34" charset="0"/>
                <a:cs typeface="Arial" panose="020B0604020202020204" pitchFamily="34" charset="0"/>
              </a:rPr>
              <a:t>Cuadrante III</a:t>
            </a:r>
          </a:p>
        </xdr:txBody>
      </xdr:sp>
    </xdr:grpSp>
    <xdr:clientData/>
  </xdr:twoCellAnchor>
  <xdr:twoCellAnchor editAs="oneCell">
    <xdr:from>
      <xdr:col>0</xdr:col>
      <xdr:colOff>0</xdr:colOff>
      <xdr:row>0</xdr:row>
      <xdr:rowOff>0</xdr:rowOff>
    </xdr:from>
    <xdr:to>
      <xdr:col>0</xdr:col>
      <xdr:colOff>576000</xdr:colOff>
      <xdr:row>0</xdr:row>
      <xdr:rowOff>576000</xdr:rowOff>
    </xdr:to>
    <xdr:pic>
      <xdr:nvPicPr>
        <xdr:cNvPr id="11" name="Gráfico 10" descr="Hogar con relleno sólido">
          <a:hlinkClick xmlns:r="http://schemas.openxmlformats.org/officeDocument/2006/relationships" r:id="rId2"/>
          <a:extLst>
            <a:ext uri="{FF2B5EF4-FFF2-40B4-BE49-F238E27FC236}">
              <a16:creationId xmlns:a16="http://schemas.microsoft.com/office/drawing/2014/main" id="{07F6B9F1-33E2-492C-90A8-1E5A01D024F3}"/>
            </a:ext>
          </a:extLst>
        </xdr:cNvPr>
        <xdr:cNvPicPr>
          <a:picLocks noChangeAspect="1"/>
        </xdr:cNvPicPr>
      </xdr:nvPicPr>
      <xdr:blipFill>
        <a:blip xmlns:r="http://schemas.openxmlformats.org/officeDocument/2006/relationships" r:embed="rId3">
          <a:extLst>
            <a:ext uri="{28A0092B-C50C-407E-A947-70E740481C1C}">
              <a14:useLocalDpi xmlns:a14="http://schemas.microsoft.com/office/drawing/2010/main" val="0"/>
            </a:ext>
            <a:ext uri="{96DAC541-7B7A-43D3-8B79-37D633B846F1}">
              <asvg:svgBlip xmlns:asvg="http://schemas.microsoft.com/office/drawing/2016/SVG/main" r:embed="rId4"/>
            </a:ext>
          </a:extLst>
        </a:blip>
        <a:stretch>
          <a:fillRect/>
        </a:stretch>
      </xdr:blipFill>
      <xdr:spPr>
        <a:xfrm>
          <a:off x="0" y="0"/>
          <a:ext cx="576000" cy="576000"/>
        </a:xfrm>
        <a:prstGeom prst="rect">
          <a:avLst/>
        </a:prstGeom>
      </xdr:spPr>
    </xdr:pic>
    <xdr:clientData/>
  </xdr:twoCellAnchor>
</xdr:wsDr>
</file>

<file path=xl/drawings/drawing47.xml><?xml version="1.0" encoding="utf-8"?>
<xdr:wsDr xmlns:xdr="http://schemas.openxmlformats.org/drawingml/2006/spreadsheetDrawing" xmlns:a="http://schemas.openxmlformats.org/drawingml/2006/main">
  <xdr:twoCellAnchor>
    <xdr:from>
      <xdr:col>1</xdr:col>
      <xdr:colOff>131445</xdr:colOff>
      <xdr:row>1</xdr:row>
      <xdr:rowOff>171060</xdr:rowOff>
    </xdr:from>
    <xdr:to>
      <xdr:col>9</xdr:col>
      <xdr:colOff>713325</xdr:colOff>
      <xdr:row>20</xdr:row>
      <xdr:rowOff>101100</xdr:rowOff>
    </xdr:to>
    <xdr:grpSp>
      <xdr:nvGrpSpPr>
        <xdr:cNvPr id="2" name="Grupo 1">
          <a:extLst>
            <a:ext uri="{FF2B5EF4-FFF2-40B4-BE49-F238E27FC236}">
              <a16:creationId xmlns:a16="http://schemas.microsoft.com/office/drawing/2014/main" id="{1C3E1136-700D-41A6-D652-4E2BC045A105}"/>
            </a:ext>
          </a:extLst>
        </xdr:cNvPr>
        <xdr:cNvGrpSpPr/>
      </xdr:nvGrpSpPr>
      <xdr:grpSpPr>
        <a:xfrm>
          <a:off x="733425" y="1169280"/>
          <a:ext cx="6876000" cy="3420000"/>
          <a:chOff x="1524000" y="1171185"/>
          <a:chExt cx="5361935" cy="3858027"/>
        </a:xfrm>
      </xdr:grpSpPr>
      <xdr:graphicFrame macro="">
        <xdr:nvGraphicFramePr>
          <xdr:cNvPr id="11" name="Gráfico 1">
            <a:extLst>
              <a:ext uri="{FF2B5EF4-FFF2-40B4-BE49-F238E27FC236}">
                <a16:creationId xmlns:a16="http://schemas.microsoft.com/office/drawing/2014/main" id="{B263B6CF-ACB5-4CC4-A6FF-1896F7FD5604}"/>
              </a:ext>
            </a:extLst>
          </xdr:cNvPr>
          <xdr:cNvGraphicFramePr>
            <a:graphicFrameLocks/>
          </xdr:cNvGraphicFramePr>
        </xdr:nvGraphicFramePr>
        <xdr:xfrm>
          <a:off x="1524000" y="1171185"/>
          <a:ext cx="5361935" cy="3858027"/>
        </xdr:xfrm>
        <a:graphic>
          <a:graphicData uri="http://schemas.openxmlformats.org/drawingml/2006/chart">
            <c:chart xmlns:c="http://schemas.openxmlformats.org/drawingml/2006/chart" xmlns:r="http://schemas.openxmlformats.org/officeDocument/2006/relationships" r:id="rId1"/>
          </a:graphicData>
        </a:graphic>
      </xdr:graphicFrame>
      <xdr:sp macro="" textlink="">
        <xdr:nvSpPr>
          <xdr:cNvPr id="3" name="Rectángulo 2">
            <a:extLst>
              <a:ext uri="{FF2B5EF4-FFF2-40B4-BE49-F238E27FC236}">
                <a16:creationId xmlns:a16="http://schemas.microsoft.com/office/drawing/2014/main" id="{2FE9E35E-3A05-4798-8C88-7E382A024DFA}"/>
              </a:ext>
            </a:extLst>
          </xdr:cNvPr>
          <xdr:cNvSpPr/>
        </xdr:nvSpPr>
        <xdr:spPr>
          <a:xfrm>
            <a:off x="4113008" y="3086480"/>
            <a:ext cx="2428762" cy="1289305"/>
          </a:xfrm>
          <a:prstGeom prst="rect">
            <a:avLst/>
          </a:prstGeom>
          <a:solidFill>
            <a:srgbClr val="FF2DC8">
              <a:alpha val="40000"/>
            </a:srgbClr>
          </a:solidFill>
          <a:ln>
            <a:noFill/>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r"/>
            <a:r>
              <a:rPr lang="es-MX" sz="800" b="1">
                <a:solidFill>
                  <a:sysClr val="windowText" lastClr="000000"/>
                </a:solidFill>
                <a:latin typeface="Arial" panose="020B0604020202020204" pitchFamily="34" charset="0"/>
                <a:cs typeface="Arial" panose="020B0604020202020204" pitchFamily="34" charset="0"/>
              </a:rPr>
              <a:t>Cuadrante</a:t>
            </a:r>
            <a:r>
              <a:rPr lang="es-MX" sz="800" b="1" baseline="0">
                <a:solidFill>
                  <a:sysClr val="windowText" lastClr="000000"/>
                </a:solidFill>
                <a:latin typeface="Arial" panose="020B0604020202020204" pitchFamily="34" charset="0"/>
                <a:cs typeface="Arial" panose="020B0604020202020204" pitchFamily="34" charset="0"/>
              </a:rPr>
              <a:t> IV</a:t>
            </a:r>
            <a:endParaRPr lang="es-MX" sz="800" b="1">
              <a:solidFill>
                <a:sysClr val="windowText" lastClr="000000"/>
              </a:solidFill>
              <a:latin typeface="Arial" panose="020B0604020202020204" pitchFamily="34" charset="0"/>
              <a:cs typeface="Arial" panose="020B0604020202020204" pitchFamily="34" charset="0"/>
            </a:endParaRPr>
          </a:p>
        </xdr:txBody>
      </xdr:sp>
      <xdr:sp macro="" textlink="">
        <xdr:nvSpPr>
          <xdr:cNvPr id="4" name="Rectángulo 3">
            <a:extLst>
              <a:ext uri="{FF2B5EF4-FFF2-40B4-BE49-F238E27FC236}">
                <a16:creationId xmlns:a16="http://schemas.microsoft.com/office/drawing/2014/main" id="{0C7D5362-C144-46EE-8613-96396B85FA52}"/>
              </a:ext>
            </a:extLst>
          </xdr:cNvPr>
          <xdr:cNvSpPr/>
        </xdr:nvSpPr>
        <xdr:spPr>
          <a:xfrm>
            <a:off x="1917711" y="1358045"/>
            <a:ext cx="2178039" cy="1714720"/>
          </a:xfrm>
          <a:prstGeom prst="rect">
            <a:avLst/>
          </a:prstGeom>
          <a:solidFill>
            <a:srgbClr val="FF79DC">
              <a:alpha val="25000"/>
            </a:srgbClr>
          </a:solidFill>
          <a:ln>
            <a:noFill/>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lang="es-MX" sz="800" b="1">
                <a:solidFill>
                  <a:sysClr val="windowText" lastClr="000000"/>
                </a:solidFill>
                <a:latin typeface="Arial" panose="020B0604020202020204" pitchFamily="34" charset="0"/>
                <a:cs typeface="Arial" panose="020B0604020202020204" pitchFamily="34" charset="0"/>
              </a:rPr>
              <a:t>Cuadrante I</a:t>
            </a:r>
          </a:p>
        </xdr:txBody>
      </xdr:sp>
      <xdr:sp macro="" textlink="">
        <xdr:nvSpPr>
          <xdr:cNvPr id="5" name="Rectángulo 4">
            <a:extLst>
              <a:ext uri="{FF2B5EF4-FFF2-40B4-BE49-F238E27FC236}">
                <a16:creationId xmlns:a16="http://schemas.microsoft.com/office/drawing/2014/main" id="{0C4E5293-588E-4FAB-BE66-8741A762AF17}"/>
              </a:ext>
            </a:extLst>
          </xdr:cNvPr>
          <xdr:cNvSpPr/>
        </xdr:nvSpPr>
        <xdr:spPr>
          <a:xfrm>
            <a:off x="4088130" y="1356933"/>
            <a:ext cx="2453640" cy="1700592"/>
          </a:xfrm>
          <a:prstGeom prst="rect">
            <a:avLst/>
          </a:prstGeom>
          <a:solidFill>
            <a:srgbClr val="F093FF">
              <a:alpha val="24706"/>
            </a:srgbClr>
          </a:solidFill>
          <a:ln>
            <a:noFill/>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r"/>
            <a:r>
              <a:rPr lang="es-MX" sz="800" b="1">
                <a:solidFill>
                  <a:sysClr val="windowText" lastClr="000000"/>
                </a:solidFill>
                <a:latin typeface="Arial" panose="020B0604020202020204" pitchFamily="34" charset="0"/>
                <a:cs typeface="Arial" panose="020B0604020202020204" pitchFamily="34" charset="0"/>
              </a:rPr>
              <a:t>Cuadrante</a:t>
            </a:r>
            <a:r>
              <a:rPr lang="es-MX" sz="800" b="1" baseline="0">
                <a:solidFill>
                  <a:sysClr val="windowText" lastClr="000000"/>
                </a:solidFill>
                <a:latin typeface="Arial" panose="020B0604020202020204" pitchFamily="34" charset="0"/>
                <a:cs typeface="Arial" panose="020B0604020202020204" pitchFamily="34" charset="0"/>
              </a:rPr>
              <a:t> II</a:t>
            </a:r>
            <a:endParaRPr lang="es-MX" sz="800" b="1">
              <a:solidFill>
                <a:sysClr val="windowText" lastClr="000000"/>
              </a:solidFill>
              <a:latin typeface="Arial" panose="020B0604020202020204" pitchFamily="34" charset="0"/>
              <a:cs typeface="Arial" panose="020B0604020202020204" pitchFamily="34" charset="0"/>
            </a:endParaRPr>
          </a:p>
        </xdr:txBody>
      </xdr:sp>
      <xdr:sp macro="" textlink="">
        <xdr:nvSpPr>
          <xdr:cNvPr id="6" name="Rectángulo 5">
            <a:extLst>
              <a:ext uri="{FF2B5EF4-FFF2-40B4-BE49-F238E27FC236}">
                <a16:creationId xmlns:a16="http://schemas.microsoft.com/office/drawing/2014/main" id="{1118C260-C1DB-45BF-98B6-49B223994DB0}"/>
              </a:ext>
            </a:extLst>
          </xdr:cNvPr>
          <xdr:cNvSpPr/>
        </xdr:nvSpPr>
        <xdr:spPr>
          <a:xfrm>
            <a:off x="1895399" y="3077893"/>
            <a:ext cx="2207971" cy="1282651"/>
          </a:xfrm>
          <a:prstGeom prst="rect">
            <a:avLst/>
          </a:prstGeom>
          <a:solidFill>
            <a:srgbClr val="EAEAEA">
              <a:alpha val="24706"/>
            </a:srgbClr>
          </a:solidFill>
          <a:ln>
            <a:noFill/>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lang="es-MX" sz="800" b="1">
                <a:solidFill>
                  <a:sysClr val="windowText" lastClr="000000"/>
                </a:solidFill>
                <a:latin typeface="Arial" panose="020B0604020202020204" pitchFamily="34" charset="0"/>
                <a:cs typeface="Arial" panose="020B0604020202020204" pitchFamily="34" charset="0"/>
              </a:rPr>
              <a:t>Cuadrante III</a:t>
            </a:r>
          </a:p>
        </xdr:txBody>
      </xdr:sp>
    </xdr:grpSp>
    <xdr:clientData/>
  </xdr:twoCellAnchor>
  <xdr:twoCellAnchor editAs="oneCell">
    <xdr:from>
      <xdr:col>0</xdr:col>
      <xdr:colOff>0</xdr:colOff>
      <xdr:row>0</xdr:row>
      <xdr:rowOff>0</xdr:rowOff>
    </xdr:from>
    <xdr:to>
      <xdr:col>0</xdr:col>
      <xdr:colOff>576000</xdr:colOff>
      <xdr:row>0</xdr:row>
      <xdr:rowOff>576000</xdr:rowOff>
    </xdr:to>
    <xdr:pic>
      <xdr:nvPicPr>
        <xdr:cNvPr id="10" name="Gráfico 9" descr="Hogar con relleno sólido">
          <a:hlinkClick xmlns:r="http://schemas.openxmlformats.org/officeDocument/2006/relationships" r:id="rId2"/>
          <a:extLst>
            <a:ext uri="{FF2B5EF4-FFF2-40B4-BE49-F238E27FC236}">
              <a16:creationId xmlns:a16="http://schemas.microsoft.com/office/drawing/2014/main" id="{8A5FD9C6-09F3-4310-B509-72546F2CBC76}"/>
            </a:ext>
          </a:extLst>
        </xdr:cNvPr>
        <xdr:cNvPicPr>
          <a:picLocks noChangeAspect="1"/>
        </xdr:cNvPicPr>
      </xdr:nvPicPr>
      <xdr:blipFill>
        <a:blip xmlns:r="http://schemas.openxmlformats.org/officeDocument/2006/relationships" r:embed="rId3">
          <a:extLst>
            <a:ext uri="{28A0092B-C50C-407E-A947-70E740481C1C}">
              <a14:useLocalDpi xmlns:a14="http://schemas.microsoft.com/office/drawing/2010/main" val="0"/>
            </a:ext>
            <a:ext uri="{96DAC541-7B7A-43D3-8B79-37D633B846F1}">
              <asvg:svgBlip xmlns:asvg="http://schemas.microsoft.com/office/drawing/2016/SVG/main" r:embed="rId4"/>
            </a:ext>
          </a:extLst>
        </a:blip>
        <a:stretch>
          <a:fillRect/>
        </a:stretch>
      </xdr:blipFill>
      <xdr:spPr>
        <a:xfrm>
          <a:off x="0" y="0"/>
          <a:ext cx="576000" cy="576000"/>
        </a:xfrm>
        <a:prstGeom prst="rect">
          <a:avLst/>
        </a:prstGeom>
      </xdr:spPr>
    </xdr:pic>
    <xdr:clientData/>
  </xdr:twoCellAnchor>
</xdr:wsDr>
</file>

<file path=xl/drawings/drawing48.xml><?xml version="1.0" encoding="utf-8"?>
<xdr:wsDr xmlns:xdr="http://schemas.openxmlformats.org/drawingml/2006/spreadsheetDrawing" xmlns:a="http://schemas.openxmlformats.org/drawingml/2006/main">
  <xdr:twoCellAnchor>
    <xdr:from>
      <xdr:col>1</xdr:col>
      <xdr:colOff>81915</xdr:colOff>
      <xdr:row>1</xdr:row>
      <xdr:rowOff>182479</xdr:rowOff>
    </xdr:from>
    <xdr:to>
      <xdr:col>9</xdr:col>
      <xdr:colOff>679035</xdr:colOff>
      <xdr:row>20</xdr:row>
      <xdr:rowOff>127759</xdr:rowOff>
    </xdr:to>
    <xdr:grpSp>
      <xdr:nvGrpSpPr>
        <xdr:cNvPr id="7" name="Grupo 6">
          <a:extLst>
            <a:ext uri="{FF2B5EF4-FFF2-40B4-BE49-F238E27FC236}">
              <a16:creationId xmlns:a16="http://schemas.microsoft.com/office/drawing/2014/main" id="{847E19BB-160C-DA89-16CA-C300ECF28C89}"/>
            </a:ext>
          </a:extLst>
        </xdr:cNvPr>
        <xdr:cNvGrpSpPr/>
      </xdr:nvGrpSpPr>
      <xdr:grpSpPr>
        <a:xfrm>
          <a:off x="683895" y="1173079"/>
          <a:ext cx="6876000" cy="3420000"/>
          <a:chOff x="1524000" y="1173079"/>
          <a:chExt cx="5334000" cy="3829835"/>
        </a:xfrm>
      </xdr:grpSpPr>
      <xdr:graphicFrame macro="">
        <xdr:nvGraphicFramePr>
          <xdr:cNvPr id="2" name="Gráfico 1">
            <a:extLst>
              <a:ext uri="{FF2B5EF4-FFF2-40B4-BE49-F238E27FC236}">
                <a16:creationId xmlns:a16="http://schemas.microsoft.com/office/drawing/2014/main" id="{AFEAC4FA-DD94-42A5-8228-A6171CB9F3CD}"/>
              </a:ext>
            </a:extLst>
          </xdr:cNvPr>
          <xdr:cNvGraphicFramePr>
            <a:graphicFrameLocks/>
          </xdr:cNvGraphicFramePr>
        </xdr:nvGraphicFramePr>
        <xdr:xfrm>
          <a:off x="1524000" y="1173079"/>
          <a:ext cx="5334000" cy="3829835"/>
        </xdr:xfrm>
        <a:graphic>
          <a:graphicData uri="http://schemas.openxmlformats.org/drawingml/2006/chart">
            <c:chart xmlns:c="http://schemas.openxmlformats.org/drawingml/2006/chart" xmlns:r="http://schemas.openxmlformats.org/officeDocument/2006/relationships" r:id="rId1"/>
          </a:graphicData>
        </a:graphic>
      </xdr:graphicFrame>
      <xdr:sp macro="" textlink="">
        <xdr:nvSpPr>
          <xdr:cNvPr id="3" name="Rectángulo 2">
            <a:extLst>
              <a:ext uri="{FF2B5EF4-FFF2-40B4-BE49-F238E27FC236}">
                <a16:creationId xmlns:a16="http://schemas.microsoft.com/office/drawing/2014/main" id="{427BF927-B235-474A-890F-921758EC1EF1}"/>
              </a:ext>
            </a:extLst>
          </xdr:cNvPr>
          <xdr:cNvSpPr/>
        </xdr:nvSpPr>
        <xdr:spPr>
          <a:xfrm>
            <a:off x="1985720" y="1384174"/>
            <a:ext cx="1736651" cy="1716638"/>
          </a:xfrm>
          <a:prstGeom prst="rect">
            <a:avLst/>
          </a:prstGeom>
          <a:solidFill>
            <a:srgbClr val="FF79DC">
              <a:alpha val="25000"/>
            </a:srgbClr>
          </a:solidFill>
          <a:ln>
            <a:noFill/>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lang="es-MX" sz="800" b="1">
                <a:solidFill>
                  <a:sysClr val="windowText" lastClr="000000"/>
                </a:solidFill>
                <a:latin typeface="Arial" panose="020B0604020202020204" pitchFamily="34" charset="0"/>
                <a:cs typeface="Arial" panose="020B0604020202020204" pitchFamily="34" charset="0"/>
              </a:rPr>
              <a:t>Cuadrante I</a:t>
            </a:r>
          </a:p>
        </xdr:txBody>
      </xdr:sp>
      <xdr:sp macro="" textlink="">
        <xdr:nvSpPr>
          <xdr:cNvPr id="4" name="Rectángulo 3">
            <a:extLst>
              <a:ext uri="{FF2B5EF4-FFF2-40B4-BE49-F238E27FC236}">
                <a16:creationId xmlns:a16="http://schemas.microsoft.com/office/drawing/2014/main" id="{7F2B8AEA-5EAC-40EF-A9A6-492F15AFC16D}"/>
              </a:ext>
            </a:extLst>
          </xdr:cNvPr>
          <xdr:cNvSpPr/>
        </xdr:nvSpPr>
        <xdr:spPr>
          <a:xfrm>
            <a:off x="3733774" y="1381878"/>
            <a:ext cx="2992087" cy="1724675"/>
          </a:xfrm>
          <a:prstGeom prst="rect">
            <a:avLst/>
          </a:prstGeom>
          <a:solidFill>
            <a:srgbClr val="F093FF">
              <a:alpha val="24706"/>
            </a:srgbClr>
          </a:solidFill>
          <a:ln>
            <a:noFill/>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r"/>
            <a:r>
              <a:rPr lang="es-MX" sz="800" b="1">
                <a:solidFill>
                  <a:sysClr val="windowText" lastClr="000000"/>
                </a:solidFill>
                <a:latin typeface="Arial" panose="020B0604020202020204" pitchFamily="34" charset="0"/>
                <a:cs typeface="Arial" panose="020B0604020202020204" pitchFamily="34" charset="0"/>
              </a:rPr>
              <a:t>Cuadrante</a:t>
            </a:r>
            <a:r>
              <a:rPr lang="es-MX" sz="800" b="1" baseline="0">
                <a:solidFill>
                  <a:sysClr val="windowText" lastClr="000000"/>
                </a:solidFill>
                <a:latin typeface="Arial" panose="020B0604020202020204" pitchFamily="34" charset="0"/>
                <a:cs typeface="Arial" panose="020B0604020202020204" pitchFamily="34" charset="0"/>
              </a:rPr>
              <a:t> II</a:t>
            </a:r>
            <a:endParaRPr lang="es-MX" sz="800" b="1">
              <a:solidFill>
                <a:sysClr val="windowText" lastClr="000000"/>
              </a:solidFill>
              <a:latin typeface="Arial" panose="020B0604020202020204" pitchFamily="34" charset="0"/>
              <a:cs typeface="Arial" panose="020B0604020202020204" pitchFamily="34" charset="0"/>
            </a:endParaRPr>
          </a:p>
        </xdr:txBody>
      </xdr:sp>
      <xdr:sp macro="" textlink="">
        <xdr:nvSpPr>
          <xdr:cNvPr id="5" name="Rectángulo 4">
            <a:extLst>
              <a:ext uri="{FF2B5EF4-FFF2-40B4-BE49-F238E27FC236}">
                <a16:creationId xmlns:a16="http://schemas.microsoft.com/office/drawing/2014/main" id="{E2B8C601-2148-4BD2-9E5D-1EE8B906828D}"/>
              </a:ext>
            </a:extLst>
          </xdr:cNvPr>
          <xdr:cNvSpPr/>
        </xdr:nvSpPr>
        <xdr:spPr>
          <a:xfrm>
            <a:off x="2005723" y="3116755"/>
            <a:ext cx="1725449" cy="1460500"/>
          </a:xfrm>
          <a:prstGeom prst="rect">
            <a:avLst/>
          </a:prstGeom>
          <a:solidFill>
            <a:srgbClr val="EAEAEA">
              <a:alpha val="24706"/>
            </a:srgbClr>
          </a:solidFill>
          <a:ln>
            <a:noFill/>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lang="es-MX" sz="800" b="1">
                <a:solidFill>
                  <a:sysClr val="windowText" lastClr="000000"/>
                </a:solidFill>
                <a:latin typeface="Arial" panose="020B0604020202020204" pitchFamily="34" charset="0"/>
                <a:cs typeface="Arial" panose="020B0604020202020204" pitchFamily="34" charset="0"/>
              </a:rPr>
              <a:t>Cuadrante III</a:t>
            </a:r>
          </a:p>
        </xdr:txBody>
      </xdr:sp>
      <xdr:sp macro="" textlink="">
        <xdr:nvSpPr>
          <xdr:cNvPr id="6" name="Rectángulo 5">
            <a:extLst>
              <a:ext uri="{FF2B5EF4-FFF2-40B4-BE49-F238E27FC236}">
                <a16:creationId xmlns:a16="http://schemas.microsoft.com/office/drawing/2014/main" id="{276DBF5E-331A-45CC-9289-00257BDB2E14}"/>
              </a:ext>
            </a:extLst>
          </xdr:cNvPr>
          <xdr:cNvSpPr/>
        </xdr:nvSpPr>
        <xdr:spPr>
          <a:xfrm>
            <a:off x="3735424" y="3093571"/>
            <a:ext cx="2986150" cy="1476931"/>
          </a:xfrm>
          <a:prstGeom prst="rect">
            <a:avLst/>
          </a:prstGeom>
          <a:solidFill>
            <a:srgbClr val="FF2DC8">
              <a:alpha val="40000"/>
            </a:srgbClr>
          </a:solidFill>
          <a:ln>
            <a:noFill/>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r"/>
            <a:r>
              <a:rPr lang="es-MX" sz="800" b="1">
                <a:solidFill>
                  <a:sysClr val="windowText" lastClr="000000"/>
                </a:solidFill>
                <a:latin typeface="Arial" panose="020B0604020202020204" pitchFamily="34" charset="0"/>
                <a:cs typeface="Arial" panose="020B0604020202020204" pitchFamily="34" charset="0"/>
              </a:rPr>
              <a:t>Cuadrante</a:t>
            </a:r>
            <a:r>
              <a:rPr lang="es-MX" sz="800" b="1" baseline="0">
                <a:solidFill>
                  <a:sysClr val="windowText" lastClr="000000"/>
                </a:solidFill>
                <a:latin typeface="Arial" panose="020B0604020202020204" pitchFamily="34" charset="0"/>
                <a:cs typeface="Arial" panose="020B0604020202020204" pitchFamily="34" charset="0"/>
              </a:rPr>
              <a:t> IV</a:t>
            </a:r>
            <a:endParaRPr lang="es-MX" sz="800" b="1">
              <a:solidFill>
                <a:sysClr val="windowText" lastClr="000000"/>
              </a:solidFill>
              <a:latin typeface="Arial" panose="020B0604020202020204" pitchFamily="34" charset="0"/>
              <a:cs typeface="Arial" panose="020B0604020202020204" pitchFamily="34" charset="0"/>
            </a:endParaRPr>
          </a:p>
        </xdr:txBody>
      </xdr:sp>
    </xdr:grpSp>
    <xdr:clientData/>
  </xdr:twoCellAnchor>
  <xdr:twoCellAnchor editAs="oneCell">
    <xdr:from>
      <xdr:col>0</xdr:col>
      <xdr:colOff>0</xdr:colOff>
      <xdr:row>0</xdr:row>
      <xdr:rowOff>0</xdr:rowOff>
    </xdr:from>
    <xdr:to>
      <xdr:col>0</xdr:col>
      <xdr:colOff>576000</xdr:colOff>
      <xdr:row>0</xdr:row>
      <xdr:rowOff>576000</xdr:rowOff>
    </xdr:to>
    <xdr:pic>
      <xdr:nvPicPr>
        <xdr:cNvPr id="10" name="Gráfico 9" descr="Hogar con relleno sólido">
          <a:hlinkClick xmlns:r="http://schemas.openxmlformats.org/officeDocument/2006/relationships" r:id="rId2"/>
          <a:extLst>
            <a:ext uri="{FF2B5EF4-FFF2-40B4-BE49-F238E27FC236}">
              <a16:creationId xmlns:a16="http://schemas.microsoft.com/office/drawing/2014/main" id="{A458C66F-AEDE-4A33-8DE4-99CCACF76220}"/>
            </a:ext>
          </a:extLst>
        </xdr:cNvPr>
        <xdr:cNvPicPr>
          <a:picLocks noChangeAspect="1"/>
        </xdr:cNvPicPr>
      </xdr:nvPicPr>
      <xdr:blipFill>
        <a:blip xmlns:r="http://schemas.openxmlformats.org/officeDocument/2006/relationships" r:embed="rId3">
          <a:extLst>
            <a:ext uri="{28A0092B-C50C-407E-A947-70E740481C1C}">
              <a14:useLocalDpi xmlns:a14="http://schemas.microsoft.com/office/drawing/2010/main" val="0"/>
            </a:ext>
            <a:ext uri="{96DAC541-7B7A-43D3-8B79-37D633B846F1}">
              <asvg:svgBlip xmlns:asvg="http://schemas.microsoft.com/office/drawing/2016/SVG/main" r:embed="rId4"/>
            </a:ext>
          </a:extLst>
        </a:blip>
        <a:stretch>
          <a:fillRect/>
        </a:stretch>
      </xdr:blipFill>
      <xdr:spPr>
        <a:xfrm>
          <a:off x="0" y="0"/>
          <a:ext cx="576000" cy="576000"/>
        </a:xfrm>
        <a:prstGeom prst="rect">
          <a:avLst/>
        </a:prstGeom>
      </xdr:spPr>
    </xdr:pic>
    <xdr:clientData/>
  </xdr:twoCellAnchor>
</xdr:wsDr>
</file>

<file path=xl/drawings/drawing49.xml><?xml version="1.0" encoding="utf-8"?>
<xdr:wsDr xmlns:xdr="http://schemas.openxmlformats.org/drawingml/2006/spreadsheetDrawing" xmlns:a="http://schemas.openxmlformats.org/drawingml/2006/main">
  <xdr:twoCellAnchor>
    <xdr:from>
      <xdr:col>1</xdr:col>
      <xdr:colOff>19050</xdr:colOff>
      <xdr:row>1</xdr:row>
      <xdr:rowOff>177029</xdr:rowOff>
    </xdr:from>
    <xdr:to>
      <xdr:col>10</xdr:col>
      <xdr:colOff>523875</xdr:colOff>
      <xdr:row>24</xdr:row>
      <xdr:rowOff>34679</xdr:rowOff>
    </xdr:to>
    <xdr:graphicFrame macro="">
      <xdr:nvGraphicFramePr>
        <xdr:cNvPr id="2" name="Gráfico 1">
          <a:extLst>
            <a:ext uri="{FF2B5EF4-FFF2-40B4-BE49-F238E27FC236}">
              <a16:creationId xmlns:a16="http://schemas.microsoft.com/office/drawing/2014/main" id="{0FF47BFF-780F-4D38-AA81-40ED4EBC1C8B}"/>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12</xdr:col>
      <xdr:colOff>0</xdr:colOff>
      <xdr:row>1</xdr:row>
      <xdr:rowOff>177079</xdr:rowOff>
    </xdr:from>
    <xdr:to>
      <xdr:col>43</xdr:col>
      <xdr:colOff>505125</xdr:colOff>
      <xdr:row>24</xdr:row>
      <xdr:rowOff>34729</xdr:rowOff>
    </xdr:to>
    <xdr:graphicFrame macro="">
      <xdr:nvGraphicFramePr>
        <xdr:cNvPr id="3" name="Gráfico 3">
          <a:extLst>
            <a:ext uri="{FF2B5EF4-FFF2-40B4-BE49-F238E27FC236}">
              <a16:creationId xmlns:a16="http://schemas.microsoft.com/office/drawing/2014/main" id="{9CAE6102-7352-4DF8-B14C-A5CE471E645D}"/>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67</xdr:col>
      <xdr:colOff>66674</xdr:colOff>
      <xdr:row>1</xdr:row>
      <xdr:rowOff>177248</xdr:rowOff>
    </xdr:from>
    <xdr:to>
      <xdr:col>76</xdr:col>
      <xdr:colOff>554654</xdr:colOff>
      <xdr:row>24</xdr:row>
      <xdr:rowOff>38708</xdr:rowOff>
    </xdr:to>
    <xdr:graphicFrame macro="">
      <xdr:nvGraphicFramePr>
        <xdr:cNvPr id="4" name="Gráfico 4">
          <a:extLst>
            <a:ext uri="{FF2B5EF4-FFF2-40B4-BE49-F238E27FC236}">
              <a16:creationId xmlns:a16="http://schemas.microsoft.com/office/drawing/2014/main" id="{113EB997-B6F0-464E-8417-B866BDC7597F}"/>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3"/>
        </a:graphicData>
      </a:graphic>
    </xdr:graphicFrame>
    <xdr:clientData/>
  </xdr:twoCellAnchor>
  <xdr:twoCellAnchor editAs="oneCell">
    <xdr:from>
      <xdr:col>0</xdr:col>
      <xdr:colOff>0</xdr:colOff>
      <xdr:row>0</xdr:row>
      <xdr:rowOff>0</xdr:rowOff>
    </xdr:from>
    <xdr:to>
      <xdr:col>0</xdr:col>
      <xdr:colOff>576000</xdr:colOff>
      <xdr:row>0</xdr:row>
      <xdr:rowOff>576000</xdr:rowOff>
    </xdr:to>
    <xdr:pic>
      <xdr:nvPicPr>
        <xdr:cNvPr id="8" name="Gráfico 7" descr="Hogar con relleno sólido">
          <a:hlinkClick xmlns:r="http://schemas.openxmlformats.org/officeDocument/2006/relationships" r:id="rId4"/>
          <a:extLst>
            <a:ext uri="{FF2B5EF4-FFF2-40B4-BE49-F238E27FC236}">
              <a16:creationId xmlns:a16="http://schemas.microsoft.com/office/drawing/2014/main" id="{4D4367EC-5CC7-4E13-8271-4D96CB9375C6}"/>
            </a:ext>
          </a:extLst>
        </xdr:cNvPr>
        <xdr:cNvPicPr>
          <a:picLocks noChangeAspect="1"/>
        </xdr:cNvPicPr>
      </xdr:nvPicPr>
      <xdr:blipFill>
        <a:blip xmlns:r="http://schemas.openxmlformats.org/officeDocument/2006/relationships" r:embed="rId5">
          <a:extLst>
            <a:ext uri="{28A0092B-C50C-407E-A947-70E740481C1C}">
              <a14:useLocalDpi xmlns:a14="http://schemas.microsoft.com/office/drawing/2010/main" val="0"/>
            </a:ext>
            <a:ext uri="{96DAC541-7B7A-43D3-8B79-37D633B846F1}">
              <asvg:svgBlip xmlns:asvg="http://schemas.microsoft.com/office/drawing/2016/SVG/main" r:embed="rId6"/>
            </a:ext>
          </a:extLst>
        </a:blip>
        <a:stretch>
          <a:fillRect/>
        </a:stretch>
      </xdr:blipFill>
      <xdr:spPr>
        <a:xfrm>
          <a:off x="0" y="0"/>
          <a:ext cx="576000" cy="576000"/>
        </a:xfrm>
        <a:prstGeom prst="rect">
          <a:avLst/>
        </a:prstGeom>
      </xdr:spPr>
    </xdr:pic>
    <xdr:clientData/>
  </xdr:twoCellAnchor>
</xdr:wsDr>
</file>

<file path=xl/drawings/drawing5.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0</xdr:col>
      <xdr:colOff>576000</xdr:colOff>
      <xdr:row>0</xdr:row>
      <xdr:rowOff>576000</xdr:rowOff>
    </xdr:to>
    <xdr:pic>
      <xdr:nvPicPr>
        <xdr:cNvPr id="2" name="Gráfico 1" descr="Hogar con relleno sólido">
          <a:hlinkClick xmlns:r="http://schemas.openxmlformats.org/officeDocument/2006/relationships" r:id="rId1"/>
          <a:extLst>
            <a:ext uri="{FF2B5EF4-FFF2-40B4-BE49-F238E27FC236}">
              <a16:creationId xmlns:a16="http://schemas.microsoft.com/office/drawing/2014/main" id="{DAEA3DFB-FD45-49BF-B352-20ABE8CD4C08}"/>
            </a:ext>
          </a:extLst>
        </xdr:cNvPr>
        <xdr:cNvPicPr>
          <a:picLocks noChangeAspect="1"/>
        </xdr:cNvPicPr>
      </xdr:nvPicPr>
      <xdr:blipFill>
        <a:blip xmlns:r="http://schemas.openxmlformats.org/officeDocument/2006/relationships" r:embed="rId2">
          <a:extLst>
            <a:ext uri="{28A0092B-C50C-407E-A947-70E740481C1C}">
              <a14:useLocalDpi xmlns:a14="http://schemas.microsoft.com/office/drawing/2010/main" val="0"/>
            </a:ext>
            <a:ext uri="{96DAC541-7B7A-43D3-8B79-37D633B846F1}">
              <asvg:svgBlip xmlns:asvg="http://schemas.microsoft.com/office/drawing/2016/SVG/main" r:embed="rId3"/>
            </a:ext>
          </a:extLst>
        </a:blip>
        <a:stretch>
          <a:fillRect/>
        </a:stretch>
      </xdr:blipFill>
      <xdr:spPr>
        <a:xfrm>
          <a:off x="0" y="0"/>
          <a:ext cx="576000" cy="576000"/>
        </a:xfrm>
        <a:prstGeom prst="rect">
          <a:avLst/>
        </a:prstGeom>
      </xdr:spPr>
    </xdr:pic>
    <xdr:clientData/>
  </xdr:twoCellAnchor>
</xdr:wsDr>
</file>

<file path=xl/drawings/drawing50.xml><?xml version="1.0" encoding="utf-8"?>
<xdr:wsDr xmlns:xdr="http://schemas.openxmlformats.org/drawingml/2006/spreadsheetDrawing" xmlns:a="http://schemas.openxmlformats.org/drawingml/2006/main">
  <xdr:twoCellAnchor>
    <xdr:from>
      <xdr:col>1</xdr:col>
      <xdr:colOff>0</xdr:colOff>
      <xdr:row>1</xdr:row>
      <xdr:rowOff>171451</xdr:rowOff>
    </xdr:from>
    <xdr:to>
      <xdr:col>7</xdr:col>
      <xdr:colOff>0</xdr:colOff>
      <xdr:row>17</xdr:row>
      <xdr:rowOff>148591</xdr:rowOff>
    </xdr:to>
    <xdr:graphicFrame macro="">
      <xdr:nvGraphicFramePr>
        <xdr:cNvPr id="2" name="Gráfico 8">
          <a:extLst>
            <a:ext uri="{FF2B5EF4-FFF2-40B4-BE49-F238E27FC236}">
              <a16:creationId xmlns:a16="http://schemas.microsoft.com/office/drawing/2014/main" id="{892F5427-BDF4-4C78-B243-6CD655FBAAD5}"/>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editAs="oneCell">
    <xdr:from>
      <xdr:col>0</xdr:col>
      <xdr:colOff>0</xdr:colOff>
      <xdr:row>0</xdr:row>
      <xdr:rowOff>0</xdr:rowOff>
    </xdr:from>
    <xdr:to>
      <xdr:col>0</xdr:col>
      <xdr:colOff>576000</xdr:colOff>
      <xdr:row>0</xdr:row>
      <xdr:rowOff>576000</xdr:rowOff>
    </xdr:to>
    <xdr:pic>
      <xdr:nvPicPr>
        <xdr:cNvPr id="6" name="Gráfico 5" descr="Hogar con relleno sólido">
          <a:hlinkClick xmlns:r="http://schemas.openxmlformats.org/officeDocument/2006/relationships" r:id="rId2"/>
          <a:extLst>
            <a:ext uri="{FF2B5EF4-FFF2-40B4-BE49-F238E27FC236}">
              <a16:creationId xmlns:a16="http://schemas.microsoft.com/office/drawing/2014/main" id="{28985112-12D7-4592-8B32-1F5431D281A5}"/>
            </a:ext>
          </a:extLst>
        </xdr:cNvPr>
        <xdr:cNvPicPr>
          <a:picLocks noChangeAspect="1"/>
        </xdr:cNvPicPr>
      </xdr:nvPicPr>
      <xdr:blipFill>
        <a:blip xmlns:r="http://schemas.openxmlformats.org/officeDocument/2006/relationships" r:embed="rId3">
          <a:extLst>
            <a:ext uri="{28A0092B-C50C-407E-A947-70E740481C1C}">
              <a14:useLocalDpi xmlns:a14="http://schemas.microsoft.com/office/drawing/2010/main" val="0"/>
            </a:ext>
            <a:ext uri="{96DAC541-7B7A-43D3-8B79-37D633B846F1}">
              <asvg:svgBlip xmlns:asvg="http://schemas.microsoft.com/office/drawing/2016/SVG/main" r:embed="rId4"/>
            </a:ext>
          </a:extLst>
        </a:blip>
        <a:stretch>
          <a:fillRect/>
        </a:stretch>
      </xdr:blipFill>
      <xdr:spPr>
        <a:xfrm>
          <a:off x="0" y="0"/>
          <a:ext cx="576000" cy="576000"/>
        </a:xfrm>
        <a:prstGeom prst="rect">
          <a:avLst/>
        </a:prstGeom>
      </xdr:spPr>
    </xdr:pic>
    <xdr:clientData/>
  </xdr:twoCellAnchor>
</xdr:wsDr>
</file>

<file path=xl/drawings/drawing6.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0</xdr:col>
      <xdr:colOff>576000</xdr:colOff>
      <xdr:row>0</xdr:row>
      <xdr:rowOff>576000</xdr:rowOff>
    </xdr:to>
    <xdr:pic>
      <xdr:nvPicPr>
        <xdr:cNvPr id="2" name="Gráfico 1" descr="Hogar con relleno sólido">
          <a:hlinkClick xmlns:r="http://schemas.openxmlformats.org/officeDocument/2006/relationships" r:id="rId1"/>
          <a:extLst>
            <a:ext uri="{FF2B5EF4-FFF2-40B4-BE49-F238E27FC236}">
              <a16:creationId xmlns:a16="http://schemas.microsoft.com/office/drawing/2014/main" id="{5EC25725-01EC-47DE-AB3F-4511F06CA72F}"/>
            </a:ext>
          </a:extLst>
        </xdr:cNvPr>
        <xdr:cNvPicPr>
          <a:picLocks noChangeAspect="1"/>
        </xdr:cNvPicPr>
      </xdr:nvPicPr>
      <xdr:blipFill>
        <a:blip xmlns:r="http://schemas.openxmlformats.org/officeDocument/2006/relationships" r:embed="rId2">
          <a:extLst>
            <a:ext uri="{28A0092B-C50C-407E-A947-70E740481C1C}">
              <a14:useLocalDpi xmlns:a14="http://schemas.microsoft.com/office/drawing/2010/main" val="0"/>
            </a:ext>
            <a:ext uri="{96DAC541-7B7A-43D3-8B79-37D633B846F1}">
              <asvg:svgBlip xmlns:asvg="http://schemas.microsoft.com/office/drawing/2016/SVG/main" r:embed="rId3"/>
            </a:ext>
          </a:extLst>
        </a:blip>
        <a:stretch>
          <a:fillRect/>
        </a:stretch>
      </xdr:blipFill>
      <xdr:spPr>
        <a:xfrm>
          <a:off x="0" y="0"/>
          <a:ext cx="576000" cy="576000"/>
        </a:xfrm>
        <a:prstGeom prst="rect">
          <a:avLst/>
        </a:prstGeom>
      </xdr:spPr>
    </xdr:pic>
    <xdr:clientData/>
  </xdr:twoCellAnchor>
</xdr:wsDr>
</file>

<file path=xl/drawings/drawing7.xml><?xml version="1.0" encoding="utf-8"?>
<xdr:wsDr xmlns:xdr="http://schemas.openxmlformats.org/drawingml/2006/spreadsheetDrawing" xmlns:a="http://schemas.openxmlformats.org/drawingml/2006/main">
  <xdr:twoCellAnchor>
    <xdr:from>
      <xdr:col>1</xdr:col>
      <xdr:colOff>0</xdr:colOff>
      <xdr:row>2</xdr:row>
      <xdr:rowOff>9525</xdr:rowOff>
    </xdr:from>
    <xdr:to>
      <xdr:col>8</xdr:col>
      <xdr:colOff>714375</xdr:colOff>
      <xdr:row>18</xdr:row>
      <xdr:rowOff>0</xdr:rowOff>
    </xdr:to>
    <xdr:graphicFrame macro="">
      <xdr:nvGraphicFramePr>
        <xdr:cNvPr id="21" name="Gráfico 6">
          <a:extLst>
            <a:ext uri="{FF2B5EF4-FFF2-40B4-BE49-F238E27FC236}">
              <a16:creationId xmlns:a16="http://schemas.microsoft.com/office/drawing/2014/main" id="{7AD8B984-22AD-463C-81B7-D3AAF7D74B23}"/>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editAs="oneCell">
    <xdr:from>
      <xdr:col>0</xdr:col>
      <xdr:colOff>0</xdr:colOff>
      <xdr:row>0</xdr:row>
      <xdr:rowOff>0</xdr:rowOff>
    </xdr:from>
    <xdr:to>
      <xdr:col>0</xdr:col>
      <xdr:colOff>576000</xdr:colOff>
      <xdr:row>0</xdr:row>
      <xdr:rowOff>576000</xdr:rowOff>
    </xdr:to>
    <xdr:pic>
      <xdr:nvPicPr>
        <xdr:cNvPr id="2" name="Gráfico 1" descr="Hogar con relleno sólido">
          <a:hlinkClick xmlns:r="http://schemas.openxmlformats.org/officeDocument/2006/relationships" r:id="rId2"/>
          <a:extLst>
            <a:ext uri="{FF2B5EF4-FFF2-40B4-BE49-F238E27FC236}">
              <a16:creationId xmlns:a16="http://schemas.microsoft.com/office/drawing/2014/main" id="{4B3F5D09-42E0-487C-85FB-093DAA05F919}"/>
            </a:ext>
          </a:extLst>
        </xdr:cNvPr>
        <xdr:cNvPicPr>
          <a:picLocks noChangeAspect="1"/>
        </xdr:cNvPicPr>
      </xdr:nvPicPr>
      <xdr:blipFill>
        <a:blip xmlns:r="http://schemas.openxmlformats.org/officeDocument/2006/relationships" r:embed="rId3">
          <a:extLst>
            <a:ext uri="{28A0092B-C50C-407E-A947-70E740481C1C}">
              <a14:useLocalDpi xmlns:a14="http://schemas.microsoft.com/office/drawing/2010/main" val="0"/>
            </a:ext>
            <a:ext uri="{96DAC541-7B7A-43D3-8B79-37D633B846F1}">
              <asvg:svgBlip xmlns:asvg="http://schemas.microsoft.com/office/drawing/2016/SVG/main" r:embed="rId4"/>
            </a:ext>
          </a:extLst>
        </a:blip>
        <a:stretch>
          <a:fillRect/>
        </a:stretch>
      </xdr:blipFill>
      <xdr:spPr>
        <a:xfrm>
          <a:off x="0" y="0"/>
          <a:ext cx="576000" cy="576000"/>
        </a:xfrm>
        <a:prstGeom prst="rect">
          <a:avLst/>
        </a:prstGeom>
      </xdr:spPr>
    </xdr:pic>
    <xdr:clientData/>
  </xdr:twoCellAnchor>
</xdr:wsDr>
</file>

<file path=xl/drawings/drawing8.xml><?xml version="1.0" encoding="utf-8"?>
<xdr:wsDr xmlns:xdr="http://schemas.openxmlformats.org/drawingml/2006/spreadsheetDrawing" xmlns:a="http://schemas.openxmlformats.org/drawingml/2006/main">
  <xdr:twoCellAnchor>
    <xdr:from>
      <xdr:col>1</xdr:col>
      <xdr:colOff>0</xdr:colOff>
      <xdr:row>2</xdr:row>
      <xdr:rowOff>0</xdr:rowOff>
    </xdr:from>
    <xdr:to>
      <xdr:col>8</xdr:col>
      <xdr:colOff>739588</xdr:colOff>
      <xdr:row>17</xdr:row>
      <xdr:rowOff>179294</xdr:rowOff>
    </xdr:to>
    <xdr:graphicFrame macro="">
      <xdr:nvGraphicFramePr>
        <xdr:cNvPr id="18" name="Gráfico 3">
          <a:extLst>
            <a:ext uri="{FF2B5EF4-FFF2-40B4-BE49-F238E27FC236}">
              <a16:creationId xmlns:a16="http://schemas.microsoft.com/office/drawing/2014/main" id="{CC7A67DF-ED2B-47ED-A57A-2C6A80C1F5ED}"/>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editAs="oneCell">
    <xdr:from>
      <xdr:col>0</xdr:col>
      <xdr:colOff>0</xdr:colOff>
      <xdr:row>0</xdr:row>
      <xdr:rowOff>0</xdr:rowOff>
    </xdr:from>
    <xdr:to>
      <xdr:col>0</xdr:col>
      <xdr:colOff>576000</xdr:colOff>
      <xdr:row>0</xdr:row>
      <xdr:rowOff>576000</xdr:rowOff>
    </xdr:to>
    <xdr:pic>
      <xdr:nvPicPr>
        <xdr:cNvPr id="2" name="Gráfico 1" descr="Hogar con relleno sólido">
          <a:hlinkClick xmlns:r="http://schemas.openxmlformats.org/officeDocument/2006/relationships" r:id="rId2"/>
          <a:extLst>
            <a:ext uri="{FF2B5EF4-FFF2-40B4-BE49-F238E27FC236}">
              <a16:creationId xmlns:a16="http://schemas.microsoft.com/office/drawing/2014/main" id="{F995D295-D677-431B-B137-626AB5581880}"/>
            </a:ext>
          </a:extLst>
        </xdr:cNvPr>
        <xdr:cNvPicPr>
          <a:picLocks noChangeAspect="1"/>
        </xdr:cNvPicPr>
      </xdr:nvPicPr>
      <xdr:blipFill>
        <a:blip xmlns:r="http://schemas.openxmlformats.org/officeDocument/2006/relationships" r:embed="rId3">
          <a:extLst>
            <a:ext uri="{28A0092B-C50C-407E-A947-70E740481C1C}">
              <a14:useLocalDpi xmlns:a14="http://schemas.microsoft.com/office/drawing/2010/main" val="0"/>
            </a:ext>
            <a:ext uri="{96DAC541-7B7A-43D3-8B79-37D633B846F1}">
              <asvg:svgBlip xmlns:asvg="http://schemas.microsoft.com/office/drawing/2016/SVG/main" r:embed="rId4"/>
            </a:ext>
          </a:extLst>
        </a:blip>
        <a:stretch>
          <a:fillRect/>
        </a:stretch>
      </xdr:blipFill>
      <xdr:spPr>
        <a:xfrm>
          <a:off x="0" y="0"/>
          <a:ext cx="576000" cy="576000"/>
        </a:xfrm>
        <a:prstGeom prst="rect">
          <a:avLst/>
        </a:prstGeom>
      </xdr:spPr>
    </xdr:pic>
    <xdr:clientData/>
  </xdr:twoCellAnchor>
</xdr:wsDr>
</file>

<file path=xl/drawings/drawing9.xml><?xml version="1.0" encoding="utf-8"?>
<xdr:wsDr xmlns:xdr="http://schemas.openxmlformats.org/drawingml/2006/spreadsheetDrawing" xmlns:a="http://schemas.openxmlformats.org/drawingml/2006/main">
  <xdr:twoCellAnchor>
    <xdr:from>
      <xdr:col>1</xdr:col>
      <xdr:colOff>0</xdr:colOff>
      <xdr:row>2</xdr:row>
      <xdr:rowOff>0</xdr:rowOff>
    </xdr:from>
    <xdr:to>
      <xdr:col>8</xdr:col>
      <xdr:colOff>738186</xdr:colOff>
      <xdr:row>18</xdr:row>
      <xdr:rowOff>13607</xdr:rowOff>
    </xdr:to>
    <xdr:graphicFrame macro="">
      <xdr:nvGraphicFramePr>
        <xdr:cNvPr id="12" name="Gráfico 1">
          <a:extLst>
            <a:ext uri="{FF2B5EF4-FFF2-40B4-BE49-F238E27FC236}">
              <a16:creationId xmlns:a16="http://schemas.microsoft.com/office/drawing/2014/main" id="{572ABD81-11B8-4EAA-902A-752BA19336AA}"/>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editAs="oneCell">
    <xdr:from>
      <xdr:col>0</xdr:col>
      <xdr:colOff>0</xdr:colOff>
      <xdr:row>0</xdr:row>
      <xdr:rowOff>0</xdr:rowOff>
    </xdr:from>
    <xdr:to>
      <xdr:col>0</xdr:col>
      <xdr:colOff>576000</xdr:colOff>
      <xdr:row>0</xdr:row>
      <xdr:rowOff>576000</xdr:rowOff>
    </xdr:to>
    <xdr:pic>
      <xdr:nvPicPr>
        <xdr:cNvPr id="2" name="Gráfico 1" descr="Hogar con relleno sólido">
          <a:hlinkClick xmlns:r="http://schemas.openxmlformats.org/officeDocument/2006/relationships" r:id="rId2"/>
          <a:extLst>
            <a:ext uri="{FF2B5EF4-FFF2-40B4-BE49-F238E27FC236}">
              <a16:creationId xmlns:a16="http://schemas.microsoft.com/office/drawing/2014/main" id="{72065D24-A16F-404F-87CD-E04C6370A0BA}"/>
            </a:ext>
          </a:extLst>
        </xdr:cNvPr>
        <xdr:cNvPicPr>
          <a:picLocks noChangeAspect="1"/>
        </xdr:cNvPicPr>
      </xdr:nvPicPr>
      <xdr:blipFill>
        <a:blip xmlns:r="http://schemas.openxmlformats.org/officeDocument/2006/relationships" r:embed="rId3">
          <a:extLst>
            <a:ext uri="{28A0092B-C50C-407E-A947-70E740481C1C}">
              <a14:useLocalDpi xmlns:a14="http://schemas.microsoft.com/office/drawing/2010/main" val="0"/>
            </a:ext>
            <a:ext uri="{96DAC541-7B7A-43D3-8B79-37D633B846F1}">
              <asvg:svgBlip xmlns:asvg="http://schemas.microsoft.com/office/drawing/2016/SVG/main" r:embed="rId4"/>
            </a:ext>
          </a:extLst>
        </a:blip>
        <a:stretch>
          <a:fillRect/>
        </a:stretch>
      </xdr:blipFill>
      <xdr:spPr>
        <a:xfrm>
          <a:off x="0" y="0"/>
          <a:ext cx="576000" cy="576000"/>
        </a:xfrm>
        <a:prstGeom prst="rect">
          <a:avLst/>
        </a:prstGeom>
      </xdr:spPr>
    </xdr:pic>
    <xdr:clientData/>
  </xdr:twoCellAnchor>
</xdr:wsDr>
</file>

<file path=xl/persons/person.xml><?xml version="1.0" encoding="utf-8"?>
<personList xmlns="http://schemas.microsoft.com/office/spreadsheetml/2018/threadedcomments" xmlns:x="http://schemas.openxmlformats.org/spreadsheetml/2006/main"/>
</file>

<file path=xl/theme/theme1.xml><?xml version="1.0" encoding="utf-8"?>
<a:theme xmlns:a="http://schemas.openxmlformats.org/drawingml/2006/main" name="Tema de Office">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3" Type="http://schemas.openxmlformats.org/officeDocument/2006/relationships/drawing" Target="../drawings/drawing1.xml"/><Relationship Id="rId2" Type="http://schemas.openxmlformats.org/officeDocument/2006/relationships/printerSettings" Target="../printerSettings/printerSettings1.bin"/><Relationship Id="rId1" Type="http://schemas.openxmlformats.org/officeDocument/2006/relationships/hyperlink" Target="https://app.powerbi.com/view?r=eyJrIjoiY2RlNTkwOWMtM2UzMi00NTI3LWE2ZDQtMjdhMDViYjM4MTcyIiwidCI6IjhmODRmNmIzLWY4NmUtNDg2MS1iMDZhLTRiNjI3ODNlYjQzZiIsImMiOjR9&amp;pageName=ReportSection77090afb276ee399e69c" TargetMode="External"/></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6.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7.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8.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3.xml"/><Relationship Id="rId1" Type="http://schemas.openxmlformats.org/officeDocument/2006/relationships/printerSettings" Target="../printerSettings/printerSettings9.bin"/></Relationships>
</file>

<file path=xl/worksheets/_rels/sheet14.xml.rels><?xml version="1.0" encoding="UTF-8" standalone="yes"?>
<Relationships xmlns="http://schemas.openxmlformats.org/package/2006/relationships"><Relationship Id="rId2" Type="http://schemas.openxmlformats.org/officeDocument/2006/relationships/drawing" Target="../drawings/drawing14.xml"/><Relationship Id="rId1" Type="http://schemas.openxmlformats.org/officeDocument/2006/relationships/printerSettings" Target="../printerSettings/printerSettings10.bin"/></Relationships>
</file>

<file path=xl/worksheets/_rels/sheet15.xml.rels><?xml version="1.0" encoding="UTF-8" standalone="yes"?>
<Relationships xmlns="http://schemas.openxmlformats.org/package/2006/relationships"><Relationship Id="rId2" Type="http://schemas.openxmlformats.org/officeDocument/2006/relationships/drawing" Target="../drawings/drawing15.xml"/><Relationship Id="rId1" Type="http://schemas.openxmlformats.org/officeDocument/2006/relationships/printerSettings" Target="../printerSettings/printerSettings11.bin"/></Relationships>
</file>

<file path=xl/worksheets/_rels/sheet16.xml.rels><?xml version="1.0" encoding="UTF-8" standalone="yes"?>
<Relationships xmlns="http://schemas.openxmlformats.org/package/2006/relationships"><Relationship Id="rId2" Type="http://schemas.openxmlformats.org/officeDocument/2006/relationships/drawing" Target="../drawings/drawing16.xml"/><Relationship Id="rId1" Type="http://schemas.openxmlformats.org/officeDocument/2006/relationships/printerSettings" Target="../printerSettings/printerSettings12.bin"/></Relationships>
</file>

<file path=xl/worksheets/_rels/sheet17.xml.rels><?xml version="1.0" encoding="UTF-8" standalone="yes"?>
<Relationships xmlns="http://schemas.openxmlformats.org/package/2006/relationships"><Relationship Id="rId2" Type="http://schemas.openxmlformats.org/officeDocument/2006/relationships/drawing" Target="../drawings/drawing17.xml"/><Relationship Id="rId1" Type="http://schemas.openxmlformats.org/officeDocument/2006/relationships/printerSettings" Target="../printerSettings/printerSettings13.bin"/></Relationships>
</file>

<file path=xl/worksheets/_rels/sheet18.xml.rels><?xml version="1.0" encoding="UTF-8" standalone="yes"?>
<Relationships xmlns="http://schemas.openxmlformats.org/package/2006/relationships"><Relationship Id="rId2" Type="http://schemas.openxmlformats.org/officeDocument/2006/relationships/drawing" Target="../drawings/drawing18.xml"/><Relationship Id="rId1" Type="http://schemas.openxmlformats.org/officeDocument/2006/relationships/printerSettings" Target="../printerSettings/printerSettings14.bin"/></Relationships>
</file>

<file path=xl/worksheets/_rels/sheet19.xml.rels><?xml version="1.0" encoding="UTF-8" standalone="yes"?>
<Relationships xmlns="http://schemas.openxmlformats.org/package/2006/relationships"><Relationship Id="rId2" Type="http://schemas.openxmlformats.org/officeDocument/2006/relationships/drawing" Target="../drawings/drawing19.xml"/><Relationship Id="rId1" Type="http://schemas.openxmlformats.org/officeDocument/2006/relationships/printerSettings" Target="../printerSettings/printerSettings15.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2.bin"/></Relationships>
</file>

<file path=xl/worksheets/_rels/sheet20.xml.rels><?xml version="1.0" encoding="UTF-8" standalone="yes"?>
<Relationships xmlns="http://schemas.openxmlformats.org/package/2006/relationships"><Relationship Id="rId2" Type="http://schemas.openxmlformats.org/officeDocument/2006/relationships/drawing" Target="../drawings/drawing20.xml"/><Relationship Id="rId1" Type="http://schemas.openxmlformats.org/officeDocument/2006/relationships/printerSettings" Target="../printerSettings/printerSettings16.bin"/></Relationships>
</file>

<file path=xl/worksheets/_rels/sheet21.xml.rels><?xml version="1.0" encoding="UTF-8" standalone="yes"?>
<Relationships xmlns="http://schemas.openxmlformats.org/package/2006/relationships"><Relationship Id="rId2" Type="http://schemas.openxmlformats.org/officeDocument/2006/relationships/drawing" Target="../drawings/drawing21.xml"/><Relationship Id="rId1" Type="http://schemas.openxmlformats.org/officeDocument/2006/relationships/printerSettings" Target="../printerSettings/printerSettings17.bin"/></Relationships>
</file>

<file path=xl/worksheets/_rels/sheet22.xml.rels><?xml version="1.0" encoding="UTF-8" standalone="yes"?>
<Relationships xmlns="http://schemas.openxmlformats.org/package/2006/relationships"><Relationship Id="rId2" Type="http://schemas.openxmlformats.org/officeDocument/2006/relationships/drawing" Target="../drawings/drawing22.xml"/><Relationship Id="rId1" Type="http://schemas.openxmlformats.org/officeDocument/2006/relationships/printerSettings" Target="../printerSettings/printerSettings18.bin"/></Relationships>
</file>

<file path=xl/worksheets/_rels/sheet23.xml.rels><?xml version="1.0" encoding="UTF-8" standalone="yes"?>
<Relationships xmlns="http://schemas.openxmlformats.org/package/2006/relationships"><Relationship Id="rId2" Type="http://schemas.openxmlformats.org/officeDocument/2006/relationships/drawing" Target="../drawings/drawing23.xml"/><Relationship Id="rId1" Type="http://schemas.openxmlformats.org/officeDocument/2006/relationships/printerSettings" Target="../printerSettings/printerSettings19.bin"/></Relationships>
</file>

<file path=xl/worksheets/_rels/sheet24.xml.rels><?xml version="1.0" encoding="UTF-8" standalone="yes"?>
<Relationships xmlns="http://schemas.openxmlformats.org/package/2006/relationships"><Relationship Id="rId2" Type="http://schemas.openxmlformats.org/officeDocument/2006/relationships/drawing" Target="../drawings/drawing24.xml"/><Relationship Id="rId1" Type="http://schemas.openxmlformats.org/officeDocument/2006/relationships/printerSettings" Target="../printerSettings/printerSettings20.bin"/></Relationships>
</file>

<file path=xl/worksheets/_rels/sheet25.xml.rels><?xml version="1.0" encoding="UTF-8" standalone="yes"?>
<Relationships xmlns="http://schemas.openxmlformats.org/package/2006/relationships"><Relationship Id="rId2" Type="http://schemas.openxmlformats.org/officeDocument/2006/relationships/drawing" Target="../drawings/drawing25.xml"/><Relationship Id="rId1" Type="http://schemas.openxmlformats.org/officeDocument/2006/relationships/printerSettings" Target="../printerSettings/printerSettings21.bin"/></Relationships>
</file>

<file path=xl/worksheets/_rels/sheet26.xml.rels><?xml version="1.0" encoding="UTF-8" standalone="yes"?>
<Relationships xmlns="http://schemas.openxmlformats.org/package/2006/relationships"><Relationship Id="rId2" Type="http://schemas.openxmlformats.org/officeDocument/2006/relationships/drawing" Target="../drawings/drawing26.xml"/><Relationship Id="rId1" Type="http://schemas.openxmlformats.org/officeDocument/2006/relationships/printerSettings" Target="../printerSettings/printerSettings22.bin"/></Relationships>
</file>

<file path=xl/worksheets/_rels/sheet27.xml.rels><?xml version="1.0" encoding="UTF-8" standalone="yes"?>
<Relationships xmlns="http://schemas.openxmlformats.org/package/2006/relationships"><Relationship Id="rId2" Type="http://schemas.openxmlformats.org/officeDocument/2006/relationships/drawing" Target="../drawings/drawing27.xml"/><Relationship Id="rId1" Type="http://schemas.openxmlformats.org/officeDocument/2006/relationships/printerSettings" Target="../printerSettings/printerSettings23.bin"/></Relationships>
</file>

<file path=xl/worksheets/_rels/sheet28.xml.rels><?xml version="1.0" encoding="UTF-8" standalone="yes"?>
<Relationships xmlns="http://schemas.openxmlformats.org/package/2006/relationships"><Relationship Id="rId2" Type="http://schemas.openxmlformats.org/officeDocument/2006/relationships/drawing" Target="../drawings/drawing28.xml"/><Relationship Id="rId1" Type="http://schemas.openxmlformats.org/officeDocument/2006/relationships/printerSettings" Target="../printerSettings/printerSettings24.bin"/></Relationships>
</file>

<file path=xl/worksheets/_rels/sheet29.xml.rels><?xml version="1.0" encoding="UTF-8" standalone="yes"?>
<Relationships xmlns="http://schemas.openxmlformats.org/package/2006/relationships"><Relationship Id="rId2" Type="http://schemas.openxmlformats.org/officeDocument/2006/relationships/drawing" Target="../drawings/drawing29.xml"/><Relationship Id="rId1" Type="http://schemas.openxmlformats.org/officeDocument/2006/relationships/printerSettings" Target="../printerSettings/printerSettings25.bin"/></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30.xml.rels><?xml version="1.0" encoding="UTF-8" standalone="yes"?>
<Relationships xmlns="http://schemas.openxmlformats.org/package/2006/relationships"><Relationship Id="rId2" Type="http://schemas.openxmlformats.org/officeDocument/2006/relationships/drawing" Target="../drawings/drawing30.xml"/><Relationship Id="rId1" Type="http://schemas.openxmlformats.org/officeDocument/2006/relationships/printerSettings" Target="../printerSettings/printerSettings26.bin"/></Relationships>
</file>

<file path=xl/worksheets/_rels/sheet31.xml.rels><?xml version="1.0" encoding="UTF-8" standalone="yes"?>
<Relationships xmlns="http://schemas.openxmlformats.org/package/2006/relationships"><Relationship Id="rId1" Type="http://schemas.openxmlformats.org/officeDocument/2006/relationships/drawing" Target="../drawings/drawing31.xml"/></Relationships>
</file>

<file path=xl/worksheets/_rels/sheet32.xml.rels><?xml version="1.0" encoding="UTF-8" standalone="yes"?>
<Relationships xmlns="http://schemas.openxmlformats.org/package/2006/relationships"><Relationship Id="rId1" Type="http://schemas.openxmlformats.org/officeDocument/2006/relationships/drawing" Target="../drawings/drawing32.xml"/></Relationships>
</file>

<file path=xl/worksheets/_rels/sheet33.xml.rels><?xml version="1.0" encoding="UTF-8" standalone="yes"?>
<Relationships xmlns="http://schemas.openxmlformats.org/package/2006/relationships"><Relationship Id="rId2" Type="http://schemas.openxmlformats.org/officeDocument/2006/relationships/drawing" Target="../drawings/drawing33.xml"/><Relationship Id="rId1" Type="http://schemas.openxmlformats.org/officeDocument/2006/relationships/printerSettings" Target="../printerSettings/printerSettings27.bin"/></Relationships>
</file>

<file path=xl/worksheets/_rels/sheet34.xml.rels><?xml version="1.0" encoding="UTF-8" standalone="yes"?>
<Relationships xmlns="http://schemas.openxmlformats.org/package/2006/relationships"><Relationship Id="rId2" Type="http://schemas.openxmlformats.org/officeDocument/2006/relationships/drawing" Target="../drawings/drawing34.xml"/><Relationship Id="rId1" Type="http://schemas.openxmlformats.org/officeDocument/2006/relationships/printerSettings" Target="../printerSettings/printerSettings28.bin"/></Relationships>
</file>

<file path=xl/worksheets/_rels/sheet35.xml.rels><?xml version="1.0" encoding="UTF-8" standalone="yes"?>
<Relationships xmlns="http://schemas.openxmlformats.org/package/2006/relationships"><Relationship Id="rId2" Type="http://schemas.openxmlformats.org/officeDocument/2006/relationships/drawing" Target="../drawings/drawing35.xml"/><Relationship Id="rId1" Type="http://schemas.openxmlformats.org/officeDocument/2006/relationships/printerSettings" Target="../printerSettings/printerSettings29.bin"/></Relationships>
</file>

<file path=xl/worksheets/_rels/sheet36.xml.rels><?xml version="1.0" encoding="UTF-8" standalone="yes"?>
<Relationships xmlns="http://schemas.openxmlformats.org/package/2006/relationships"><Relationship Id="rId2" Type="http://schemas.openxmlformats.org/officeDocument/2006/relationships/drawing" Target="../drawings/drawing36.xml"/><Relationship Id="rId1" Type="http://schemas.openxmlformats.org/officeDocument/2006/relationships/printerSettings" Target="../printerSettings/printerSettings30.bin"/></Relationships>
</file>

<file path=xl/worksheets/_rels/sheet37.xml.rels><?xml version="1.0" encoding="UTF-8" standalone="yes"?>
<Relationships xmlns="http://schemas.openxmlformats.org/package/2006/relationships"><Relationship Id="rId2" Type="http://schemas.openxmlformats.org/officeDocument/2006/relationships/drawing" Target="../drawings/drawing37.xml"/><Relationship Id="rId1" Type="http://schemas.openxmlformats.org/officeDocument/2006/relationships/printerSettings" Target="../printerSettings/printerSettings31.bin"/></Relationships>
</file>

<file path=xl/worksheets/_rels/sheet38.xml.rels><?xml version="1.0" encoding="UTF-8" standalone="yes"?>
<Relationships xmlns="http://schemas.openxmlformats.org/package/2006/relationships"><Relationship Id="rId2" Type="http://schemas.openxmlformats.org/officeDocument/2006/relationships/drawing" Target="../drawings/drawing38.xml"/><Relationship Id="rId1" Type="http://schemas.openxmlformats.org/officeDocument/2006/relationships/printerSettings" Target="../printerSettings/printerSettings32.bin"/></Relationships>
</file>

<file path=xl/worksheets/_rels/sheet39.xml.rels><?xml version="1.0" encoding="UTF-8" standalone="yes"?>
<Relationships xmlns="http://schemas.openxmlformats.org/package/2006/relationships"><Relationship Id="rId2" Type="http://schemas.openxmlformats.org/officeDocument/2006/relationships/drawing" Target="../drawings/drawing39.xml"/><Relationship Id="rId1" Type="http://schemas.openxmlformats.org/officeDocument/2006/relationships/printerSettings" Target="../printerSettings/printerSettings3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3.bin"/></Relationships>
</file>

<file path=xl/worksheets/_rels/sheet40.xml.rels><?xml version="1.0" encoding="UTF-8" standalone="yes"?>
<Relationships xmlns="http://schemas.openxmlformats.org/package/2006/relationships"><Relationship Id="rId2" Type="http://schemas.openxmlformats.org/officeDocument/2006/relationships/drawing" Target="../drawings/drawing40.xml"/><Relationship Id="rId1" Type="http://schemas.openxmlformats.org/officeDocument/2006/relationships/printerSettings" Target="../printerSettings/printerSettings34.bin"/></Relationships>
</file>

<file path=xl/worksheets/_rels/sheet41.xml.rels><?xml version="1.0" encoding="UTF-8" standalone="yes"?>
<Relationships xmlns="http://schemas.openxmlformats.org/package/2006/relationships"><Relationship Id="rId1" Type="http://schemas.openxmlformats.org/officeDocument/2006/relationships/drawing" Target="../drawings/drawing41.xml"/></Relationships>
</file>

<file path=xl/worksheets/_rels/sheet42.xml.rels><?xml version="1.0" encoding="UTF-8" standalone="yes"?>
<Relationships xmlns="http://schemas.openxmlformats.org/package/2006/relationships"><Relationship Id="rId1" Type="http://schemas.openxmlformats.org/officeDocument/2006/relationships/drawing" Target="../drawings/drawing42.xml"/></Relationships>
</file>

<file path=xl/worksheets/_rels/sheet43.xml.rels><?xml version="1.0" encoding="UTF-8" standalone="yes"?>
<Relationships xmlns="http://schemas.openxmlformats.org/package/2006/relationships"><Relationship Id="rId2" Type="http://schemas.openxmlformats.org/officeDocument/2006/relationships/drawing" Target="../drawings/drawing43.xml"/><Relationship Id="rId1" Type="http://schemas.openxmlformats.org/officeDocument/2006/relationships/printerSettings" Target="../printerSettings/printerSettings35.bin"/></Relationships>
</file>

<file path=xl/worksheets/_rels/sheet44.xml.rels><?xml version="1.0" encoding="UTF-8" standalone="yes"?>
<Relationships xmlns="http://schemas.openxmlformats.org/package/2006/relationships"><Relationship Id="rId1" Type="http://schemas.openxmlformats.org/officeDocument/2006/relationships/drawing" Target="../drawings/drawing44.xml"/></Relationships>
</file>

<file path=xl/worksheets/_rels/sheet45.xml.rels><?xml version="1.0" encoding="UTF-8" standalone="yes"?>
<Relationships xmlns="http://schemas.openxmlformats.org/package/2006/relationships"><Relationship Id="rId1" Type="http://schemas.openxmlformats.org/officeDocument/2006/relationships/drawing" Target="../drawings/drawing45.xml"/></Relationships>
</file>

<file path=xl/worksheets/_rels/sheet46.xml.rels><?xml version="1.0" encoding="UTF-8" standalone="yes"?>
<Relationships xmlns="http://schemas.openxmlformats.org/package/2006/relationships"><Relationship Id="rId2" Type="http://schemas.openxmlformats.org/officeDocument/2006/relationships/drawing" Target="../drawings/drawing46.xml"/><Relationship Id="rId1" Type="http://schemas.openxmlformats.org/officeDocument/2006/relationships/printerSettings" Target="../printerSettings/printerSettings36.bin"/></Relationships>
</file>

<file path=xl/worksheets/_rels/sheet47.xml.rels><?xml version="1.0" encoding="UTF-8" standalone="yes"?>
<Relationships xmlns="http://schemas.openxmlformats.org/package/2006/relationships"><Relationship Id="rId2" Type="http://schemas.openxmlformats.org/officeDocument/2006/relationships/drawing" Target="../drawings/drawing47.xml"/><Relationship Id="rId1" Type="http://schemas.openxmlformats.org/officeDocument/2006/relationships/printerSettings" Target="../printerSettings/printerSettings37.bin"/></Relationships>
</file>

<file path=xl/worksheets/_rels/sheet48.xml.rels><?xml version="1.0" encoding="UTF-8" standalone="yes"?>
<Relationships xmlns="http://schemas.openxmlformats.org/package/2006/relationships"><Relationship Id="rId2" Type="http://schemas.openxmlformats.org/officeDocument/2006/relationships/drawing" Target="../drawings/drawing48.xml"/><Relationship Id="rId1" Type="http://schemas.openxmlformats.org/officeDocument/2006/relationships/printerSettings" Target="../printerSettings/printerSettings38.bin"/></Relationships>
</file>

<file path=xl/worksheets/_rels/sheet49.xml.rels><?xml version="1.0" encoding="UTF-8" standalone="yes"?>
<Relationships xmlns="http://schemas.openxmlformats.org/package/2006/relationships"><Relationship Id="rId2" Type="http://schemas.openxmlformats.org/officeDocument/2006/relationships/drawing" Target="../drawings/drawing49.xml"/><Relationship Id="rId1" Type="http://schemas.openxmlformats.org/officeDocument/2006/relationships/printerSettings" Target="../printerSettings/printerSettings39.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5.xml"/><Relationship Id="rId1" Type="http://schemas.openxmlformats.org/officeDocument/2006/relationships/printerSettings" Target="../printerSettings/printerSettings4.bin"/></Relationships>
</file>

<file path=xl/worksheets/_rels/sheet50.xml.rels><?xml version="1.0" encoding="UTF-8" standalone="yes"?>
<Relationships xmlns="http://schemas.openxmlformats.org/package/2006/relationships"><Relationship Id="rId2" Type="http://schemas.openxmlformats.org/officeDocument/2006/relationships/drawing" Target="../drawings/drawing50.xml"/><Relationship Id="rId1" Type="http://schemas.openxmlformats.org/officeDocument/2006/relationships/printerSettings" Target="../printerSettings/printerSettings40.bin"/></Relationships>
</file>

<file path=xl/worksheets/_rels/sheet6.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5.bin"/></Relationships>
</file>

<file path=xl/worksheets/_rels/sheet8.xml.rels><?xml version="1.0" encoding="UTF-8" standalone="yes"?>
<Relationships xmlns="http://schemas.openxmlformats.org/package/2006/relationships"><Relationship Id="rId1" Type="http://schemas.openxmlformats.org/officeDocument/2006/relationships/drawing" Target="../drawings/drawing8.xml"/></Relationships>
</file>

<file path=xl/worksheets/_rels/sheet9.xml.rels><?xml version="1.0" encoding="UTF-8" standalone="yes"?>
<Relationships xmlns="http://schemas.openxmlformats.org/package/2006/relationships"><Relationship Id="rId1" Type="http://schemas.openxmlformats.org/officeDocument/2006/relationships/drawing" Target="../drawings/drawing9.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8940FB7-4F3A-4E37-A7A9-6E84FAA070EA}">
  <sheetPr>
    <tabColor rgb="FFBDAACE"/>
  </sheetPr>
  <dimension ref="A1:G66"/>
  <sheetViews>
    <sheetView showGridLines="0" tabSelected="1" zoomScaleNormal="100" workbookViewId="0">
      <pane ySplit="8" topLeftCell="A9" activePane="bottomLeft" state="frozen"/>
      <selection pane="bottomLeft" activeCell="A12" sqref="A12"/>
    </sheetView>
  </sheetViews>
  <sheetFormatPr baseColWidth="10" defaultColWidth="0" defaultRowHeight="11.25" customHeight="1" x14ac:dyDescent="0.3"/>
  <cols>
    <col min="1" max="1" width="10.6640625" style="95" customWidth="1"/>
    <col min="2" max="2" width="5.6640625" style="95" customWidth="1"/>
    <col min="3" max="6" width="33.44140625" style="95" customWidth="1"/>
    <col min="7" max="7" width="1.6640625" style="96" customWidth="1"/>
    <col min="8" max="16384" width="12.44140625" style="95" hidden="1"/>
  </cols>
  <sheetData>
    <row r="1" spans="1:7" ht="17.399999999999999" x14ac:dyDescent="0.3">
      <c r="C1" s="377" t="s">
        <v>349</v>
      </c>
      <c r="D1" s="377"/>
      <c r="E1" s="377"/>
      <c r="F1" s="377"/>
    </row>
    <row r="2" spans="1:7" ht="15.6" x14ac:dyDescent="0.3">
      <c r="C2" s="378" t="s">
        <v>350</v>
      </c>
      <c r="D2" s="378"/>
      <c r="E2" s="378"/>
      <c r="F2" s="378"/>
    </row>
    <row r="3" spans="1:7" ht="13.8" x14ac:dyDescent="0.3">
      <c r="C3" s="379"/>
      <c r="D3" s="379"/>
      <c r="E3" s="379"/>
      <c r="F3" s="379"/>
    </row>
    <row r="4" spans="1:7" ht="13.8" x14ac:dyDescent="0.3">
      <c r="C4" s="97"/>
      <c r="D4" s="97"/>
      <c r="E4" s="97"/>
      <c r="F4" s="97"/>
    </row>
    <row r="5" spans="1:7" ht="17.399999999999999" x14ac:dyDescent="0.3">
      <c r="B5" s="380" t="s">
        <v>584</v>
      </c>
      <c r="C5" s="380"/>
      <c r="D5" s="380"/>
      <c r="E5" s="380"/>
      <c r="F5" s="380"/>
    </row>
    <row r="6" spans="1:7" ht="17.399999999999999" x14ac:dyDescent="0.3">
      <c r="B6" s="381" t="s">
        <v>512</v>
      </c>
      <c r="C6" s="381"/>
      <c r="D6" s="381"/>
      <c r="E6" s="381"/>
      <c r="F6" s="381"/>
    </row>
    <row r="7" spans="1:7" ht="7.95" customHeight="1" x14ac:dyDescent="0.3">
      <c r="B7" s="98"/>
      <c r="C7" s="98"/>
      <c r="D7" s="98"/>
      <c r="E7" s="98"/>
      <c r="F7" s="98"/>
    </row>
    <row r="8" spans="1:7" s="99" customFormat="1" ht="2.4" customHeight="1" x14ac:dyDescent="0.3">
      <c r="G8" s="100"/>
    </row>
    <row r="9" spans="1:7" ht="10.199999999999999" x14ac:dyDescent="0.3"/>
    <row r="10" spans="1:7" ht="42" customHeight="1" x14ac:dyDescent="0.3">
      <c r="B10" s="382"/>
      <c r="C10" s="382"/>
      <c r="D10" s="382"/>
      <c r="E10" s="382"/>
      <c r="F10" s="382"/>
      <c r="G10" s="101"/>
    </row>
    <row r="11" spans="1:7" ht="30" customHeight="1" x14ac:dyDescent="0.3">
      <c r="B11" s="126"/>
      <c r="C11" s="374" t="s">
        <v>351</v>
      </c>
      <c r="D11" s="374"/>
      <c r="E11" s="374"/>
      <c r="F11" s="374"/>
      <c r="G11" s="18"/>
    </row>
    <row r="12" spans="1:7" ht="30" customHeight="1" x14ac:dyDescent="0.3">
      <c r="B12" s="126"/>
      <c r="C12" s="374" t="s">
        <v>352</v>
      </c>
      <c r="D12" s="374"/>
      <c r="E12" s="374"/>
      <c r="F12" s="374"/>
      <c r="G12" s="18"/>
    </row>
    <row r="13" spans="1:7" ht="30" customHeight="1" x14ac:dyDescent="0.3">
      <c r="B13" s="126"/>
      <c r="C13" s="374" t="s">
        <v>353</v>
      </c>
      <c r="D13" s="374"/>
      <c r="E13" s="374"/>
      <c r="F13" s="374"/>
      <c r="G13" s="18"/>
    </row>
    <row r="14" spans="1:7" ht="30" customHeight="1" x14ac:dyDescent="0.3">
      <c r="A14" s="105"/>
      <c r="B14" s="127"/>
      <c r="C14" s="374" t="s">
        <v>354</v>
      </c>
      <c r="D14" s="374"/>
      <c r="E14" s="374"/>
      <c r="F14" s="374"/>
      <c r="G14" s="106"/>
    </row>
    <row r="15" spans="1:7" ht="30" customHeight="1" x14ac:dyDescent="0.3">
      <c r="B15" s="128"/>
      <c r="C15" s="374" t="s">
        <v>576</v>
      </c>
      <c r="D15" s="374"/>
      <c r="E15" s="374"/>
      <c r="F15" s="374"/>
      <c r="G15" s="18"/>
    </row>
    <row r="16" spans="1:7" ht="30" customHeight="1" x14ac:dyDescent="0.3">
      <c r="A16" s="104"/>
      <c r="B16" s="129"/>
      <c r="C16" s="374" t="s">
        <v>355</v>
      </c>
      <c r="D16" s="374"/>
      <c r="E16" s="374"/>
      <c r="F16" s="374"/>
      <c r="G16" s="107"/>
    </row>
    <row r="17" spans="1:7" ht="30" customHeight="1" x14ac:dyDescent="0.3">
      <c r="A17" s="107"/>
      <c r="B17" s="130"/>
      <c r="C17" s="374" t="s">
        <v>356</v>
      </c>
      <c r="D17" s="374"/>
      <c r="E17" s="374"/>
      <c r="F17" s="374"/>
      <c r="G17" s="18"/>
    </row>
    <row r="18" spans="1:7" ht="30" customHeight="1" x14ac:dyDescent="0.3">
      <c r="C18" s="374" t="s">
        <v>357</v>
      </c>
      <c r="D18" s="374"/>
      <c r="E18" s="374"/>
      <c r="F18" s="374"/>
      <c r="G18" s="107"/>
    </row>
    <row r="19" spans="1:7" ht="30" customHeight="1" x14ac:dyDescent="0.3">
      <c r="B19" s="130"/>
      <c r="C19" s="374" t="s">
        <v>358</v>
      </c>
      <c r="D19" s="374"/>
      <c r="E19" s="374"/>
      <c r="F19" s="374"/>
      <c r="G19" s="18"/>
    </row>
    <row r="20" spans="1:7" ht="30" customHeight="1" x14ac:dyDescent="0.3">
      <c r="B20" s="130"/>
      <c r="C20" s="374" t="s">
        <v>359</v>
      </c>
      <c r="D20" s="374"/>
      <c r="E20" s="374"/>
      <c r="F20" s="374"/>
      <c r="G20" s="18"/>
    </row>
    <row r="21" spans="1:7" ht="30" customHeight="1" x14ac:dyDescent="0.3">
      <c r="B21" s="130"/>
      <c r="C21" s="374" t="s">
        <v>360</v>
      </c>
      <c r="D21" s="374"/>
      <c r="E21" s="374"/>
      <c r="F21" s="374"/>
      <c r="G21" s="18"/>
    </row>
    <row r="22" spans="1:7" ht="30" customHeight="1" x14ac:dyDescent="0.3">
      <c r="B22" s="131"/>
      <c r="C22" s="374" t="s">
        <v>578</v>
      </c>
      <c r="D22" s="374"/>
      <c r="E22" s="374"/>
      <c r="F22" s="374"/>
    </row>
    <row r="23" spans="1:7" ht="30" customHeight="1" x14ac:dyDescent="0.3">
      <c r="B23" s="131"/>
      <c r="C23" s="374" t="s">
        <v>361</v>
      </c>
      <c r="D23" s="374"/>
      <c r="E23" s="374"/>
      <c r="F23" s="374"/>
      <c r="G23" s="18"/>
    </row>
    <row r="24" spans="1:7" ht="30" customHeight="1" x14ac:dyDescent="0.3">
      <c r="B24" s="131"/>
      <c r="C24" s="374" t="s">
        <v>362</v>
      </c>
      <c r="D24" s="374"/>
      <c r="E24" s="374"/>
      <c r="F24" s="374"/>
    </row>
    <row r="25" spans="1:7" ht="30" customHeight="1" x14ac:dyDescent="0.3">
      <c r="B25" s="131"/>
      <c r="C25" s="374" t="s">
        <v>363</v>
      </c>
      <c r="D25" s="374"/>
      <c r="E25" s="374"/>
      <c r="F25" s="374"/>
      <c r="G25" s="18"/>
    </row>
    <row r="26" spans="1:7" ht="30" customHeight="1" x14ac:dyDescent="0.3">
      <c r="B26" s="131"/>
      <c r="C26" s="374" t="s">
        <v>364</v>
      </c>
      <c r="D26" s="374"/>
      <c r="E26" s="374"/>
      <c r="F26" s="374"/>
      <c r="G26" s="18"/>
    </row>
    <row r="27" spans="1:7" ht="30" customHeight="1" x14ac:dyDescent="0.3">
      <c r="B27" s="131"/>
      <c r="C27" s="374" t="s">
        <v>365</v>
      </c>
      <c r="D27" s="374"/>
      <c r="E27" s="374"/>
      <c r="F27" s="374"/>
    </row>
    <row r="28" spans="1:7" ht="30" customHeight="1" x14ac:dyDescent="0.3">
      <c r="B28" s="131"/>
      <c r="C28" s="374" t="s">
        <v>366</v>
      </c>
      <c r="D28" s="374"/>
      <c r="E28" s="374"/>
      <c r="F28" s="374"/>
    </row>
    <row r="29" spans="1:7" ht="30" customHeight="1" x14ac:dyDescent="0.3">
      <c r="B29" s="131"/>
      <c r="C29" s="374" t="s">
        <v>367</v>
      </c>
      <c r="D29" s="374"/>
      <c r="E29" s="374"/>
      <c r="F29" s="374"/>
      <c r="G29" s="95"/>
    </row>
    <row r="30" spans="1:7" ht="30" customHeight="1" x14ac:dyDescent="0.3">
      <c r="B30" s="131"/>
      <c r="C30" s="374" t="s">
        <v>368</v>
      </c>
      <c r="D30" s="374"/>
      <c r="E30" s="374"/>
      <c r="F30" s="374"/>
      <c r="G30" s="95"/>
    </row>
    <row r="31" spans="1:7" ht="30" customHeight="1" x14ac:dyDescent="0.3">
      <c r="B31" s="131"/>
      <c r="C31" s="374" t="s">
        <v>516</v>
      </c>
      <c r="D31" s="374"/>
      <c r="E31" s="374"/>
      <c r="F31" s="374"/>
      <c r="G31" s="95"/>
    </row>
    <row r="32" spans="1:7" ht="30" customHeight="1" x14ac:dyDescent="0.3">
      <c r="B32" s="131"/>
      <c r="C32" s="374" t="s">
        <v>369</v>
      </c>
      <c r="D32" s="374"/>
      <c r="E32" s="374"/>
      <c r="F32" s="374"/>
      <c r="G32" s="95"/>
    </row>
    <row r="33" spans="2:7" ht="30" customHeight="1" x14ac:dyDescent="0.3">
      <c r="B33" s="131"/>
      <c r="C33" s="374" t="s">
        <v>371</v>
      </c>
      <c r="D33" s="374"/>
      <c r="E33" s="374"/>
      <c r="F33" s="374"/>
      <c r="G33" s="95"/>
    </row>
    <row r="34" spans="2:7" ht="30" customHeight="1" x14ac:dyDescent="0.3">
      <c r="B34" s="131"/>
      <c r="C34" s="374" t="s">
        <v>372</v>
      </c>
      <c r="D34" s="374"/>
      <c r="E34" s="374"/>
      <c r="F34" s="374"/>
    </row>
    <row r="35" spans="2:7" ht="30" customHeight="1" x14ac:dyDescent="0.3">
      <c r="B35" s="131"/>
      <c r="C35" s="374" t="s">
        <v>373</v>
      </c>
      <c r="D35" s="374"/>
      <c r="E35" s="374"/>
      <c r="F35" s="374"/>
      <c r="G35" s="18"/>
    </row>
    <row r="36" spans="2:7" ht="30" customHeight="1" x14ac:dyDescent="0.3">
      <c r="B36" s="131"/>
      <c r="C36" s="374" t="s">
        <v>441</v>
      </c>
      <c r="D36" s="374"/>
      <c r="E36" s="374"/>
      <c r="F36" s="374"/>
      <c r="G36" s="18"/>
    </row>
    <row r="37" spans="2:7" ht="30" customHeight="1" x14ac:dyDescent="0.3">
      <c r="B37" s="131"/>
      <c r="C37" s="374" t="s">
        <v>445</v>
      </c>
      <c r="D37" s="374"/>
      <c r="E37" s="374"/>
      <c r="F37" s="374"/>
      <c r="G37" s="18"/>
    </row>
    <row r="38" spans="2:7" ht="30" customHeight="1" x14ac:dyDescent="0.3">
      <c r="B38" s="131"/>
      <c r="C38" s="374" t="s">
        <v>515</v>
      </c>
      <c r="D38" s="374"/>
      <c r="E38" s="374"/>
      <c r="F38" s="374"/>
      <c r="G38" s="18"/>
    </row>
    <row r="39" spans="2:7" ht="30" customHeight="1" x14ac:dyDescent="0.3">
      <c r="B39" s="131"/>
      <c r="C39" s="374" t="s">
        <v>446</v>
      </c>
      <c r="D39" s="374"/>
      <c r="E39" s="374"/>
      <c r="F39" s="374"/>
      <c r="G39" s="18"/>
    </row>
    <row r="40" spans="2:7" ht="30" customHeight="1" x14ac:dyDescent="0.3">
      <c r="B40" s="131"/>
      <c r="C40" s="374" t="s">
        <v>459</v>
      </c>
      <c r="D40" s="374"/>
      <c r="E40" s="374"/>
      <c r="F40" s="374"/>
      <c r="G40" s="18"/>
    </row>
    <row r="41" spans="2:7" ht="30" customHeight="1" x14ac:dyDescent="0.3">
      <c r="B41" s="131"/>
      <c r="C41" s="374" t="s">
        <v>494</v>
      </c>
      <c r="D41" s="374"/>
      <c r="E41" s="374"/>
      <c r="F41" s="374"/>
      <c r="G41" s="18"/>
    </row>
    <row r="42" spans="2:7" ht="30" customHeight="1" x14ac:dyDescent="0.3">
      <c r="B42" s="131"/>
      <c r="C42" s="374" t="s">
        <v>495</v>
      </c>
      <c r="D42" s="374"/>
      <c r="E42" s="374"/>
      <c r="F42" s="374"/>
      <c r="G42" s="18"/>
    </row>
    <row r="43" spans="2:7" ht="30" customHeight="1" x14ac:dyDescent="0.3">
      <c r="B43" s="131"/>
      <c r="C43" s="374" t="s">
        <v>496</v>
      </c>
      <c r="D43" s="374"/>
      <c r="E43" s="374"/>
      <c r="F43" s="374"/>
      <c r="G43" s="18"/>
    </row>
    <row r="44" spans="2:7" ht="30" customHeight="1" x14ac:dyDescent="0.3">
      <c r="B44" s="131"/>
      <c r="C44" s="374" t="s">
        <v>497</v>
      </c>
      <c r="D44" s="374"/>
      <c r="E44" s="374"/>
      <c r="F44" s="374"/>
      <c r="G44" s="18"/>
    </row>
    <row r="45" spans="2:7" ht="30" customHeight="1" x14ac:dyDescent="0.3">
      <c r="B45" s="131"/>
      <c r="C45" s="374" t="s">
        <v>498</v>
      </c>
      <c r="D45" s="374"/>
      <c r="E45" s="374"/>
      <c r="F45" s="374"/>
      <c r="G45" s="18"/>
    </row>
    <row r="46" spans="2:7" ht="30" customHeight="1" x14ac:dyDescent="0.3">
      <c r="B46" s="131"/>
      <c r="C46" s="374" t="s">
        <v>499</v>
      </c>
      <c r="D46" s="374"/>
      <c r="E46" s="374"/>
      <c r="F46" s="374"/>
      <c r="G46" s="18"/>
    </row>
    <row r="47" spans="2:7" ht="30" customHeight="1" x14ac:dyDescent="0.3">
      <c r="B47" s="131"/>
      <c r="C47" s="374" t="s">
        <v>500</v>
      </c>
      <c r="D47" s="374"/>
      <c r="E47" s="374"/>
      <c r="F47" s="374"/>
      <c r="G47" s="18"/>
    </row>
    <row r="48" spans="2:7" ht="30" customHeight="1" x14ac:dyDescent="0.3">
      <c r="B48" s="131"/>
      <c r="C48" s="374" t="s">
        <v>501</v>
      </c>
      <c r="D48" s="374"/>
      <c r="E48" s="374"/>
      <c r="F48" s="374"/>
      <c r="G48" s="18"/>
    </row>
    <row r="49" spans="2:7" ht="30" customHeight="1" x14ac:dyDescent="0.3">
      <c r="B49" s="131"/>
      <c r="C49" s="374" t="s">
        <v>502</v>
      </c>
      <c r="D49" s="374"/>
      <c r="E49" s="374"/>
      <c r="F49" s="374"/>
      <c r="G49" s="18"/>
    </row>
    <row r="50" spans="2:7" ht="30" customHeight="1" x14ac:dyDescent="0.3">
      <c r="B50" s="131"/>
      <c r="C50" s="374" t="s">
        <v>503</v>
      </c>
      <c r="D50" s="374"/>
      <c r="E50" s="374"/>
      <c r="F50" s="374"/>
      <c r="G50" s="18"/>
    </row>
    <row r="51" spans="2:7" ht="30" customHeight="1" x14ac:dyDescent="0.3">
      <c r="B51" s="131"/>
      <c r="C51" s="374" t="s">
        <v>507</v>
      </c>
      <c r="D51" s="374"/>
      <c r="E51" s="374"/>
      <c r="F51" s="374"/>
      <c r="G51" s="18"/>
    </row>
    <row r="52" spans="2:7" ht="30" customHeight="1" x14ac:dyDescent="0.3">
      <c r="B52" s="131"/>
      <c r="C52" s="374" t="s">
        <v>508</v>
      </c>
      <c r="D52" s="374"/>
      <c r="E52" s="374"/>
      <c r="F52" s="374"/>
      <c r="G52" s="18"/>
    </row>
    <row r="53" spans="2:7" ht="30" customHeight="1" x14ac:dyDescent="0.3">
      <c r="B53" s="131"/>
      <c r="C53" s="374" t="s">
        <v>509</v>
      </c>
      <c r="D53" s="374"/>
      <c r="E53" s="374"/>
      <c r="F53" s="374"/>
      <c r="G53" s="18"/>
    </row>
    <row r="54" spans="2:7" ht="30" customHeight="1" x14ac:dyDescent="0.3">
      <c r="B54" s="131"/>
      <c r="C54" s="374" t="s">
        <v>511</v>
      </c>
      <c r="D54" s="374"/>
      <c r="E54" s="374"/>
      <c r="F54" s="374"/>
      <c r="G54" s="18"/>
    </row>
    <row r="55" spans="2:7" ht="42" customHeight="1" x14ac:dyDescent="0.3">
      <c r="B55" s="375"/>
      <c r="C55" s="375"/>
      <c r="D55" s="375"/>
      <c r="E55" s="375"/>
      <c r="F55" s="375"/>
      <c r="G55" s="18"/>
    </row>
    <row r="56" spans="2:7" ht="30" customHeight="1" x14ac:dyDescent="0.3">
      <c r="B56" s="102"/>
      <c r="C56" s="374" t="s">
        <v>375</v>
      </c>
      <c r="D56" s="374"/>
      <c r="E56" s="374"/>
      <c r="F56" s="374"/>
    </row>
    <row r="57" spans="2:7" ht="30" customHeight="1" x14ac:dyDescent="0.3">
      <c r="B57" s="102"/>
      <c r="C57" s="374" t="s">
        <v>376</v>
      </c>
      <c r="D57" s="374"/>
      <c r="E57" s="374"/>
      <c r="F57" s="374"/>
      <c r="G57" s="18"/>
    </row>
    <row r="58" spans="2:7" ht="30" customHeight="1" x14ac:dyDescent="0.3">
      <c r="B58" s="102"/>
      <c r="C58" s="374" t="s">
        <v>579</v>
      </c>
      <c r="D58" s="374"/>
      <c r="E58" s="374"/>
      <c r="F58" s="374"/>
      <c r="G58" s="18"/>
    </row>
    <row r="59" spans="2:7" ht="30" customHeight="1" x14ac:dyDescent="0.3">
      <c r="B59" s="103"/>
      <c r="C59" s="374" t="s">
        <v>377</v>
      </c>
      <c r="D59" s="374"/>
      <c r="E59" s="374"/>
      <c r="F59" s="374"/>
    </row>
    <row r="60" spans="2:7" ht="30" customHeight="1" x14ac:dyDescent="0.3">
      <c r="B60" s="103"/>
      <c r="C60" s="374" t="s">
        <v>520</v>
      </c>
      <c r="D60" s="374"/>
      <c r="E60" s="374"/>
      <c r="F60" s="374"/>
      <c r="G60" s="18"/>
    </row>
    <row r="61" spans="2:7" ht="30" customHeight="1" x14ac:dyDescent="0.3">
      <c r="B61" s="103"/>
      <c r="C61" s="374" t="s">
        <v>443</v>
      </c>
      <c r="D61" s="374"/>
      <c r="E61" s="374"/>
      <c r="F61" s="374"/>
    </row>
    <row r="62" spans="2:7" ht="13.8" x14ac:dyDescent="0.3">
      <c r="B62" s="103"/>
      <c r="C62" s="123"/>
      <c r="D62" s="123"/>
      <c r="E62" s="123"/>
      <c r="F62" s="123"/>
    </row>
    <row r="63" spans="2:7" ht="42" customHeight="1" x14ac:dyDescent="0.3">
      <c r="B63" s="375"/>
      <c r="C63" s="375"/>
      <c r="D63" s="375"/>
      <c r="E63" s="375"/>
      <c r="F63" s="375"/>
      <c r="G63" s="95"/>
    </row>
    <row r="64" spans="2:7" ht="30" customHeight="1" x14ac:dyDescent="0.3">
      <c r="B64" s="103"/>
      <c r="C64" s="374" t="s">
        <v>583</v>
      </c>
      <c r="D64" s="374"/>
      <c r="E64" s="374"/>
      <c r="F64" s="374"/>
    </row>
    <row r="65" spans="2:7" ht="33" customHeight="1" x14ac:dyDescent="0.3">
      <c r="B65" s="102"/>
      <c r="C65" s="376"/>
      <c r="D65" s="376"/>
      <c r="E65" s="376"/>
      <c r="F65" s="376"/>
      <c r="G65" s="18"/>
    </row>
    <row r="66" spans="2:7" ht="25.2" customHeight="1" x14ac:dyDescent="0.3">
      <c r="C66" s="374" t="s">
        <v>586</v>
      </c>
      <c r="D66" s="374"/>
      <c r="E66" s="374"/>
      <c r="F66" s="374"/>
    </row>
  </sheetData>
  <mergeCells count="61">
    <mergeCell ref="C64:F64"/>
    <mergeCell ref="C61:F61"/>
    <mergeCell ref="C41:F41"/>
    <mergeCell ref="C42:F42"/>
    <mergeCell ref="C43:F43"/>
    <mergeCell ref="C44:F44"/>
    <mergeCell ref="C45:F45"/>
    <mergeCell ref="C46:F46"/>
    <mergeCell ref="C47:F47"/>
    <mergeCell ref="C48:F48"/>
    <mergeCell ref="C49:F49"/>
    <mergeCell ref="C50:F50"/>
    <mergeCell ref="C51:F51"/>
    <mergeCell ref="C54:F54"/>
    <mergeCell ref="C59:F59"/>
    <mergeCell ref="C60:F60"/>
    <mergeCell ref="B55:F55"/>
    <mergeCell ref="C56:F56"/>
    <mergeCell ref="C57:F57"/>
    <mergeCell ref="C39:F39"/>
    <mergeCell ref="C40:F40"/>
    <mergeCell ref="C52:F52"/>
    <mergeCell ref="C53:F53"/>
    <mergeCell ref="C58:F58"/>
    <mergeCell ref="B10:F10"/>
    <mergeCell ref="C24:F24"/>
    <mergeCell ref="C25:F25"/>
    <mergeCell ref="C26:F26"/>
    <mergeCell ref="C27:F27"/>
    <mergeCell ref="C20:F20"/>
    <mergeCell ref="C21:F21"/>
    <mergeCell ref="C22:F22"/>
    <mergeCell ref="C23:F23"/>
    <mergeCell ref="C16:F16"/>
    <mergeCell ref="C17:F17"/>
    <mergeCell ref="C18:F18"/>
    <mergeCell ref="C19:F19"/>
    <mergeCell ref="C11:F11"/>
    <mergeCell ref="C12:F12"/>
    <mergeCell ref="C13:F13"/>
    <mergeCell ref="C1:F1"/>
    <mergeCell ref="C2:F2"/>
    <mergeCell ref="C3:F3"/>
    <mergeCell ref="B5:F5"/>
    <mergeCell ref="B6:F6"/>
    <mergeCell ref="C66:F66"/>
    <mergeCell ref="C14:F14"/>
    <mergeCell ref="C15:F15"/>
    <mergeCell ref="C33:F33"/>
    <mergeCell ref="C34:F34"/>
    <mergeCell ref="C35:F35"/>
    <mergeCell ref="C28:F28"/>
    <mergeCell ref="C29:F29"/>
    <mergeCell ref="C30:F30"/>
    <mergeCell ref="C31:F31"/>
    <mergeCell ref="C32:F32"/>
    <mergeCell ref="C36:F36"/>
    <mergeCell ref="C37:F37"/>
    <mergeCell ref="B63:F63"/>
    <mergeCell ref="C65:F65"/>
    <mergeCell ref="C38:F38"/>
  </mergeCells>
  <hyperlinks>
    <hyperlink ref="C12" location="G_01!A1" display="Gráfica 1 NACIONAL: lista nominal de electores, por año de la elección" xr:uid="{E6BEE22D-55F8-4102-839F-4A4561ABD901}"/>
    <hyperlink ref="C11" location="G_03!A1" display="Gráfica 3 NACIONAL: distribución relativa de la Lista Nominal de Electores aprobada* para la jornada electoral del 6 de junio de 2021, según sexo" xr:uid="{B1FC39F4-61E3-449F-A442-36D2F1248A49}"/>
    <hyperlink ref="C13" location="G_04!A1" display="Gráfica 4 NACIONAL: distribución relativa de la Lista Nominal de Electores, según grupo de edad, por sexo" xr:uid="{A91DEFA4-EBC8-4E57-BD0F-882B066D72CC}"/>
    <hyperlink ref="C14" location="G_05!A1" display="Gráfica 5 NACIONAL: porcentajes de participación ciudadana, según tipo de elección federal, por año de la elección" xr:uid="{0BD009C9-6B1A-4398-BBF2-9F03D0718091}"/>
    <hyperlink ref="C15" location="G_08!A1" display="Gráfica 8 NACIONAL: porcentajes de participación según sexo, por año de diputaciones fede" xr:uid="{788FDB7D-8CE3-49CB-B04C-EF7B4F390D4D}"/>
    <hyperlink ref="C19" location="G_10!A1" display="Gráfica 10 NACIONAL: porcentajes de participación ciudadana, según grupo de edad, por año de la elección presidencial" xr:uid="{1C25D1E6-9636-47F7-8CD9-267E128594D7}"/>
    <hyperlink ref="C20" location="G_11!A1" display="Gráfica 11 NACIONAL: porcentajes de participación ciudadana en las elecciones presidenciales de 2012, 2018, por grupo de edad" xr:uid="{B083D91A-FB47-46C5-A578-15DF07A64C46}"/>
    <hyperlink ref="C21" location="G_12!A1" display="Gráfica 12 NACIONAL: porcentajes de participación ciudadana, según grupo de edad, por año de la elección federal" xr:uid="{C86C5E71-FF74-48CB-9489-F93F81E6002E}"/>
    <hyperlink ref="C16" location="G_13!A1" display="Gráfica 13 NACIONAL: porcentajes de participación ciudadana, según grupo de edad, por sexo" xr:uid="{DD1706C4-0617-4407-832A-6D72EAF25AC4}"/>
    <hyperlink ref="C17" location="G_14!A1" display="Gráfica 14 NACIONAL: diferencia porcentual entre la participación de mujeres y hombres, según año de la elección, por grupo de edad" xr:uid="{F146602E-780A-48EF-915C-C6133C2956AE}"/>
    <hyperlink ref="C22" location="G_15!A1" display="Gráfica 15 NACIONAL: distribución relativa de la lista nominal de electores, según tipo de sección" xr:uid="{57A28C70-645D-463D-8A78-5655AEBF017F}"/>
    <hyperlink ref="C24" location="G_16!A1" display="Gráfica 16 NACIONAL: distribución relativa de la lista nominal de electores, según tipo de sección, por condición de voto" xr:uid="{B27F94F8-598D-4F70-890E-F359BB4E023D}"/>
    <hyperlink ref="C25" location="G_17!A1" display="Gráfica 17 NACIONAL: porcentajes de participación ciudadana, según tipo de sección, por año de la elección federal" xr:uid="{23C4CF21-4288-4159-B0D8-A643A6DFE0A0}"/>
    <hyperlink ref="C27" location="G_18!A1" display="Gráfica 18 NACIONAL: porcentajes de participación ciudadana, según tipo de sección, por sexo" xr:uid="{80B25F51-94EE-405C-9009-3A9F165259E4}"/>
    <hyperlink ref="C28" location="G_19!A1" display="Gráfica 19 NACIONAL: porcentajes de participación ciudadana, según grupo de edad, por tipo de sección" xr:uid="{7E44B8FE-D6F6-49A3-9106-CD99DABED126}"/>
    <hyperlink ref="C29" location="G_20!A1" display="Gráfica 20 NACIONAL: porcentajes de participación ciudadana de los hombres, según grupo de edad, por tipo de sección" xr:uid="{E23C34B6-01FE-4253-8784-7B2A8E473415}"/>
    <hyperlink ref="C30" location="G_21!A1" display="Gráfica 21 NACIONAL: porcentajes de participación ciudadana de las mujeres, según grupo de edad, por tipo de sección" xr:uid="{9274B12A-E03F-4383-99E9-0E3959A5550B}"/>
    <hyperlink ref="C31" location="G_22!A1" display="Gráfica 22 NACIONAL: porcentajes de participación ciudadana en secciones urbanas, según grupo de edad, por sexo" xr:uid="{8AE683E4-DB92-47E7-B10A-E38622540565}"/>
    <hyperlink ref="C32" location="G_23!A1" display="Gráfica 23 NACIONAL: porcentajes de participación ciudadana en secciones no urbanas, según grupo de edad, por sexo" xr:uid="{C94C669C-3119-4022-8B31-6D2470BF8116}"/>
    <hyperlink ref="C33" location="G_24!A1" display="Gráfica 24 NACIONAL: porcentajes de participación ciudadana en secciones rurales, según grupo de edad, por sexo" xr:uid="{98A010AD-54B7-4BE6-A816-B1BC0CE2461E}"/>
    <hyperlink ref="C34" location="G_25!A1" display="Gráfica 25 NACIONAL: Distribución relativa de la lista nominal de electores, por entidad federativa" xr:uid="{D0075D5F-93D0-452A-9355-2BAFA575CAAF}"/>
    <hyperlink ref="C35" location="G_26!A1" display="Gráfica 26 NACIONAL: Porcentajes de participación ciudadana, por entidad federativa (Conforme a los resultados de los cómputos distritales)" xr:uid="{BF900F79-2E4A-434A-B4FB-FA6AE1B53A53}"/>
    <hyperlink ref="C36" location="Mapa_1!A1" display="Mapa 1 Entidades federativas según grado de participación ciudadana" xr:uid="{6B63F792-37A3-4FA7-95E3-2C0C8CC17900}"/>
    <hyperlink ref="C37" location="C_03!A1" display="Cuadro 3 Porcentajes de participación ciudadana en grupos de entidades federativas, según tipo de elección, por sexo" xr:uid="{20D30FE5-2366-4F0D-9B9C-F28C3B4524C8}"/>
    <hyperlink ref="C38" location="G_27!A1" display="Gráfica 27 NACIONAL: Diferencias en la participación ciudadana en entre 2021, 2018 y 2012*, por entidad federativa" xr:uid="{AEDB65A0-928D-46D0-8515-E6F97AE9F036}"/>
    <hyperlink ref="C40" location="G_28!A1" display="Gráfica 28 NACIONAL: Porcentajes de participación ciudadana en las elecciones presidenciales de 2012 y 2018, por entidad federativa" xr:uid="{364B8194-75EA-434E-B12C-07DD6550193F}"/>
    <hyperlink ref="C56" location="Mapa_02!A1" display="Mapa 2 Estudio muestral de participación ciudadana 2021 Distritos electorales según grado de participación ciudadana" xr:uid="{1A41D138-A52A-42A8-AB9D-2FFA4C0D3586}"/>
    <hyperlink ref="C57" location="G_39!A1" display="Gráfica 39 NACIONAL: Frecuencia relativa de distritos electorales por rango de participación ciudadana" xr:uid="{83346384-32DF-4DDC-83EC-54A6D155C60D}"/>
    <hyperlink ref="C58" location="C_04!A1" display="Cuadro 4 Relación de los diez distritos electorales con mayor y menor participación ciudadana, según sexo" xr:uid="{EFE74A23-211A-4CC9-AA45-3BEEFDBC8CCC}"/>
    <hyperlink ref="C59" location="C_05!A1" display="Cuadro 5 Relación de distritos electorales con las mayores y menores diferencias en la participación ciudadana entre mujeres y hombres, por entidad federativa y distrito electoral" xr:uid="{776F5085-0F90-4674-A6D7-033D096081E4}"/>
    <hyperlink ref="C60" location="G_40!A1" display="Gráfica 40 NACIONAL: Porcentajes de participación ciudadana en las elecciones federales de 2015 y 2021, por distrito electoral y sexo" xr:uid="{4AA6A7ED-8CD5-4BE2-A000-311F2B3AEAE2}"/>
    <hyperlink ref="C15:F15" location="'Gráfica 5'!A1" display="Gráfica 5 NACIONAL: porcentajes de participación según sexo, por año en que se celebraron elecciones de diputaciones federales" xr:uid="{99A9FF67-D1CE-47D0-ADAF-7647206F4DA3}"/>
    <hyperlink ref="C16:F16" location="'Gráfica 6'!A1" display="Gráfica 6 NACIONAL: distribución relativa de AECC según cumplimiento de los criterios de consistencia interna, por tipo de elección" xr:uid="{4DF6CE57-7ED3-42C6-8D8F-CA80DC09D5FB}"/>
    <hyperlink ref="C17:F17" location="'Gráfica 7'!A1" display="Gráfica 7 NACIONAL: comparación de porcentajes de participación según sexo para 2018 y 2024 " xr:uid="{5E7549D1-E428-47AE-9374-3BA0FFFECDEC}"/>
    <hyperlink ref="C19:F19" location="'Gráfica 9_'!A1" display="Gráfica 9 NACIONAL: porcentajes de participación ciudadana según grupo de edad, por año de la elección, 2018 y 2024" xr:uid="{EE46E0EF-B6B9-485A-8E82-3F7DB7D5DDAC}"/>
    <hyperlink ref="C20:F20" location="'Gráfica 10,11,12'!A1" display="Gráfica 10 NACIONAL: porcentajes de la participación ciudadana en las elecciones según grupo de edad, por cuadrante, 2018 y 2024" xr:uid="{F43432F1-616C-45B8-901F-581A2BD4F3B1}"/>
    <hyperlink ref="C21:F21" location="'Gráfica 10,11,12'!A1" display="Gráfica 11 NACIONAL: porcentajes de participación ciudadana según grupo de edad, por año de la elección federal, 2009 a 2024" xr:uid="{6C1C0CD0-BDDD-481D-B7B6-0D63C370AFB6}"/>
    <hyperlink ref="C22:F22" location="'Gráfica 10,11,12'!A1" display="Gráfica 12 NACIONAL: porcentajes de participación ciudadana según grupo de edad, por sexo" xr:uid="{0E5D4182-5247-4B33-9F07-50E86C3D85AD}"/>
    <hyperlink ref="C23:F23" location="'Gráfica 13'!A1" display="Gráfica 13 NACIONAL: diferencia porcentual entre la participación de mujeres y hombres según año de la elección, por grupo de edad" xr:uid="{EC09E4F8-7F0E-4CC9-981E-658D76661F99}"/>
    <hyperlink ref="C24:F24" location="'Gráfica 14'!A1" display="Gráfica 14 NACIONAL: distribución relativa de la Lista Nominal de Electores, según tipo de sección" xr:uid="{00A75A45-5AFF-4335-A824-F976B3008ED6}"/>
    <hyperlink ref="C25:F25" location="'Gráfica 15'!A1" display="Gráfica 15 NACIONAL: distribución relativa de la Lista Nominal de Electores según tipo de sección, por condición de voto" xr:uid="{B3022C08-401F-4733-91FD-E8048E6EFFF1}"/>
    <hyperlink ref="C26:F26" location="'Gráfica 16'!A1" display="Gráfica 16 NACIONAL: porcentajes de participación ciudadana según tipo de sección, por año de la elección federal" xr:uid="{02DC8836-B75E-4B3F-A913-5FE806E6E8CD}"/>
    <hyperlink ref="C27:F27" location="'Gráfica 17'!A1" display="Gráfica 17 NACIONAL: porcentajes de participación ciudadana según tipo de sección, por sexo" xr:uid="{33DBFD84-D174-40B2-9AAD-C66DCAFAD6BE}"/>
    <hyperlink ref="C14:F14" location="'Gráfica 4'!A1" display="Gráfica 4 NACIONAL: porcentajes de participación ciudadana para elección de Presidencia" xr:uid="{EF97B044-628D-427C-9997-83E5209278BE}"/>
    <hyperlink ref="C13:F13" location="'Gráfica 3'!A1" display="Gráfica 3 NACIONAL: porcentaje de AECC de la elección Presidencial, según llenado de campos de votación del apartado 6, por estatus de disponibilidad de información" xr:uid="{D607C364-5376-47CA-AD17-4AF054D446A3}"/>
    <hyperlink ref="C28:F28" location="'Gráfica 18'!A1" display="Gráfica 18 NACIONAL: porcentajes de participación ciudadana, según grupo de edad, por tipo de sección" xr:uid="{8869D83A-C40B-484A-BE9B-8DBC41C826A7}"/>
    <hyperlink ref="C29:F29" location="'Gráfica 19'!A1" display="Gráfica 19 NACIONAL: porcentajes de participación ciudadana de los hombres, según grupo de edad, por tipo de sección" xr:uid="{694BDD6E-8715-402F-81FE-B267469C2449}"/>
    <hyperlink ref="C30:F30" location="'Gráfica 20'!A1" display="Gráfica 20 NACIONAL: porcentajes de participación ciudadana de las mujeres, según grupo de edad, por tipo de sección" xr:uid="{7C77324E-4AA3-4EAC-BEE2-D1126998D8F3}"/>
    <hyperlink ref="C31:F31" location="'Gráfica 21'!A1" display="Gráfica 21 NACIONAL: porcentajes de participación ciudadana en secciones urbanas, según grupo de edad, por sexo" xr:uid="{9183C796-A04F-452D-A924-FBC8FB4B3A3F}"/>
    <hyperlink ref="C32:F32" location="'Gráfica 22'!A1" display="Gráfica 22 NACIONAL: porcentajes de participación ciudadana en secciones no urbanas, según grupo de edad, por sexo" xr:uid="{57D60D1E-DDA5-4F15-8111-F775F18138F5}"/>
    <hyperlink ref="C33:F33" location="'Gráfica 23'!A1" display="Gráfica 23 NACIONAL: porcentajes de participación ciudadana en secciones rurales, según grupo de edad, por sexo" xr:uid="{3B2FA48E-DDCC-467A-A044-7AA199B9B661}"/>
    <hyperlink ref="C34:F34" location="'Gráfica 24'!A1" display="Gráfica 24 NACIONAL: distribución relativa de la Lista Nominal de Electores, por Entidad Federativa" xr:uid="{A65B2576-F367-48CF-9414-7B5AE8F1014D}"/>
    <hyperlink ref="C35:F35" location="'Gráfica 25'!A1" display="Gráfica 25 NACIONAL: porcentaje de AECC inconsistentes de las elecciones federales, según criterio de consistencia interna y diferencia numérica, por condición de recuento" xr:uid="{8B67CC72-3A4C-4BB8-8067-8CC5FB18604F}"/>
    <hyperlink ref="C36:F36" location="'Gráfica 26'!A1" display="Mapa 1 Entidades federativas según grado de participación ciudadana" xr:uid="{0F86E377-FE29-4F65-8731-66FF5067C88B}"/>
    <hyperlink ref="C37:F37" location="'Gráfica 27'!A1" display="Gráfica 27 NACIONAL: distribución de AECC de la elección de Presidencia según grado de coincidencia respecto a las HOJAS, por Entidad Federativa" xr:uid="{FB14548E-58A8-4858-8E15-81620DAE470E}"/>
    <hyperlink ref="C38:F38" location="'Gráfica 28'!A1" display="Gráfica 28 NACIONAL: distribución de AECC de la elección de Senadurías según grado de coincidencia respecto a las HOJAS, por Entidad Federativa" xr:uid="{2259716B-9AA6-4918-B9FB-2CE35C1BF9EE}"/>
    <hyperlink ref="C40:F40" location="'Gráfica 30'!A1" display="Gráfica 30 NACIONAL: proporción de coincidencia de los campos de participación ciudadana según campo, por tipo de elección" xr:uid="{634DA60B-77F2-4E5E-97A5-E136AE7DA98F}"/>
    <hyperlink ref="C57:F57" location="'Cuadro 2'!A1" display="Gráfica 37 NACIONAL: Frecuencia relativa de distritos electorales por rango de participación ciudadana" xr:uid="{2345910D-362B-4614-93B7-91862C44322B}"/>
    <hyperlink ref="C58:F58" location="'Cuadro 3'!A1" display="Cuadro 3 Relación de los diez distritos electorales con mayor y menor participación ciudadana, según sexo" xr:uid="{347E3808-1F2D-4BCC-A43E-86A05FB44F27}"/>
    <hyperlink ref="C59:F59" location="'Cuadro 4'!A1" display="Cuadro 4 Relación de distritos electorales con las mayores y menores diferencias en la participación ciudadana entre mujeres y hombres, por entidad federativa y distrito electoral" xr:uid="{3BA91C5C-5A09-439D-B4F4-FB083D5C4D99}"/>
    <hyperlink ref="C60:F60" location="'Cuadro 5'!A1" display="Cuadro 5 NACIONAL: Categorización de las AECC según la coincidencia en los campos objeto de análisis respecto de las HOJAS" xr:uid="{6AA38D71-00A7-4F19-AA44-824970EB86A5}"/>
    <hyperlink ref="C12:F12" location="'Gráfica 2'!A1" display="Gráfica 2 NACIONAL: porcentaje de AECC de las elecciones federales, según campos de datos, por estatus de disponibilidad de información" xr:uid="{346F6AAA-EECB-4F4C-912F-452E6C8D6E95}"/>
    <hyperlink ref="C39:F39" location="'Gráfica 29'!A1" display="Gráfica 29 NACIONAL: distribución de AECC de la elección de Diputaciones Federales, según grado de coincidencia respecto a las HOJAS, por Entidad Federativa" xr:uid="{4709F18C-BED1-42EF-8DE0-C270C45D158E}"/>
    <hyperlink ref="C56:F56" location="'Cuadro 1'!A1" display="Cuadro 1 " xr:uid="{B7A05438-0A19-49EE-8376-08FFA6690D21}"/>
    <hyperlink ref="C11:F11" location="'Gráfica 1'!A1" display="Gráfica 1 NACIONAL: distribución absoluta y relativa de la LNE aprobada para la JE del 2 de junio de 2024 según sexo" xr:uid="{DBBA9FB5-D291-4A0C-88C0-EAFBE2F6A636}"/>
    <hyperlink ref="C18:F18" location="'Gráfica 8'!A1" display="Gráfica 8 NACIONAL: distribución relativa y absoluta de entidades federativas, según rango de porcentaje de actas que cumplen los criterios de consistencia interna, por tipo de elección " xr:uid="{A6A91054-1E24-48C7-AE07-BE703DBF7CEE}"/>
    <hyperlink ref="C61:F61" location="'Cuadro 6'!A1" display="Cuadro 6 NACIONAL: proporción de coincidencia entre las AECC y las HOJAS según categoría, por tipo de elección" xr:uid="{70BEBFCD-4347-48E1-9120-3EFFD7317DC4}"/>
    <hyperlink ref="C41:F41" location="'Gráfica 31'!A1" display="Gráfica 31 NACIONAL: proporción de coincidencia de los campos de participación ciudadana según campo, por tipo de elección" xr:uid="{944873CB-8151-4471-9AC2-0AB3CBC25B6D}"/>
    <hyperlink ref="C42:F42" location="'Gráfica 32'!A1" display="Gráfica 31 NACIONAL: proporción de coincidencia en los campos de votación de las AECC respecto a las HOJAS, por tipo de elección" xr:uid="{11E193EF-096E-46C5-B279-A9AD74A556C1}"/>
    <hyperlink ref="C43:F43" location="'Gráfica 33'!A1" display="Gráfica 33 NACIONAL: porcentaje de AECC de las elecciones federales, según condición de cumplimiento de consistencia interna, por número de casillas en cada domicilio" xr:uid="{BE20F398-112A-4596-9D3C-EDB1931F816F}"/>
    <hyperlink ref="C44:F44" location="'Gráfica 34'!A1" display="Gráfica 34 NACIONAL: porcentaje de AECC de las elecciones federales, según cumplimiento de criterios de consistencia interna, por tipo de domicilio" xr:uid="{ABA7737A-C9FD-446A-A288-F8CF8C58A038}"/>
    <hyperlink ref="C45:F45" location="'Gráfica 35'!A1" display="Gráfica 34 NACIONAL: porcentaje de AECC de las elecciones federales, según cumplimiento de criterios de consistencia interna, por tipo de domicilio" xr:uid="{B859CCF9-7111-4911-BA3C-184A3D435725}"/>
    <hyperlink ref="C46:F46" location="'Gráfica 36'!A1" display="Gráfica 36 NACIONAL: distribución relativa de las AECC de las elecciones federales, según condición de cumplimiento de los criterios de consistencia interna y FMDC que registro los datos en el AECC" xr:uid="{F7ECF77E-6696-4010-ABDC-1F1E33929377}"/>
    <hyperlink ref="C47:F47" location="'Gráfica 37'!A1" display="Gráfica 37 NACIONAL: porcentaje de AECC de las elecciones federales, según condición de cumplimiento de los criterios de consistencia interna, por tipo de sección electoral" xr:uid="{8293AF29-ED20-401F-96E1-B39FD3A73C11}"/>
    <hyperlink ref="C48:F48" location="'Gráfica 38'!A1" display="Gráfica 38 NACIONAL: porcentaje de AECC de las elecciones federales, según condición de cumplimiento de los criterios de consistencia interna, por año y tipo de sección electoral" xr:uid="{FC75B57C-625F-4D31-8E09-1F42D9543A32}"/>
    <hyperlink ref="C49:F49" location="'Grafica 39'!A1" display="Gráfica 39 NACIONAL: porcentaje de AECC según cumplimiento de los criterios de consistencia interna, por tipo y año de la elección " xr:uid="{831E66BF-2AA1-4362-B722-3CC9F579399E}"/>
    <hyperlink ref="C50:F50" location="'Gráfica 40'!A1" display="Gráfica 40 NACIONAL: comparativo de porcentajes de AECC que cumplieron los criterios de consistencia interna en la elección Presidencial entre los años 2018 y 2024, por Entidad Federativa" xr:uid="{6926FD40-8BDD-4399-AF20-D4A7C4A2EBEA}"/>
    <hyperlink ref="C51:F51" location="'Gráfica 41'!A1" display="Gráfica 41 NACIONAL: comparativo de porcentajes de AECC que cumplieron los criterios de consistencia interna en la elección de Senadurías entre los años 2018 y 2024, por Entidad Federativa " xr:uid="{B23D39DE-7FCF-437F-AB63-0C990FBFC134}"/>
    <hyperlink ref="C52:F52" location="'Gráfica 42'!A1" display="Gráfica 42 NACIONAL: comparativo de porcentajes de AECC que cumplieron los criterios de consistencia interna en la elección de Diputaciones Federales entre los años 2018 y 2024, por Entidad Federativa " xr:uid="{119E467F-C21B-4515-B975-89F6486FA8DD}"/>
    <hyperlink ref="C53:F53" location="'Gráfica 43'!A1" display="Gráfica 43 NACIONAL: porcentajes de AECC que cumplieron los criterios de consistencia interna, según tipo y año de elección, por Entidad Federativa " xr:uid="{3E77066D-78ED-4712-8EA1-8FB749A5734B}"/>
    <hyperlink ref="C54:F54" location="'Grafica 44'!A1" display="Gráfica 44 NACIONAL: porcentaje de AECC que no cumplieron con los criterios de consistencia interna, según tipo de error, por año y tipo de elección " xr:uid="{996DF51F-B423-46ED-88D6-B074EA22995A}"/>
    <hyperlink ref="C64:F64" location="'Imagen 11'!A1" display="Cuadro 6 NACIONAL: proporción de coincidencia entre las AECC y las HOJAS según categoría, por tipo de elección" xr:uid="{A6DEFAA3-9CB5-49EC-A309-1119957320E3}"/>
    <hyperlink ref="C66" location="'C02_A05'!A1" display="Cuadro 2 Descriptor de indicadores de bienestar según OCDE" xr:uid="{FE391ECD-FC8C-40B2-9D68-8E973904CFAE}"/>
    <hyperlink ref="C66:F66" r:id="rId1" display="Tablero del Estudio Muestral de Participación Ciudadana 2024" xr:uid="{57951305-D83F-4081-80B9-402C471BB3E5}"/>
  </hyperlinks>
  <pageMargins left="0.7" right="0.7" top="0.75" bottom="0.75" header="0.3" footer="0.3"/>
  <pageSetup orientation="portrait" r:id="rId2"/>
  <drawing r:id="rId3"/>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35C1369-365B-4BDF-A07E-E239725732FF}">
  <sheetPr>
    <tabColor theme="0" tint="-0.249977111117893"/>
  </sheetPr>
  <dimension ref="A1:S32"/>
  <sheetViews>
    <sheetView showGridLines="0" topLeftCell="A9" zoomScaleNormal="100" workbookViewId="0">
      <selection activeCell="B3" sqref="B3:R27"/>
    </sheetView>
  </sheetViews>
  <sheetFormatPr baseColWidth="10" defaultColWidth="0" defaultRowHeight="14.4" zeroHeight="1" x14ac:dyDescent="0.3"/>
  <cols>
    <col min="1" max="1" width="8.77734375" customWidth="1"/>
    <col min="2" max="2" width="11.6640625" style="93" customWidth="1"/>
    <col min="3" max="3" width="8.6640625" customWidth="1"/>
    <col min="4" max="6" width="5.6640625" customWidth="1"/>
    <col min="7" max="7" width="0.88671875" customWidth="1"/>
    <col min="8" max="8" width="11.6640625" customWidth="1"/>
    <col min="9" max="9" width="8.6640625" customWidth="1"/>
    <col min="10" max="12" width="5.6640625" customWidth="1"/>
    <col min="13" max="13" width="0.88671875" customWidth="1"/>
    <col min="14" max="14" width="11.6640625" customWidth="1"/>
    <col min="15" max="15" width="8.6640625" customWidth="1"/>
    <col min="16" max="18" width="5.6640625" customWidth="1"/>
    <col min="19" max="19" width="1.77734375" customWidth="1"/>
    <col min="20" max="16384" width="11.44140625" hidden="1"/>
  </cols>
  <sheetData>
    <row r="1" spans="2:18" ht="63" customHeight="1" x14ac:dyDescent="0.3">
      <c r="B1" s="387" t="s">
        <v>80</v>
      </c>
      <c r="C1" s="387"/>
      <c r="D1" s="387"/>
      <c r="E1" s="387"/>
      <c r="F1" s="387"/>
      <c r="G1" s="387"/>
      <c r="H1" s="387"/>
      <c r="I1" s="387"/>
      <c r="J1" s="387"/>
      <c r="K1" s="387"/>
      <c r="L1" s="387"/>
      <c r="M1" s="387"/>
      <c r="N1" s="387"/>
      <c r="O1" s="387"/>
      <c r="P1" s="387"/>
      <c r="Q1" s="387"/>
      <c r="R1" s="387"/>
    </row>
    <row r="2" spans="2:18" ht="12" customHeight="1" thickBot="1" x14ac:dyDescent="0.35">
      <c r="B2" s="87"/>
      <c r="C2" s="24"/>
      <c r="D2" s="24"/>
      <c r="E2" s="24"/>
      <c r="F2" s="24"/>
      <c r="G2" s="24"/>
      <c r="H2" s="34"/>
      <c r="I2" s="24"/>
      <c r="J2" s="24"/>
      <c r="K2" s="24"/>
      <c r="L2" s="24"/>
      <c r="M2" s="24"/>
      <c r="N2" s="34"/>
      <c r="O2" s="34"/>
      <c r="P2" s="34"/>
      <c r="Q2" s="34"/>
      <c r="R2" s="34"/>
    </row>
    <row r="3" spans="2:18" x14ac:dyDescent="0.3">
      <c r="B3" s="399" t="s">
        <v>81</v>
      </c>
      <c r="C3" s="392" t="s">
        <v>22</v>
      </c>
      <c r="D3" s="392"/>
      <c r="E3" s="392"/>
      <c r="F3" s="392"/>
      <c r="G3" s="44"/>
      <c r="H3" s="398" t="s">
        <v>81</v>
      </c>
      <c r="I3" s="392" t="s">
        <v>33</v>
      </c>
      <c r="J3" s="392"/>
      <c r="K3" s="392"/>
      <c r="L3" s="392"/>
      <c r="M3" s="44"/>
      <c r="N3" s="398" t="s">
        <v>81</v>
      </c>
      <c r="O3" s="392" t="s">
        <v>34</v>
      </c>
      <c r="P3" s="392"/>
      <c r="Q3" s="392"/>
      <c r="R3" s="392"/>
    </row>
    <row r="4" spans="2:18" ht="14.4" customHeight="1" x14ac:dyDescent="0.3">
      <c r="B4" s="399"/>
      <c r="C4" s="399" t="s">
        <v>23</v>
      </c>
      <c r="D4" s="404" t="s">
        <v>24</v>
      </c>
      <c r="E4" s="404"/>
      <c r="F4" s="404"/>
      <c r="G4" s="25"/>
      <c r="H4" s="399"/>
      <c r="I4" s="399" t="s">
        <v>23</v>
      </c>
      <c r="J4" s="404" t="s">
        <v>24</v>
      </c>
      <c r="K4" s="404"/>
      <c r="L4" s="404"/>
      <c r="M4" s="25"/>
      <c r="N4" s="399"/>
      <c r="O4" s="399" t="s">
        <v>23</v>
      </c>
      <c r="P4" s="404" t="s">
        <v>24</v>
      </c>
      <c r="Q4" s="404"/>
      <c r="R4" s="404"/>
    </row>
    <row r="5" spans="2:18" ht="20.399999999999999" customHeight="1" thickBot="1" x14ac:dyDescent="0.35">
      <c r="B5" s="399"/>
      <c r="C5" s="400"/>
      <c r="D5" s="26" t="s">
        <v>25</v>
      </c>
      <c r="E5" s="26" t="s">
        <v>82</v>
      </c>
      <c r="F5" s="35" t="s">
        <v>83</v>
      </c>
      <c r="G5" s="25"/>
      <c r="H5" s="400"/>
      <c r="I5" s="400"/>
      <c r="J5" s="26" t="s">
        <v>25</v>
      </c>
      <c r="K5" s="26" t="s">
        <v>82</v>
      </c>
      <c r="L5" s="35" t="s">
        <v>83</v>
      </c>
      <c r="M5" s="26"/>
      <c r="N5" s="400"/>
      <c r="O5" s="399"/>
      <c r="P5" s="26" t="s">
        <v>25</v>
      </c>
      <c r="Q5" s="26" t="s">
        <v>82</v>
      </c>
      <c r="R5" s="35" t="s">
        <v>83</v>
      </c>
    </row>
    <row r="6" spans="2:18" ht="15" thickBot="1" x14ac:dyDescent="0.35">
      <c r="B6" s="88"/>
      <c r="C6" s="40"/>
      <c r="D6" s="31"/>
      <c r="E6" s="5"/>
      <c r="F6" s="5"/>
      <c r="G6" s="7"/>
      <c r="K6" s="41"/>
      <c r="L6" s="41"/>
      <c r="N6" s="41"/>
      <c r="O6" s="28"/>
      <c r="P6" s="41"/>
      <c r="Q6" s="41"/>
      <c r="R6" s="41"/>
    </row>
    <row r="7" spans="2:18" x14ac:dyDescent="0.3">
      <c r="B7" s="86" t="s">
        <v>37</v>
      </c>
      <c r="C7" s="11">
        <v>99.5</v>
      </c>
      <c r="D7" s="11">
        <f t="shared" ref="D7:D24" si="0">SUM(E7:F7)</f>
        <v>0.5</v>
      </c>
      <c r="E7" s="46">
        <v>0.2</v>
      </c>
      <c r="F7" s="46">
        <v>0.3</v>
      </c>
      <c r="G7" s="5"/>
      <c r="H7" s="27" t="s">
        <v>37</v>
      </c>
      <c r="I7" s="46">
        <v>99.4</v>
      </c>
      <c r="J7" s="46">
        <f t="shared" ref="J7:J24" si="1">SUM(K7:L7)</f>
        <v>0.60000000000000009</v>
      </c>
      <c r="K7" s="11">
        <v>0.2</v>
      </c>
      <c r="L7" s="11">
        <v>0.4</v>
      </c>
      <c r="M7" s="5"/>
      <c r="N7" s="9" t="s">
        <v>37</v>
      </c>
      <c r="O7" s="11">
        <v>99.4</v>
      </c>
      <c r="P7" s="11">
        <f>SUM(Q7:R7)</f>
        <v>0.60000000000000009</v>
      </c>
      <c r="Q7" s="11">
        <v>0.2</v>
      </c>
      <c r="R7" s="11">
        <v>0.4</v>
      </c>
    </row>
    <row r="8" spans="2:18" x14ac:dyDescent="0.3">
      <c r="B8" s="86" t="s">
        <v>39</v>
      </c>
      <c r="C8" s="11">
        <v>99.5</v>
      </c>
      <c r="D8" s="11">
        <f t="shared" si="0"/>
        <v>0.5</v>
      </c>
      <c r="E8" s="11">
        <v>0.2</v>
      </c>
      <c r="F8" s="11">
        <v>0.3</v>
      </c>
      <c r="G8" s="5"/>
      <c r="H8" s="2" t="s">
        <v>39</v>
      </c>
      <c r="I8" s="11">
        <v>99.4</v>
      </c>
      <c r="J8" s="11">
        <f t="shared" si="1"/>
        <v>0.60000000000000009</v>
      </c>
      <c r="K8" s="11">
        <v>0.2</v>
      </c>
      <c r="L8" s="11">
        <v>0.4</v>
      </c>
      <c r="M8" s="5"/>
      <c r="N8" s="9" t="s">
        <v>39</v>
      </c>
      <c r="O8" s="11">
        <v>99.3</v>
      </c>
      <c r="P8" s="11">
        <f>SUM(Q8:R8)</f>
        <v>0.7</v>
      </c>
      <c r="Q8" s="11">
        <v>0.4</v>
      </c>
      <c r="R8" s="11">
        <v>0.3</v>
      </c>
    </row>
    <row r="9" spans="2:18" x14ac:dyDescent="0.3">
      <c r="B9" s="86" t="s">
        <v>41</v>
      </c>
      <c r="C9" s="11">
        <v>99.1</v>
      </c>
      <c r="D9" s="11">
        <f t="shared" si="0"/>
        <v>0.9</v>
      </c>
      <c r="E9" s="45">
        <v>0.1</v>
      </c>
      <c r="F9" s="11">
        <v>0.8</v>
      </c>
      <c r="G9" s="5"/>
      <c r="H9" s="2" t="s">
        <v>41</v>
      </c>
      <c r="I9" s="11">
        <v>99</v>
      </c>
      <c r="J9" s="45">
        <f t="shared" si="1"/>
        <v>1</v>
      </c>
      <c r="K9" s="45">
        <v>0.2</v>
      </c>
      <c r="L9" s="52">
        <v>0.8</v>
      </c>
      <c r="M9" s="5"/>
      <c r="N9" s="9" t="s">
        <v>41</v>
      </c>
      <c r="O9" s="11">
        <v>98.9</v>
      </c>
      <c r="P9" s="11">
        <f>SUM(Q9:R9)</f>
        <v>1.1000000000000001</v>
      </c>
      <c r="Q9" s="11">
        <v>0.3</v>
      </c>
      <c r="R9" s="11">
        <v>0.8</v>
      </c>
    </row>
    <row r="10" spans="2:18" x14ac:dyDescent="0.3">
      <c r="B10" s="86" t="s">
        <v>42</v>
      </c>
      <c r="C10" s="11">
        <v>99.6</v>
      </c>
      <c r="D10" s="11">
        <f t="shared" si="0"/>
        <v>0.4</v>
      </c>
      <c r="E10" s="11">
        <v>0.1</v>
      </c>
      <c r="F10" s="11">
        <v>0.3</v>
      </c>
      <c r="G10" s="5"/>
      <c r="H10" s="2" t="s">
        <v>42</v>
      </c>
      <c r="I10" s="11">
        <v>99.5</v>
      </c>
      <c r="J10" s="11">
        <f t="shared" si="1"/>
        <v>0.5</v>
      </c>
      <c r="K10" s="11">
        <v>0.2</v>
      </c>
      <c r="L10" s="11">
        <v>0.3</v>
      </c>
      <c r="M10" s="5"/>
      <c r="N10" s="9" t="s">
        <v>42</v>
      </c>
      <c r="O10" s="11">
        <v>99.3</v>
      </c>
      <c r="P10" s="11">
        <f>SUM(Q10:R10)</f>
        <v>0.7</v>
      </c>
      <c r="Q10" s="11">
        <v>0.3</v>
      </c>
      <c r="R10" s="11">
        <v>0.4</v>
      </c>
    </row>
    <row r="11" spans="2:18" x14ac:dyDescent="0.3">
      <c r="B11" s="86" t="s">
        <v>43</v>
      </c>
      <c r="C11" s="11">
        <v>99.5</v>
      </c>
      <c r="D11" s="11">
        <f t="shared" si="0"/>
        <v>0.5</v>
      </c>
      <c r="E11" s="11">
        <v>0.2</v>
      </c>
      <c r="F11" s="11">
        <v>0.3</v>
      </c>
      <c r="G11" s="5"/>
      <c r="H11" s="2" t="s">
        <v>43</v>
      </c>
      <c r="I11" s="11">
        <v>99.4</v>
      </c>
      <c r="J11" s="11">
        <f t="shared" si="1"/>
        <v>0.60000000000000009</v>
      </c>
      <c r="K11" s="11">
        <v>0.2</v>
      </c>
      <c r="L11" s="11">
        <v>0.4</v>
      </c>
      <c r="M11" s="5"/>
      <c r="N11" s="9" t="s">
        <v>43</v>
      </c>
      <c r="O11" s="11">
        <v>99.2</v>
      </c>
      <c r="P11" s="11">
        <f t="shared" ref="P11:P24" si="2">SUM(Q11:R11)</f>
        <v>0.8</v>
      </c>
      <c r="Q11" s="11">
        <v>0.3</v>
      </c>
      <c r="R11" s="11">
        <v>0.5</v>
      </c>
    </row>
    <row r="12" spans="2:18" x14ac:dyDescent="0.3">
      <c r="B12" s="86" t="s">
        <v>44</v>
      </c>
      <c r="C12" s="11">
        <v>99.6</v>
      </c>
      <c r="D12" s="11">
        <f t="shared" si="0"/>
        <v>0.4</v>
      </c>
      <c r="E12" s="11">
        <v>0.2</v>
      </c>
      <c r="F12" s="11">
        <v>0.2</v>
      </c>
      <c r="G12" s="5"/>
      <c r="H12" s="2" t="s">
        <v>44</v>
      </c>
      <c r="I12" s="11">
        <v>99.6</v>
      </c>
      <c r="J12" s="11">
        <f t="shared" si="1"/>
        <v>0.4</v>
      </c>
      <c r="K12" s="11">
        <v>0.2</v>
      </c>
      <c r="L12" s="11">
        <v>0.2</v>
      </c>
      <c r="M12" s="5"/>
      <c r="N12" s="9" t="s">
        <v>44</v>
      </c>
      <c r="O12" s="11">
        <v>99.5</v>
      </c>
      <c r="P12" s="11">
        <f t="shared" si="2"/>
        <v>0.5</v>
      </c>
      <c r="Q12" s="11">
        <v>0.3</v>
      </c>
      <c r="R12" s="11">
        <v>0.2</v>
      </c>
    </row>
    <row r="13" spans="2:18" x14ac:dyDescent="0.3">
      <c r="B13" s="86" t="s">
        <v>45</v>
      </c>
      <c r="C13" s="11">
        <v>99.6</v>
      </c>
      <c r="D13" s="11">
        <f t="shared" si="0"/>
        <v>0.4</v>
      </c>
      <c r="E13" s="11">
        <v>0.2</v>
      </c>
      <c r="F13" s="11">
        <v>0.2</v>
      </c>
      <c r="G13" s="5"/>
      <c r="H13" s="2" t="s">
        <v>45</v>
      </c>
      <c r="I13" s="11">
        <v>99.5</v>
      </c>
      <c r="J13" s="11">
        <f t="shared" si="1"/>
        <v>0.5</v>
      </c>
      <c r="K13" s="11">
        <v>0.2</v>
      </c>
      <c r="L13" s="11">
        <v>0.3</v>
      </c>
      <c r="M13" s="5"/>
      <c r="N13" s="9" t="s">
        <v>45</v>
      </c>
      <c r="O13" s="11">
        <v>99.4</v>
      </c>
      <c r="P13" s="11">
        <f t="shared" si="2"/>
        <v>0.6</v>
      </c>
      <c r="Q13" s="11">
        <v>0.3</v>
      </c>
      <c r="R13" s="11">
        <v>0.3</v>
      </c>
    </row>
    <row r="14" spans="2:18" ht="15" thickBot="1" x14ac:dyDescent="0.35">
      <c r="B14" s="89" t="s">
        <v>78</v>
      </c>
      <c r="C14" s="47" t="s">
        <v>84</v>
      </c>
      <c r="D14" s="48" t="s">
        <v>84</v>
      </c>
      <c r="E14" s="48" t="s">
        <v>84</v>
      </c>
      <c r="F14" s="47" t="s">
        <v>84</v>
      </c>
      <c r="G14" s="10"/>
      <c r="H14" s="30" t="s">
        <v>78</v>
      </c>
      <c r="I14" s="47" t="s">
        <v>84</v>
      </c>
      <c r="J14" s="47" t="s">
        <v>84</v>
      </c>
      <c r="K14" s="47" t="s">
        <v>84</v>
      </c>
      <c r="L14" s="47" t="s">
        <v>84</v>
      </c>
      <c r="M14" s="10"/>
      <c r="N14" s="29" t="s">
        <v>78</v>
      </c>
      <c r="O14" s="49">
        <v>98.2</v>
      </c>
      <c r="P14" s="45">
        <f t="shared" si="2"/>
        <v>1.8</v>
      </c>
      <c r="Q14" s="56">
        <v>0</v>
      </c>
      <c r="R14" s="56">
        <v>1.8</v>
      </c>
    </row>
    <row r="15" spans="2:18" x14ac:dyDescent="0.3">
      <c r="B15" s="86" t="s">
        <v>85</v>
      </c>
      <c r="C15" s="11">
        <v>97.1</v>
      </c>
      <c r="D15" s="46">
        <f t="shared" si="0"/>
        <v>2.9000000000000004</v>
      </c>
      <c r="E15" s="46">
        <v>0.2</v>
      </c>
      <c r="F15" s="11">
        <v>2.7</v>
      </c>
      <c r="G15" s="5"/>
      <c r="H15" s="2" t="s">
        <v>85</v>
      </c>
      <c r="I15" s="53">
        <v>97.1</v>
      </c>
      <c r="J15" s="53">
        <f t="shared" si="1"/>
        <v>2.9</v>
      </c>
      <c r="K15" s="53">
        <v>0.1</v>
      </c>
      <c r="L15" s="53">
        <v>2.8</v>
      </c>
      <c r="M15" s="6"/>
      <c r="N15" s="9" t="s">
        <v>46</v>
      </c>
      <c r="O15" s="11">
        <v>96.8</v>
      </c>
      <c r="P15" s="46">
        <f t="shared" si="2"/>
        <v>3.2</v>
      </c>
      <c r="Q15" s="11">
        <v>0.2</v>
      </c>
      <c r="R15" s="11">
        <v>3</v>
      </c>
    </row>
    <row r="16" spans="2:18" x14ac:dyDescent="0.3">
      <c r="B16" s="86" t="s">
        <v>47</v>
      </c>
      <c r="C16" s="11">
        <v>95.4</v>
      </c>
      <c r="D16" s="11">
        <f t="shared" si="0"/>
        <v>4.5999999999999996</v>
      </c>
      <c r="E16" s="11">
        <v>0.1</v>
      </c>
      <c r="F16" s="11">
        <v>4.5</v>
      </c>
      <c r="G16" s="5"/>
      <c r="H16" s="2" t="s">
        <v>47</v>
      </c>
      <c r="I16" s="11">
        <v>95.5</v>
      </c>
      <c r="J16" s="11">
        <f t="shared" si="1"/>
        <v>4.5</v>
      </c>
      <c r="K16" s="11">
        <v>0.2</v>
      </c>
      <c r="L16" s="11">
        <v>4.3</v>
      </c>
      <c r="M16" s="5"/>
      <c r="N16" s="9" t="s">
        <v>47</v>
      </c>
      <c r="O16" s="11">
        <v>95.3</v>
      </c>
      <c r="P16" s="11">
        <f t="shared" si="2"/>
        <v>4.7</v>
      </c>
      <c r="Q16" s="11">
        <v>0.2</v>
      </c>
      <c r="R16" s="11">
        <v>4.5</v>
      </c>
    </row>
    <row r="17" spans="2:18" x14ac:dyDescent="0.3">
      <c r="B17" s="86" t="s">
        <v>48</v>
      </c>
      <c r="C17" s="11">
        <v>93.8</v>
      </c>
      <c r="D17" s="11">
        <f t="shared" si="0"/>
        <v>6.1999999999999993</v>
      </c>
      <c r="E17" s="11">
        <v>0.1</v>
      </c>
      <c r="F17" s="11">
        <v>6.1</v>
      </c>
      <c r="G17" s="5"/>
      <c r="H17" s="2" t="s">
        <v>48</v>
      </c>
      <c r="I17" s="11">
        <v>93.9</v>
      </c>
      <c r="J17" s="11">
        <f t="shared" si="1"/>
        <v>6.1000000000000005</v>
      </c>
      <c r="K17" s="11">
        <v>0.2</v>
      </c>
      <c r="L17" s="11">
        <v>5.9</v>
      </c>
      <c r="M17" s="5"/>
      <c r="N17" s="9" t="s">
        <v>48</v>
      </c>
      <c r="O17" s="11">
        <v>93.7</v>
      </c>
      <c r="P17" s="45">
        <f t="shared" si="2"/>
        <v>6.3</v>
      </c>
      <c r="Q17" s="45">
        <v>0.2</v>
      </c>
      <c r="R17" s="45">
        <v>6.1</v>
      </c>
    </row>
    <row r="18" spans="2:18" x14ac:dyDescent="0.3">
      <c r="B18" s="86" t="s">
        <v>49</v>
      </c>
      <c r="C18" s="11">
        <v>93.5</v>
      </c>
      <c r="D18" s="45">
        <f t="shared" si="0"/>
        <v>6.5</v>
      </c>
      <c r="E18" s="45">
        <v>0.2</v>
      </c>
      <c r="F18" s="45">
        <v>6.3</v>
      </c>
      <c r="G18" s="5"/>
      <c r="H18" s="2" t="s">
        <v>49</v>
      </c>
      <c r="I18" s="11">
        <v>93.8</v>
      </c>
      <c r="J18" s="45">
        <f t="shared" si="1"/>
        <v>6.2</v>
      </c>
      <c r="K18" s="45">
        <v>0.2</v>
      </c>
      <c r="L18" s="11">
        <v>6</v>
      </c>
      <c r="M18" s="5"/>
      <c r="N18" s="9" t="s">
        <v>49</v>
      </c>
      <c r="O18" s="11">
        <v>93.7</v>
      </c>
      <c r="P18" s="45">
        <f t="shared" si="2"/>
        <v>6.3</v>
      </c>
      <c r="Q18" s="45">
        <v>0.2</v>
      </c>
      <c r="R18" s="45">
        <v>6.1</v>
      </c>
    </row>
    <row r="19" spans="2:18" ht="19.95" customHeight="1" x14ac:dyDescent="0.3">
      <c r="B19" s="86" t="s">
        <v>50</v>
      </c>
      <c r="C19" s="11">
        <v>97.8</v>
      </c>
      <c r="D19" s="11">
        <f t="shared" si="0"/>
        <v>2.2000000000000002</v>
      </c>
      <c r="E19" s="11">
        <v>0.2</v>
      </c>
      <c r="F19" s="11">
        <v>2</v>
      </c>
      <c r="G19" s="5"/>
      <c r="H19" s="2" t="s">
        <v>50</v>
      </c>
      <c r="I19" s="11">
        <v>98.7</v>
      </c>
      <c r="J19" s="11">
        <f t="shared" si="1"/>
        <v>1.3</v>
      </c>
      <c r="K19" s="11">
        <v>0.2</v>
      </c>
      <c r="L19" s="11">
        <v>1.1000000000000001</v>
      </c>
      <c r="M19" s="5"/>
      <c r="N19" s="9" t="s">
        <v>50</v>
      </c>
      <c r="O19" s="11">
        <v>98</v>
      </c>
      <c r="P19" s="11">
        <f t="shared" si="2"/>
        <v>2</v>
      </c>
      <c r="Q19" s="11">
        <v>0.3</v>
      </c>
      <c r="R19" s="11">
        <v>1.7</v>
      </c>
    </row>
    <row r="20" spans="2:18" x14ac:dyDescent="0.3">
      <c r="B20" s="86" t="s">
        <v>51</v>
      </c>
      <c r="C20" s="11">
        <v>95.7</v>
      </c>
      <c r="D20" s="11">
        <f t="shared" si="0"/>
        <v>4.3</v>
      </c>
      <c r="E20" s="11">
        <v>0.2</v>
      </c>
      <c r="F20" s="11">
        <v>4.0999999999999996</v>
      </c>
      <c r="G20" s="5"/>
      <c r="H20" s="2" t="s">
        <v>51</v>
      </c>
      <c r="I20" s="11">
        <v>97.3</v>
      </c>
      <c r="J20" s="11">
        <f t="shared" si="1"/>
        <v>2.7</v>
      </c>
      <c r="K20" s="11">
        <v>0.1</v>
      </c>
      <c r="L20" s="11">
        <v>2.6</v>
      </c>
      <c r="M20" s="5"/>
      <c r="N20" s="9" t="s">
        <v>51</v>
      </c>
      <c r="O20" s="11">
        <v>96</v>
      </c>
      <c r="P20" s="11">
        <f t="shared" si="2"/>
        <v>4</v>
      </c>
      <c r="Q20" s="11">
        <v>0.2</v>
      </c>
      <c r="R20" s="11">
        <v>3.8</v>
      </c>
    </row>
    <row r="21" spans="2:18" x14ac:dyDescent="0.3">
      <c r="B21" s="86" t="s">
        <v>52</v>
      </c>
      <c r="C21" s="11">
        <v>96.3</v>
      </c>
      <c r="D21" s="11">
        <f t="shared" si="0"/>
        <v>3.7</v>
      </c>
      <c r="E21" s="11">
        <v>0.2</v>
      </c>
      <c r="F21" s="11">
        <v>3.5</v>
      </c>
      <c r="G21" s="5"/>
      <c r="H21" s="2" t="s">
        <v>52</v>
      </c>
      <c r="I21" s="11">
        <v>97.8</v>
      </c>
      <c r="J21" s="11">
        <f t="shared" si="1"/>
        <v>2.2000000000000002</v>
      </c>
      <c r="K21" s="11">
        <v>0.2</v>
      </c>
      <c r="L21" s="11">
        <v>2</v>
      </c>
      <c r="M21" s="5"/>
      <c r="N21" s="9" t="s">
        <v>52</v>
      </c>
      <c r="O21" s="11">
        <v>96.7</v>
      </c>
      <c r="P21" s="11">
        <f t="shared" si="2"/>
        <v>3.3000000000000003</v>
      </c>
      <c r="Q21" s="11">
        <v>0.2</v>
      </c>
      <c r="R21" s="11">
        <v>3.1</v>
      </c>
    </row>
    <row r="22" spans="2:18" ht="21" customHeight="1" thickBot="1" x14ac:dyDescent="0.35">
      <c r="B22" s="89" t="s">
        <v>53</v>
      </c>
      <c r="C22" s="49">
        <v>96.3</v>
      </c>
      <c r="D22" s="49">
        <f t="shared" si="0"/>
        <v>3.7</v>
      </c>
      <c r="E22" s="11">
        <v>0.2</v>
      </c>
      <c r="F22" s="11">
        <v>3.5</v>
      </c>
      <c r="G22" s="5"/>
      <c r="H22" s="30" t="s">
        <v>53</v>
      </c>
      <c r="I22" s="49">
        <v>97.7</v>
      </c>
      <c r="J22" s="11">
        <f t="shared" si="1"/>
        <v>2.3000000000000003</v>
      </c>
      <c r="K22" s="11">
        <v>0.2</v>
      </c>
      <c r="L22" s="11">
        <v>2.1</v>
      </c>
      <c r="M22" s="5"/>
      <c r="N22" s="9" t="s">
        <v>53</v>
      </c>
      <c r="O22" s="49">
        <v>96.5</v>
      </c>
      <c r="P22" s="49">
        <f t="shared" si="2"/>
        <v>3.5</v>
      </c>
      <c r="Q22" s="49">
        <v>0.2</v>
      </c>
      <c r="R22" s="11">
        <v>3.3</v>
      </c>
    </row>
    <row r="23" spans="2:18" ht="15" thickBot="1" x14ac:dyDescent="0.35">
      <c r="B23" s="90" t="s">
        <v>54</v>
      </c>
      <c r="C23" s="50">
        <v>92.2</v>
      </c>
      <c r="D23" s="51">
        <f t="shared" si="0"/>
        <v>7.8</v>
      </c>
      <c r="E23" s="51">
        <v>0.2</v>
      </c>
      <c r="F23" s="51">
        <v>7.6</v>
      </c>
      <c r="G23" s="5"/>
      <c r="H23" s="33" t="s">
        <v>54</v>
      </c>
      <c r="I23" s="54">
        <v>91.9</v>
      </c>
      <c r="J23" s="55">
        <f t="shared" si="1"/>
        <v>8.1</v>
      </c>
      <c r="K23" s="55">
        <v>0.2</v>
      </c>
      <c r="L23" s="55">
        <v>7.9</v>
      </c>
      <c r="M23" s="6"/>
      <c r="N23" s="32" t="s">
        <v>54</v>
      </c>
      <c r="O23" s="11">
        <v>91.9</v>
      </c>
      <c r="P23" s="45">
        <f t="shared" si="2"/>
        <v>8.1</v>
      </c>
      <c r="Q23" s="45">
        <v>0.3</v>
      </c>
      <c r="R23" s="57">
        <v>7.8</v>
      </c>
    </row>
    <row r="24" spans="2:18" x14ac:dyDescent="0.3">
      <c r="B24" s="86" t="s">
        <v>55</v>
      </c>
      <c r="C24" s="11">
        <v>99</v>
      </c>
      <c r="D24" s="11">
        <f t="shared" si="0"/>
        <v>1</v>
      </c>
      <c r="E24" s="11">
        <v>0.2</v>
      </c>
      <c r="F24" s="11">
        <v>0.8</v>
      </c>
      <c r="G24" s="5"/>
      <c r="H24" s="9" t="s">
        <v>55</v>
      </c>
      <c r="I24" s="11">
        <v>99</v>
      </c>
      <c r="J24" s="11">
        <f t="shared" si="1"/>
        <v>1</v>
      </c>
      <c r="K24" s="11">
        <v>0.2</v>
      </c>
      <c r="L24" s="11">
        <v>0.8</v>
      </c>
      <c r="M24" s="5"/>
      <c r="N24" s="9" t="s">
        <v>55</v>
      </c>
      <c r="O24" s="46">
        <v>98.9</v>
      </c>
      <c r="P24" s="46">
        <f t="shared" si="2"/>
        <v>1.1000000000000001</v>
      </c>
      <c r="Q24" s="46">
        <v>0.3</v>
      </c>
      <c r="R24" s="46">
        <v>0.8</v>
      </c>
    </row>
    <row r="25" spans="2:18" ht="12" customHeight="1" thickBot="1" x14ac:dyDescent="0.35">
      <c r="B25" s="91"/>
      <c r="C25" s="12"/>
      <c r="D25" s="12"/>
      <c r="E25" s="12"/>
      <c r="F25" s="12"/>
      <c r="G25" s="12"/>
      <c r="H25" s="12"/>
      <c r="I25" s="12"/>
      <c r="J25" s="12"/>
      <c r="K25" s="12"/>
      <c r="L25" s="12"/>
      <c r="M25" s="12"/>
      <c r="N25" s="12"/>
      <c r="O25" s="12"/>
      <c r="P25" s="12"/>
      <c r="Q25" s="12"/>
      <c r="R25" s="12"/>
    </row>
    <row r="26" spans="2:18" ht="4.95" customHeight="1" x14ac:dyDescent="0.3"/>
    <row r="27" spans="2:18" ht="30" customHeight="1" x14ac:dyDescent="0.3">
      <c r="B27" s="388" t="s">
        <v>86</v>
      </c>
      <c r="C27" s="388"/>
      <c r="D27" s="388"/>
      <c r="E27" s="388"/>
      <c r="F27" s="388"/>
      <c r="G27" s="388"/>
      <c r="H27" s="388"/>
      <c r="I27" s="388"/>
      <c r="J27" s="388"/>
      <c r="K27" s="388"/>
      <c r="L27" s="388"/>
      <c r="M27" s="388"/>
      <c r="N27" s="388"/>
      <c r="O27" s="388"/>
      <c r="P27" s="388"/>
      <c r="Q27" s="388"/>
      <c r="R27" s="388"/>
    </row>
    <row r="28" spans="2:18" ht="13.95" customHeight="1" x14ac:dyDescent="0.3">
      <c r="B28" s="71"/>
      <c r="C28" s="71"/>
      <c r="D28" s="71"/>
      <c r="E28" s="71"/>
      <c r="F28" s="71"/>
      <c r="G28" s="71"/>
      <c r="H28" s="71"/>
      <c r="I28" s="71"/>
      <c r="J28" s="71"/>
      <c r="K28" s="71"/>
      <c r="L28" s="71"/>
      <c r="M28" s="71"/>
      <c r="N28" s="71"/>
      <c r="O28" s="71"/>
      <c r="P28" s="71"/>
      <c r="Q28" s="71"/>
      <c r="R28" s="71"/>
    </row>
    <row r="29" spans="2:18" s="58" customFormat="1" ht="24" customHeight="1" x14ac:dyDescent="0.3">
      <c r="B29" s="385" t="s">
        <v>532</v>
      </c>
      <c r="C29" s="385"/>
      <c r="D29" s="385"/>
      <c r="E29" s="385"/>
      <c r="F29" s="385"/>
      <c r="G29" s="385"/>
      <c r="H29" s="385"/>
      <c r="I29" s="385"/>
      <c r="J29" s="385"/>
      <c r="K29" s="385"/>
      <c r="L29" s="385"/>
      <c r="M29" s="385"/>
      <c r="N29" s="385"/>
      <c r="O29" s="385"/>
      <c r="P29" s="385"/>
      <c r="Q29" s="385"/>
      <c r="R29" s="385"/>
    </row>
    <row r="30" spans="2:18" x14ac:dyDescent="0.3">
      <c r="B30" s="92"/>
      <c r="C30" s="22"/>
      <c r="D30" s="22"/>
      <c r="E30" s="22"/>
      <c r="F30" s="22"/>
      <c r="G30" s="22"/>
      <c r="H30" s="22"/>
      <c r="I30" s="22"/>
      <c r="J30" s="22"/>
      <c r="K30" s="22"/>
      <c r="L30" s="22"/>
      <c r="M30" s="22"/>
      <c r="N30" s="22"/>
      <c r="O30" s="22"/>
      <c r="P30" s="22"/>
      <c r="Q30" s="22"/>
      <c r="R30" s="22"/>
    </row>
    <row r="31" spans="2:18" hidden="1" x14ac:dyDescent="0.3">
      <c r="B31" s="405"/>
      <c r="C31" s="405"/>
      <c r="D31" s="405"/>
      <c r="E31" s="405"/>
      <c r="F31" s="405"/>
      <c r="G31" s="405"/>
      <c r="H31" s="405"/>
      <c r="I31" s="405"/>
      <c r="J31" s="405"/>
      <c r="K31" s="405"/>
      <c r="L31" s="405"/>
      <c r="M31" s="405"/>
      <c r="N31" s="405"/>
      <c r="O31" s="405"/>
      <c r="P31" s="405"/>
      <c r="Q31" s="405"/>
      <c r="R31" s="405"/>
    </row>
    <row r="32" spans="2:18" hidden="1" x14ac:dyDescent="0.3">
      <c r="B32" s="396"/>
      <c r="C32" s="396"/>
      <c r="D32" s="396"/>
      <c r="E32" s="396"/>
      <c r="F32" s="396"/>
    </row>
  </sheetData>
  <mergeCells count="17">
    <mergeCell ref="B1:R1"/>
    <mergeCell ref="B3:B5"/>
    <mergeCell ref="C3:F3"/>
    <mergeCell ref="H3:H5"/>
    <mergeCell ref="I3:L3"/>
    <mergeCell ref="N3:N5"/>
    <mergeCell ref="O3:R3"/>
    <mergeCell ref="C4:C5"/>
    <mergeCell ref="D4:F4"/>
    <mergeCell ref="I4:I5"/>
    <mergeCell ref="J4:L4"/>
    <mergeCell ref="O4:O5"/>
    <mergeCell ref="P4:R4"/>
    <mergeCell ref="B27:R27"/>
    <mergeCell ref="B29:R29"/>
    <mergeCell ref="B31:R31"/>
    <mergeCell ref="B32:F32"/>
  </mergeCells>
  <conditionalFormatting sqref="D9:E9">
    <cfRule type="cellIs" dxfId="18" priority="1" operator="greaterThan">
      <formula>0.5</formula>
    </cfRule>
  </conditionalFormatting>
  <conditionalFormatting sqref="F7:F13">
    <cfRule type="cellIs" dxfId="17" priority="7" operator="greaterThan">
      <formula>0.5</formula>
    </cfRule>
  </conditionalFormatting>
  <conditionalFormatting sqref="F15:F22">
    <cfRule type="cellIs" dxfId="16" priority="6" operator="greaterThan">
      <formula>6.2</formula>
    </cfRule>
  </conditionalFormatting>
  <conditionalFormatting sqref="L7:L13">
    <cfRule type="cellIs" dxfId="15" priority="5" operator="greaterThan">
      <formula>0.5</formula>
    </cfRule>
  </conditionalFormatting>
  <conditionalFormatting sqref="L15:L22">
    <cfRule type="cellIs" dxfId="14" priority="4" operator="greaterThan">
      <formula>5.9</formula>
    </cfRule>
  </conditionalFormatting>
  <conditionalFormatting sqref="R7:R14">
    <cfRule type="cellIs" dxfId="13" priority="3" operator="greaterThan">
      <formula>1</formula>
    </cfRule>
  </conditionalFormatting>
  <conditionalFormatting sqref="R15:R22">
    <cfRule type="cellIs" dxfId="12" priority="2" operator="greaterThan">
      <formula>6</formula>
    </cfRule>
  </conditionalFormatting>
  <pageMargins left="0.7" right="0.7" top="0.75" bottom="0.75" header="0.3" footer="0.3"/>
  <pageSetup orientation="portrait" r:id="rId1"/>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D4F3C23-4AE3-4D3F-8218-4D1281A89869}">
  <sheetPr>
    <tabColor theme="0" tint="-0.249977111117893"/>
  </sheetPr>
  <dimension ref="A1:N24"/>
  <sheetViews>
    <sheetView showRowColHeaders="0" zoomScale="115" zoomScaleNormal="115" workbookViewId="0">
      <selection activeCell="B1" sqref="B1:F1"/>
    </sheetView>
  </sheetViews>
  <sheetFormatPr baseColWidth="10" defaultColWidth="0" defaultRowHeight="14.4" zeroHeight="1" x14ac:dyDescent="0.3"/>
  <cols>
    <col min="1" max="1" width="8.77734375" style="132" customWidth="1"/>
    <col min="2" max="6" width="11.5546875" style="132" customWidth="1"/>
    <col min="7" max="7" width="1.77734375" style="132" customWidth="1"/>
    <col min="8" max="8" width="16.88671875" style="132" hidden="1" customWidth="1"/>
    <col min="9" max="16384" width="11.44140625" style="132" hidden="1"/>
  </cols>
  <sheetData>
    <row r="1" spans="2:14" ht="77.25" customHeight="1" x14ac:dyDescent="0.3">
      <c r="B1" s="406" t="s">
        <v>87</v>
      </c>
      <c r="C1" s="406"/>
      <c r="D1" s="406"/>
      <c r="E1" s="406"/>
      <c r="F1" s="406"/>
    </row>
    <row r="2" spans="2:14" ht="12" customHeight="1" thickBot="1" x14ac:dyDescent="0.35">
      <c r="H2" s="133" t="s">
        <v>309</v>
      </c>
    </row>
    <row r="3" spans="2:14" ht="15" customHeight="1" thickBot="1" x14ac:dyDescent="0.35">
      <c r="H3" s="290"/>
      <c r="I3" s="290" t="s">
        <v>88</v>
      </c>
      <c r="J3" s="290" t="s">
        <v>89</v>
      </c>
      <c r="K3" s="290" t="s">
        <v>90</v>
      </c>
      <c r="L3" s="290" t="s">
        <v>91</v>
      </c>
      <c r="M3" s="290" t="s">
        <v>92</v>
      </c>
      <c r="N3" s="290" t="s">
        <v>93</v>
      </c>
    </row>
    <row r="4" spans="2:14" ht="15" customHeight="1" x14ac:dyDescent="0.3">
      <c r="H4" s="133" t="s">
        <v>94</v>
      </c>
      <c r="I4" s="133"/>
      <c r="J4" s="133"/>
      <c r="K4" s="133"/>
      <c r="L4" s="133"/>
      <c r="M4" s="177">
        <v>37.845466800321752</v>
      </c>
      <c r="N4" s="177">
        <v>62.154533199678376</v>
      </c>
    </row>
    <row r="5" spans="2:14" ht="15" customHeight="1" x14ac:dyDescent="0.3">
      <c r="H5" s="133" t="s">
        <v>95</v>
      </c>
      <c r="I5" s="133"/>
      <c r="J5" s="133"/>
      <c r="K5" s="177">
        <v>36.447466965534673</v>
      </c>
      <c r="L5" s="177">
        <v>63.552533034465363</v>
      </c>
      <c r="M5" s="133"/>
      <c r="N5" s="133"/>
    </row>
    <row r="6" spans="2:14" ht="15" customHeight="1" x14ac:dyDescent="0.3">
      <c r="H6" s="133" t="s">
        <v>22</v>
      </c>
      <c r="I6" s="161">
        <v>37.697599845775429</v>
      </c>
      <c r="J6" s="161">
        <v>62.302400154224479</v>
      </c>
      <c r="K6" s="133"/>
      <c r="L6" s="133"/>
      <c r="M6" s="133"/>
      <c r="N6" s="133"/>
    </row>
    <row r="7" spans="2:14" ht="15" customHeight="1" thickBot="1" x14ac:dyDescent="0.35">
      <c r="H7" s="150"/>
      <c r="I7" s="150"/>
      <c r="J7" s="150"/>
      <c r="K7" s="150"/>
      <c r="L7" s="150"/>
      <c r="M7" s="150"/>
      <c r="N7" s="150"/>
    </row>
    <row r="8" spans="2:14" ht="15" customHeight="1" x14ac:dyDescent="0.3"/>
    <row r="9" spans="2:14" ht="15" customHeight="1" x14ac:dyDescent="0.3">
      <c r="H9" s="407" t="s">
        <v>326</v>
      </c>
      <c r="I9" s="407"/>
      <c r="J9" s="407"/>
      <c r="K9" s="407"/>
      <c r="L9" s="407"/>
      <c r="M9" s="407"/>
      <c r="N9" s="407"/>
    </row>
    <row r="10" spans="2:14" ht="15" customHeight="1" x14ac:dyDescent="0.3">
      <c r="H10" s="407"/>
      <c r="I10" s="407"/>
      <c r="J10" s="407"/>
      <c r="K10" s="407"/>
      <c r="L10" s="407"/>
      <c r="M10" s="407"/>
      <c r="N10" s="407"/>
    </row>
    <row r="11" spans="2:14" ht="15" customHeight="1" x14ac:dyDescent="0.3">
      <c r="H11" s="407"/>
      <c r="I11" s="407"/>
      <c r="J11" s="407"/>
      <c r="K11" s="407"/>
      <c r="L11" s="407"/>
      <c r="M11" s="407"/>
      <c r="N11" s="407"/>
    </row>
    <row r="12" spans="2:14" ht="15" customHeight="1" x14ac:dyDescent="0.3"/>
    <row r="13" spans="2:14" ht="15" customHeight="1" x14ac:dyDescent="0.3"/>
    <row r="14" spans="2:14" ht="15" customHeight="1" x14ac:dyDescent="0.3"/>
    <row r="15" spans="2:14" ht="15" customHeight="1" x14ac:dyDescent="0.3"/>
    <row r="16" spans="2:14" ht="15" customHeight="1" x14ac:dyDescent="0.3"/>
    <row r="17" spans="2:6" ht="12" customHeight="1" x14ac:dyDescent="0.3"/>
    <row r="18" spans="2:6" ht="52.95" customHeight="1" x14ac:dyDescent="0.3">
      <c r="B18" s="407" t="s">
        <v>533</v>
      </c>
      <c r="C18" s="407"/>
      <c r="D18" s="407"/>
      <c r="E18" s="407"/>
      <c r="F18" s="407"/>
    </row>
    <row r="19" spans="2:6" ht="15" customHeight="1" x14ac:dyDescent="0.3">
      <c r="B19" s="192"/>
      <c r="C19" s="192"/>
      <c r="D19" s="192"/>
      <c r="E19" s="192"/>
      <c r="F19" s="192"/>
    </row>
    <row r="20" spans="2:6" ht="15" hidden="1" customHeight="1" x14ac:dyDescent="0.3">
      <c r="B20" s="192"/>
      <c r="C20" s="192"/>
      <c r="D20" s="192"/>
      <c r="E20" s="192"/>
      <c r="F20" s="192"/>
    </row>
    <row r="21" spans="2:6" ht="15" hidden="1" customHeight="1" x14ac:dyDescent="0.3"/>
    <row r="22" spans="2:6" ht="15" hidden="1" customHeight="1" x14ac:dyDescent="0.3"/>
    <row r="23" spans="2:6" ht="15" hidden="1" customHeight="1" x14ac:dyDescent="0.3"/>
    <row r="24" spans="2:6" ht="15" hidden="1" customHeight="1" x14ac:dyDescent="0.3"/>
  </sheetData>
  <mergeCells count="3">
    <mergeCell ref="B1:F1"/>
    <mergeCell ref="B18:F18"/>
    <mergeCell ref="H9:N11"/>
  </mergeCells>
  <pageMargins left="0.7" right="0.7" top="0.75" bottom="0.75" header="0.3" footer="0.3"/>
  <pageSetup orientation="portrait" r:id="rId1"/>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E783E21-7F01-4548-9E68-7ECB655680AE}">
  <sheetPr>
    <tabColor theme="0" tint="-0.249977111117893"/>
  </sheetPr>
  <dimension ref="A1:AM40"/>
  <sheetViews>
    <sheetView showRowColHeaders="0" zoomScaleNormal="100" workbookViewId="0">
      <selection activeCell="B1" sqref="B1:H1"/>
    </sheetView>
  </sheetViews>
  <sheetFormatPr baseColWidth="10" defaultColWidth="0" defaultRowHeight="14.4" zeroHeight="1" x14ac:dyDescent="0.3"/>
  <cols>
    <col min="1" max="1" width="8.77734375" style="132" customWidth="1"/>
    <col min="2" max="8" width="15.44140625" style="132" customWidth="1"/>
    <col min="9" max="9" width="1.77734375" style="132" customWidth="1"/>
    <col min="10" max="16" width="15.44140625" style="133" hidden="1" customWidth="1"/>
    <col min="17" max="17" width="0.88671875" style="133" hidden="1" customWidth="1"/>
    <col min="18" max="22" width="15.44140625" style="133" hidden="1" customWidth="1"/>
    <col min="23" max="23" width="0.88671875" style="133" hidden="1" customWidth="1"/>
    <col min="24" max="28" width="15.44140625" style="133" hidden="1" customWidth="1"/>
    <col min="29" max="29" width="0.88671875" style="133" hidden="1" customWidth="1"/>
    <col min="30" max="39" width="15.44140625" style="133" hidden="1" customWidth="1"/>
    <col min="40" max="16384" width="15.44140625" style="132" hidden="1"/>
  </cols>
  <sheetData>
    <row r="1" spans="2:35" ht="68.25" customHeight="1" x14ac:dyDescent="0.3">
      <c r="B1" s="395" t="s">
        <v>521</v>
      </c>
      <c r="C1" s="395"/>
      <c r="D1" s="395"/>
      <c r="E1" s="395"/>
      <c r="F1" s="395"/>
      <c r="G1" s="395"/>
      <c r="H1" s="395"/>
    </row>
    <row r="2" spans="2:35" ht="12" customHeight="1" thickBot="1" x14ac:dyDescent="0.35">
      <c r="J2" s="133" t="s">
        <v>309</v>
      </c>
    </row>
    <row r="3" spans="2:35" ht="15" customHeight="1" x14ac:dyDescent="0.3">
      <c r="J3" s="312"/>
      <c r="K3" s="312"/>
      <c r="L3" s="408" t="s">
        <v>0</v>
      </c>
      <c r="M3" s="408"/>
      <c r="N3" s="408"/>
      <c r="O3" s="408"/>
      <c r="P3" s="408"/>
      <c r="Q3" s="313"/>
      <c r="R3" s="408" t="s">
        <v>1</v>
      </c>
      <c r="S3" s="408"/>
      <c r="T3" s="408"/>
      <c r="U3" s="408"/>
      <c r="V3" s="408"/>
      <c r="W3" s="313"/>
      <c r="X3" s="408" t="s">
        <v>2</v>
      </c>
      <c r="Y3" s="408"/>
      <c r="Z3" s="408"/>
      <c r="AA3" s="408"/>
      <c r="AB3" s="408"/>
      <c r="AC3" s="313"/>
      <c r="AD3" s="312"/>
      <c r="AE3" s="312"/>
      <c r="AF3" s="312"/>
      <c r="AG3" s="312"/>
      <c r="AH3" s="312"/>
      <c r="AI3" s="312"/>
    </row>
    <row r="4" spans="2:35" ht="15" customHeight="1" thickBot="1" x14ac:dyDescent="0.35">
      <c r="J4" s="277" t="s">
        <v>96</v>
      </c>
      <c r="K4" s="277" t="s">
        <v>310</v>
      </c>
      <c r="L4" s="277" t="s">
        <v>88</v>
      </c>
      <c r="M4" s="277" t="s">
        <v>89</v>
      </c>
      <c r="N4" s="277" t="s">
        <v>98</v>
      </c>
      <c r="O4" s="277" t="s">
        <v>311</v>
      </c>
      <c r="P4" s="277" t="s">
        <v>312</v>
      </c>
      <c r="Q4" s="277"/>
      <c r="R4" s="277" t="s">
        <v>90</v>
      </c>
      <c r="S4" s="277" t="s">
        <v>91</v>
      </c>
      <c r="T4" s="277" t="s">
        <v>99</v>
      </c>
      <c r="U4" s="277" t="s">
        <v>313</v>
      </c>
      <c r="V4" s="277" t="s">
        <v>314</v>
      </c>
      <c r="W4" s="277"/>
      <c r="X4" s="277" t="s">
        <v>92</v>
      </c>
      <c r="Y4" s="277" t="s">
        <v>93</v>
      </c>
      <c r="Z4" s="277" t="s">
        <v>100</v>
      </c>
      <c r="AA4" s="277" t="s">
        <v>315</v>
      </c>
      <c r="AB4" s="277" t="s">
        <v>316</v>
      </c>
      <c r="AC4" s="277"/>
      <c r="AD4" s="277" t="s">
        <v>317</v>
      </c>
      <c r="AE4" s="277" t="s">
        <v>318</v>
      </c>
      <c r="AF4" s="277" t="s">
        <v>319</v>
      </c>
      <c r="AG4" s="277" t="s">
        <v>101</v>
      </c>
      <c r="AH4" s="277" t="s">
        <v>102</v>
      </c>
      <c r="AI4" s="277" t="s">
        <v>103</v>
      </c>
    </row>
    <row r="5" spans="2:35" ht="15" customHeight="1" x14ac:dyDescent="0.3">
      <c r="J5" s="183">
        <v>20</v>
      </c>
      <c r="K5" s="183" t="s">
        <v>104</v>
      </c>
      <c r="L5" s="187">
        <v>2453.4855706299986</v>
      </c>
      <c r="M5" s="187">
        <v>1426.5144293679982</v>
      </c>
      <c r="N5" s="187">
        <v>3879.9999999979968</v>
      </c>
      <c r="O5" s="177">
        <v>63.234164191527455</v>
      </c>
      <c r="P5" s="177">
        <v>36.765835808472538</v>
      </c>
      <c r="Q5" s="177"/>
      <c r="R5" s="187">
        <v>2263.1694835560029</v>
      </c>
      <c r="S5" s="187">
        <v>1338.8305165099978</v>
      </c>
      <c r="T5" s="187">
        <v>3602.0000000660007</v>
      </c>
      <c r="U5" s="177">
        <v>62.830912923779401</v>
      </c>
      <c r="V5" s="177">
        <v>37.169087076220599</v>
      </c>
      <c r="W5" s="177"/>
      <c r="X5" s="187">
        <v>2327.1507233670036</v>
      </c>
      <c r="Y5" s="187">
        <v>1558.8492766649972</v>
      </c>
      <c r="Z5" s="187">
        <v>3886.0000000320006</v>
      </c>
      <c r="AA5" s="177">
        <v>59.885504975497682</v>
      </c>
      <c r="AB5" s="177">
        <v>40.114495024502325</v>
      </c>
      <c r="AC5" s="177"/>
      <c r="AD5" s="177">
        <v>0.40325126774805398</v>
      </c>
      <c r="AE5" s="177">
        <v>3.3486592160297732</v>
      </c>
      <c r="AF5" s="177">
        <v>2.9454079482817193</v>
      </c>
      <c r="AG5" s="314" t="s">
        <v>105</v>
      </c>
      <c r="AH5" s="314" t="s">
        <v>105</v>
      </c>
      <c r="AI5" s="314" t="s">
        <v>105</v>
      </c>
    </row>
    <row r="6" spans="2:35" ht="15" customHeight="1" x14ac:dyDescent="0.3">
      <c r="J6" s="183">
        <v>6</v>
      </c>
      <c r="K6" s="183" t="s">
        <v>106</v>
      </c>
      <c r="L6" s="187">
        <v>527.72267766299944</v>
      </c>
      <c r="M6" s="187">
        <v>378.27732244499879</v>
      </c>
      <c r="N6" s="187">
        <v>906.00000010799818</v>
      </c>
      <c r="O6" s="177">
        <v>58.247536158950687</v>
      </c>
      <c r="P6" s="177">
        <v>41.752463841049327</v>
      </c>
      <c r="Q6" s="177"/>
      <c r="R6" s="187">
        <v>434.47193945500248</v>
      </c>
      <c r="S6" s="187">
        <v>434.52806036800251</v>
      </c>
      <c r="T6" s="187">
        <v>868.99999982300506</v>
      </c>
      <c r="U6" s="177">
        <v>49.99677094861844</v>
      </c>
      <c r="V6" s="177">
        <v>50.00322905138156</v>
      </c>
      <c r="W6" s="177"/>
      <c r="X6" s="187">
        <v>450.40707574799995</v>
      </c>
      <c r="Y6" s="187">
        <v>340.59292424999978</v>
      </c>
      <c r="Z6" s="187">
        <v>790.99999999799979</v>
      </c>
      <c r="AA6" s="177">
        <v>56.941476074480271</v>
      </c>
      <c r="AB6" s="177">
        <v>43.058523925519729</v>
      </c>
      <c r="AC6" s="177"/>
      <c r="AD6" s="177">
        <v>8.2507652103322471</v>
      </c>
      <c r="AE6" s="177">
        <v>1.3060600844704169</v>
      </c>
      <c r="AF6" s="177">
        <v>-6.9447051258618302</v>
      </c>
      <c r="AG6" s="314" t="s">
        <v>105</v>
      </c>
      <c r="AH6" s="133" t="s">
        <v>107</v>
      </c>
      <c r="AI6" s="314" t="s">
        <v>105</v>
      </c>
    </row>
    <row r="7" spans="2:35" ht="15" customHeight="1" x14ac:dyDescent="0.3">
      <c r="J7" s="183">
        <v>31</v>
      </c>
      <c r="K7" s="183" t="s">
        <v>117</v>
      </c>
      <c r="L7" s="187">
        <v>867.17214537499649</v>
      </c>
      <c r="M7" s="187">
        <v>898.82785456199622</v>
      </c>
      <c r="N7" s="187">
        <v>1765.9999999369927</v>
      </c>
      <c r="O7" s="177">
        <v>49.103745492974824</v>
      </c>
      <c r="P7" s="177">
        <v>50.896254507025176</v>
      </c>
      <c r="Q7" s="177"/>
      <c r="R7" s="187">
        <v>785.52804969199974</v>
      </c>
      <c r="S7" s="187">
        <v>1000.4719502529988</v>
      </c>
      <c r="T7" s="187">
        <v>1785.9999999449985</v>
      </c>
      <c r="U7" s="177">
        <v>43.982533578734085</v>
      </c>
      <c r="V7" s="177">
        <v>56.017466421265915</v>
      </c>
      <c r="W7" s="177"/>
      <c r="X7" s="187">
        <v>722.70540937800024</v>
      </c>
      <c r="Y7" s="187">
        <v>1024.2945906190016</v>
      </c>
      <c r="Z7" s="187">
        <v>1746.9999999970019</v>
      </c>
      <c r="AA7" s="177">
        <v>41.368369168817431</v>
      </c>
      <c r="AB7" s="177">
        <v>58.631630831182569</v>
      </c>
      <c r="AC7" s="177"/>
      <c r="AD7" s="177">
        <v>5.1212119142407388</v>
      </c>
      <c r="AE7" s="177">
        <v>7.735376324157393</v>
      </c>
      <c r="AF7" s="177">
        <v>2.6141644099166541</v>
      </c>
      <c r="AG7" s="133" t="s">
        <v>107</v>
      </c>
      <c r="AH7" s="133" t="s">
        <v>107</v>
      </c>
      <c r="AI7" s="133" t="s">
        <v>107</v>
      </c>
    </row>
    <row r="8" spans="2:35" ht="15" customHeight="1" x14ac:dyDescent="0.3">
      <c r="J8" s="183">
        <v>21</v>
      </c>
      <c r="K8" s="183" t="s">
        <v>109</v>
      </c>
      <c r="L8" s="187">
        <v>3221.5405270629894</v>
      </c>
      <c r="M8" s="187">
        <v>3345.4594729539958</v>
      </c>
      <c r="N8" s="187">
        <v>6567.0000000169857</v>
      </c>
      <c r="O8" s="177">
        <v>49.056502619988684</v>
      </c>
      <c r="P8" s="177">
        <v>50.943497380011301</v>
      </c>
      <c r="Q8" s="177"/>
      <c r="R8" s="187">
        <v>3061.467410449005</v>
      </c>
      <c r="S8" s="187">
        <v>3209.5325895500073</v>
      </c>
      <c r="T8" s="187">
        <v>6270.9999999990123</v>
      </c>
      <c r="U8" s="177">
        <v>48.819445231214914</v>
      </c>
      <c r="V8" s="177">
        <v>51.180554768785093</v>
      </c>
      <c r="W8" s="177"/>
      <c r="X8" s="187">
        <v>3467.4505770079877</v>
      </c>
      <c r="Y8" s="187">
        <v>3195.5494229759938</v>
      </c>
      <c r="Z8" s="187">
        <v>6662.999999983982</v>
      </c>
      <c r="AA8" s="177">
        <v>52.040380864720447</v>
      </c>
      <c r="AB8" s="177">
        <v>47.959619135279546</v>
      </c>
      <c r="AC8" s="177"/>
      <c r="AD8" s="177">
        <v>0.23705738877377058</v>
      </c>
      <c r="AE8" s="177">
        <v>-2.9838782447317627</v>
      </c>
      <c r="AF8" s="177">
        <v>-3.2209356335055332</v>
      </c>
      <c r="AG8" s="133" t="s">
        <v>107</v>
      </c>
      <c r="AH8" s="133" t="s">
        <v>107</v>
      </c>
      <c r="AI8" s="314" t="s">
        <v>105</v>
      </c>
    </row>
    <row r="9" spans="2:35" ht="15" customHeight="1" x14ac:dyDescent="0.3">
      <c r="J9" s="183">
        <v>13</v>
      </c>
      <c r="K9" s="183" t="s">
        <v>111</v>
      </c>
      <c r="L9" s="187">
        <v>1433.1731240420031</v>
      </c>
      <c r="M9" s="187">
        <v>1502.8268760260037</v>
      </c>
      <c r="N9" s="187">
        <v>2936.0000000680066</v>
      </c>
      <c r="O9" s="177">
        <v>48.813798501662347</v>
      </c>
      <c r="P9" s="177">
        <v>51.18620149833766</v>
      </c>
      <c r="Q9" s="177"/>
      <c r="R9" s="187">
        <v>1310.0458372369931</v>
      </c>
      <c r="S9" s="187">
        <v>1387.9541627749948</v>
      </c>
      <c r="T9" s="187">
        <v>2698.000000011988</v>
      </c>
      <c r="U9" s="177">
        <v>48.556183737256191</v>
      </c>
      <c r="V9" s="177">
        <v>51.443816262743802</v>
      </c>
      <c r="W9" s="177"/>
      <c r="X9" s="187">
        <v>1225.7098130650011</v>
      </c>
      <c r="Y9" s="187">
        <v>1308.2901870390006</v>
      </c>
      <c r="Z9" s="187">
        <v>2534.0000001040016</v>
      </c>
      <c r="AA9" s="177">
        <v>48.370552999790647</v>
      </c>
      <c r="AB9" s="177">
        <v>51.62944700020936</v>
      </c>
      <c r="AC9" s="177"/>
      <c r="AD9" s="177">
        <v>0.25761476440615638</v>
      </c>
      <c r="AE9" s="177">
        <v>0.44324550187170075</v>
      </c>
      <c r="AF9" s="177">
        <v>0.18563073746554437</v>
      </c>
      <c r="AG9" s="133" t="s">
        <v>107</v>
      </c>
      <c r="AH9" s="133" t="s">
        <v>107</v>
      </c>
      <c r="AI9" s="133" t="s">
        <v>107</v>
      </c>
    </row>
    <row r="10" spans="2:35" ht="15" customHeight="1" x14ac:dyDescent="0.3">
      <c r="J10" s="183">
        <v>30</v>
      </c>
      <c r="K10" s="183" t="s">
        <v>113</v>
      </c>
      <c r="L10" s="187">
        <v>3574.8007336199871</v>
      </c>
      <c r="M10" s="187">
        <v>4192.1992660299811</v>
      </c>
      <c r="N10" s="187">
        <v>7766.9999996499682</v>
      </c>
      <c r="O10" s="177">
        <v>46.025501915554152</v>
      </c>
      <c r="P10" s="177">
        <v>53.974498084445841</v>
      </c>
      <c r="Q10" s="177"/>
      <c r="R10" s="187">
        <v>3929.460194640003</v>
      </c>
      <c r="S10" s="187">
        <v>3933.5398053800045</v>
      </c>
      <c r="T10" s="187">
        <v>7863.0000000200071</v>
      </c>
      <c r="U10" s="177">
        <v>49.974058179193754</v>
      </c>
      <c r="V10" s="177">
        <v>50.025941820806253</v>
      </c>
      <c r="W10" s="177"/>
      <c r="X10" s="187">
        <v>3639.6154005000012</v>
      </c>
      <c r="Y10" s="187">
        <v>4467.3845994099993</v>
      </c>
      <c r="Z10" s="187">
        <v>8106.99999991</v>
      </c>
      <c r="AA10" s="177">
        <v>44.89472555249052</v>
      </c>
      <c r="AB10" s="177">
        <v>55.105274447509487</v>
      </c>
      <c r="AC10" s="177"/>
      <c r="AD10" s="177">
        <v>-3.9485562636396025</v>
      </c>
      <c r="AE10" s="177">
        <v>1.1307763630636316</v>
      </c>
      <c r="AF10" s="177">
        <v>5.0793326267032342</v>
      </c>
      <c r="AG10" s="133" t="s">
        <v>107</v>
      </c>
      <c r="AH10" s="133" t="s">
        <v>107</v>
      </c>
      <c r="AI10" s="133" t="s">
        <v>107</v>
      </c>
    </row>
    <row r="11" spans="2:35" ht="15" customHeight="1" x14ac:dyDescent="0.3">
      <c r="J11" s="183">
        <v>5</v>
      </c>
      <c r="K11" s="183" t="s">
        <v>121</v>
      </c>
      <c r="L11" s="187">
        <v>988.29972695800109</v>
      </c>
      <c r="M11" s="187">
        <v>1193.7002730049971</v>
      </c>
      <c r="N11" s="187">
        <v>2181.9999999629981</v>
      </c>
      <c r="O11" s="177">
        <v>45.293296378311659</v>
      </c>
      <c r="P11" s="177">
        <v>54.706703621688348</v>
      </c>
      <c r="Q11" s="177"/>
      <c r="R11" s="187">
        <v>945.5797883900027</v>
      </c>
      <c r="S11" s="187">
        <v>1030.4202116410036</v>
      </c>
      <c r="T11" s="187">
        <v>1976.0000000310063</v>
      </c>
      <c r="U11" s="177">
        <v>47.853228156637918</v>
      </c>
      <c r="V11" s="177">
        <v>52.146771843362082</v>
      </c>
      <c r="W11" s="177"/>
      <c r="X11" s="187">
        <v>762.04127474599954</v>
      </c>
      <c r="Y11" s="187">
        <v>1164.9587252940055</v>
      </c>
      <c r="Z11" s="187">
        <v>1927.000000040005</v>
      </c>
      <c r="AA11" s="177">
        <v>39.545473519988548</v>
      </c>
      <c r="AB11" s="177">
        <v>60.454526480011452</v>
      </c>
      <c r="AC11" s="177"/>
      <c r="AD11" s="177">
        <v>-2.5599317783262592</v>
      </c>
      <c r="AE11" s="177">
        <v>5.7478228583231115</v>
      </c>
      <c r="AF11" s="177">
        <v>8.3077546366493706</v>
      </c>
      <c r="AG11" s="133" t="s">
        <v>107</v>
      </c>
      <c r="AH11" s="133" t="s">
        <v>107</v>
      </c>
      <c r="AI11" s="133" t="s">
        <v>110</v>
      </c>
    </row>
    <row r="12" spans="2:35" ht="15" customHeight="1" x14ac:dyDescent="0.3">
      <c r="J12" s="183">
        <v>12</v>
      </c>
      <c r="K12" s="183" t="s">
        <v>112</v>
      </c>
      <c r="L12" s="187">
        <v>1631.2929245439982</v>
      </c>
      <c r="M12" s="187">
        <v>2046.7070753989972</v>
      </c>
      <c r="N12" s="187">
        <v>3677.9999999429956</v>
      </c>
      <c r="O12" s="177">
        <v>44.352716818088126</v>
      </c>
      <c r="P12" s="177">
        <v>55.647283181911867</v>
      </c>
      <c r="Q12" s="177"/>
      <c r="R12" s="187">
        <v>1720.0373090700011</v>
      </c>
      <c r="S12" s="187">
        <v>1941.9626908630048</v>
      </c>
      <c r="T12" s="187">
        <v>3661.9999999330057</v>
      </c>
      <c r="U12" s="177">
        <v>46.969888287860954</v>
      </c>
      <c r="V12" s="177">
        <v>53.030111712139046</v>
      </c>
      <c r="W12" s="177"/>
      <c r="X12" s="187">
        <v>1744.5431979429989</v>
      </c>
      <c r="Y12" s="187">
        <v>2022.4568019839951</v>
      </c>
      <c r="Z12" s="187">
        <v>3766.999999926994</v>
      </c>
      <c r="AA12" s="177">
        <v>46.311207804003416</v>
      </c>
      <c r="AB12" s="177">
        <v>53.688792195996584</v>
      </c>
      <c r="AC12" s="177"/>
      <c r="AD12" s="177">
        <v>-2.6171714697728277</v>
      </c>
      <c r="AE12" s="177">
        <v>-1.9584909859152901</v>
      </c>
      <c r="AF12" s="177">
        <v>0.65868048385753752</v>
      </c>
      <c r="AG12" s="133" t="s">
        <v>107</v>
      </c>
      <c r="AH12" s="133" t="s">
        <v>107</v>
      </c>
      <c r="AI12" s="133" t="s">
        <v>107</v>
      </c>
    </row>
    <row r="13" spans="2:35" ht="15" customHeight="1" x14ac:dyDescent="0.3">
      <c r="J13" s="183">
        <v>32</v>
      </c>
      <c r="K13" s="183" t="s">
        <v>115</v>
      </c>
      <c r="L13" s="187">
        <v>955.61136116999853</v>
      </c>
      <c r="M13" s="187">
        <v>1293.3886387949988</v>
      </c>
      <c r="N13" s="187">
        <v>2248.9999999649972</v>
      </c>
      <c r="O13" s="177">
        <v>42.490500719647464</v>
      </c>
      <c r="P13" s="177">
        <v>57.509499280352536</v>
      </c>
      <c r="Q13" s="177"/>
      <c r="R13" s="187">
        <v>1002.5194827400009</v>
      </c>
      <c r="S13" s="187">
        <v>1085.480517238002</v>
      </c>
      <c r="T13" s="187">
        <v>2087.999999978003</v>
      </c>
      <c r="U13" s="177">
        <v>48.013385189203177</v>
      </c>
      <c r="V13" s="177">
        <v>51.986614810796816</v>
      </c>
      <c r="W13" s="177"/>
      <c r="X13" s="187">
        <v>912.40875782699788</v>
      </c>
      <c r="Y13" s="187">
        <v>1193.5912420229963</v>
      </c>
      <c r="Z13" s="187">
        <v>2105.9999998499943</v>
      </c>
      <c r="AA13" s="177">
        <v>43.324252511490343</v>
      </c>
      <c r="AB13" s="177">
        <v>56.675747488509643</v>
      </c>
      <c r="AC13" s="177"/>
      <c r="AD13" s="177">
        <v>-5.5228844695557129</v>
      </c>
      <c r="AE13" s="177">
        <v>-0.83375179184287873</v>
      </c>
      <c r="AF13" s="177">
        <v>4.6891326777128342</v>
      </c>
      <c r="AG13" s="133" t="s">
        <v>107</v>
      </c>
      <c r="AH13" s="133" t="s">
        <v>107</v>
      </c>
      <c r="AI13" s="133" t="s">
        <v>107</v>
      </c>
    </row>
    <row r="14" spans="2:35" ht="15" customHeight="1" x14ac:dyDescent="0.3">
      <c r="J14" s="183">
        <v>7</v>
      </c>
      <c r="K14" s="183" t="s">
        <v>116</v>
      </c>
      <c r="L14" s="187">
        <v>1610.8854745790015</v>
      </c>
      <c r="M14" s="187">
        <v>2239.1145254190087</v>
      </c>
      <c r="N14" s="187">
        <v>3849.99999999801</v>
      </c>
      <c r="O14" s="177">
        <v>41.841181157917774</v>
      </c>
      <c r="P14" s="177">
        <v>58.158818842082241</v>
      </c>
      <c r="Q14" s="177"/>
      <c r="R14" s="187">
        <v>1408.6304447980006</v>
      </c>
      <c r="S14" s="187">
        <v>2072.3695551440014</v>
      </c>
      <c r="T14" s="187">
        <v>3480.999999942002</v>
      </c>
      <c r="U14" s="177">
        <v>40.466258110355362</v>
      </c>
      <c r="V14" s="177">
        <v>59.533741889644645</v>
      </c>
      <c r="W14" s="177"/>
      <c r="X14" s="187">
        <v>1473.7552919340008</v>
      </c>
      <c r="Y14" s="187">
        <v>2061.2447081970058</v>
      </c>
      <c r="Z14" s="187">
        <v>3535.0000001310063</v>
      </c>
      <c r="AA14" s="177">
        <v>41.690390152174928</v>
      </c>
      <c r="AB14" s="177">
        <v>58.309609847825087</v>
      </c>
      <c r="AC14" s="177"/>
      <c r="AD14" s="177">
        <v>1.3749230475624117</v>
      </c>
      <c r="AE14" s="177">
        <v>0.1507910057428461</v>
      </c>
      <c r="AF14" s="177">
        <v>-1.2241320418195656</v>
      </c>
      <c r="AG14" s="133" t="s">
        <v>107</v>
      </c>
      <c r="AH14" s="133" t="s">
        <v>107</v>
      </c>
      <c r="AI14" s="133" t="s">
        <v>107</v>
      </c>
    </row>
    <row r="15" spans="2:35" ht="15" customHeight="1" x14ac:dyDescent="0.3">
      <c r="J15" s="183">
        <v>10</v>
      </c>
      <c r="K15" s="183" t="s">
        <v>114</v>
      </c>
      <c r="L15" s="187">
        <v>596.62059737799996</v>
      </c>
      <c r="M15" s="187">
        <v>840.37940271899402</v>
      </c>
      <c r="N15" s="187">
        <v>1437.000000096994</v>
      </c>
      <c r="O15" s="177">
        <v>41.518482765325651</v>
      </c>
      <c r="P15" s="177">
        <v>58.481517234674349</v>
      </c>
      <c r="Q15" s="177"/>
      <c r="R15" s="187">
        <v>621.87147366399722</v>
      </c>
      <c r="S15" s="187">
        <v>737.12852634699482</v>
      </c>
      <c r="T15" s="187">
        <v>1359.0000000109922</v>
      </c>
      <c r="U15" s="177">
        <v>45.759490335464847</v>
      </c>
      <c r="V15" s="177">
        <v>54.240509664535139</v>
      </c>
      <c r="W15" s="177"/>
      <c r="X15" s="187">
        <v>602.94299794999893</v>
      </c>
      <c r="Y15" s="187">
        <v>783.0570021999954</v>
      </c>
      <c r="Z15" s="187">
        <v>1386.0000001499943</v>
      </c>
      <c r="AA15" s="177">
        <v>43.502380799765355</v>
      </c>
      <c r="AB15" s="177">
        <v>56.497619200234652</v>
      </c>
      <c r="AC15" s="177"/>
      <c r="AD15" s="177">
        <v>-4.241007570139196</v>
      </c>
      <c r="AE15" s="177">
        <v>-1.9838980344397044</v>
      </c>
      <c r="AF15" s="177">
        <v>2.2571095356994917</v>
      </c>
      <c r="AG15" s="133" t="s">
        <v>107</v>
      </c>
      <c r="AH15" s="133" t="s">
        <v>107</v>
      </c>
      <c r="AI15" s="133" t="s">
        <v>107</v>
      </c>
    </row>
    <row r="16" spans="2:35" ht="15" customHeight="1" x14ac:dyDescent="0.3">
      <c r="J16" s="183">
        <v>25</v>
      </c>
      <c r="K16" s="183" t="s">
        <v>118</v>
      </c>
      <c r="L16" s="187">
        <v>942.5975856140011</v>
      </c>
      <c r="M16" s="187">
        <v>1342.4024142670055</v>
      </c>
      <c r="N16" s="187">
        <v>2284.9999998810067</v>
      </c>
      <c r="O16" s="177">
        <v>41.251535477596832</v>
      </c>
      <c r="P16" s="177">
        <v>58.748464522403168</v>
      </c>
      <c r="Q16" s="177"/>
      <c r="R16" s="187">
        <v>873.17780734300004</v>
      </c>
      <c r="S16" s="187">
        <v>1318.8221926250053</v>
      </c>
      <c r="T16" s="187">
        <v>2191.9999999680053</v>
      </c>
      <c r="U16" s="177">
        <v>39.834753985207342</v>
      </c>
      <c r="V16" s="177">
        <v>60.16524601479265</v>
      </c>
      <c r="W16" s="177"/>
      <c r="X16" s="187">
        <v>882.22110954899654</v>
      </c>
      <c r="Y16" s="187">
        <v>1283.7788904780007</v>
      </c>
      <c r="Z16" s="187">
        <v>2166.0000000269974</v>
      </c>
      <c r="AA16" s="177">
        <v>40.730429803231786</v>
      </c>
      <c r="AB16" s="177">
        <v>59.269570196768207</v>
      </c>
      <c r="AC16" s="177"/>
      <c r="AD16" s="177">
        <v>1.4167814923894895</v>
      </c>
      <c r="AE16" s="177">
        <v>0.52110567436504596</v>
      </c>
      <c r="AF16" s="177">
        <v>-0.89567581802444352</v>
      </c>
      <c r="AG16" s="133" t="s">
        <v>107</v>
      </c>
      <c r="AH16" s="133" t="s">
        <v>110</v>
      </c>
      <c r="AI16" s="133" t="s">
        <v>107</v>
      </c>
    </row>
    <row r="17" spans="2:35" ht="15" customHeight="1" x14ac:dyDescent="0.3">
      <c r="J17" s="183">
        <v>16</v>
      </c>
      <c r="K17" s="183" t="s">
        <v>120</v>
      </c>
      <c r="L17" s="187">
        <v>1317.2051339120067</v>
      </c>
      <c r="M17" s="187">
        <v>1889.7948660900074</v>
      </c>
      <c r="N17" s="187">
        <v>3207.0000000020141</v>
      </c>
      <c r="O17" s="177">
        <v>41.072813654854365</v>
      </c>
      <c r="P17" s="177">
        <v>58.927186345145635</v>
      </c>
      <c r="Q17" s="177"/>
      <c r="R17" s="187">
        <v>1178.092315210999</v>
      </c>
      <c r="S17" s="187">
        <v>2047.9076848890031</v>
      </c>
      <c r="T17" s="187">
        <v>3226.0000001000021</v>
      </c>
      <c r="U17" s="177">
        <v>36.518670650169852</v>
      </c>
      <c r="V17" s="177">
        <v>63.481329349830141</v>
      </c>
      <c r="W17" s="177"/>
      <c r="X17" s="187">
        <v>1202.6059874429984</v>
      </c>
      <c r="Y17" s="187">
        <v>1838.394012569998</v>
      </c>
      <c r="Z17" s="187">
        <v>3041.0000000129967</v>
      </c>
      <c r="AA17" s="177">
        <v>39.546398797693477</v>
      </c>
      <c r="AB17" s="177">
        <v>60.453601202306515</v>
      </c>
      <c r="AC17" s="177"/>
      <c r="AD17" s="177">
        <v>4.5541430046845122</v>
      </c>
      <c r="AE17" s="177">
        <v>1.5264148571608871</v>
      </c>
      <c r="AF17" s="177">
        <v>-3.0277281475236251</v>
      </c>
      <c r="AG17" s="133" t="s">
        <v>107</v>
      </c>
      <c r="AH17" s="133" t="s">
        <v>110</v>
      </c>
      <c r="AI17" s="133" t="s">
        <v>110</v>
      </c>
    </row>
    <row r="18" spans="2:35" ht="15" customHeight="1" x14ac:dyDescent="0.3">
      <c r="J18" s="183">
        <v>27</v>
      </c>
      <c r="K18" s="183" t="s">
        <v>122</v>
      </c>
      <c r="L18" s="187">
        <v>729.3403406910021</v>
      </c>
      <c r="M18" s="187">
        <v>1086.6596592930014</v>
      </c>
      <c r="N18" s="187">
        <v>1815.9999999840034</v>
      </c>
      <c r="O18" s="177">
        <v>40.161913033999262</v>
      </c>
      <c r="P18" s="177">
        <v>59.838086966000738</v>
      </c>
      <c r="Q18" s="177"/>
      <c r="R18" s="187">
        <v>668.12101977299824</v>
      </c>
      <c r="S18" s="187">
        <v>951.87898029799737</v>
      </c>
      <c r="T18" s="187">
        <v>1620.0000000709956</v>
      </c>
      <c r="U18" s="177">
        <v>41.242038255785076</v>
      </c>
      <c r="V18" s="177">
        <v>58.757961744214924</v>
      </c>
      <c r="W18" s="177"/>
      <c r="X18" s="187">
        <v>608.70147770300002</v>
      </c>
      <c r="Y18" s="187">
        <v>959.29852232200039</v>
      </c>
      <c r="Z18" s="187">
        <v>1568.0000000250004</v>
      </c>
      <c r="AA18" s="177">
        <v>38.820247301868285</v>
      </c>
      <c r="AB18" s="177">
        <v>61.179752698131708</v>
      </c>
      <c r="AC18" s="177"/>
      <c r="AD18" s="177">
        <v>-1.0801252217858135</v>
      </c>
      <c r="AE18" s="177">
        <v>1.3416657321309771</v>
      </c>
      <c r="AF18" s="177">
        <v>2.4217909539167906</v>
      </c>
      <c r="AG18" s="133" t="s">
        <v>107</v>
      </c>
      <c r="AH18" s="133" t="s">
        <v>107</v>
      </c>
      <c r="AI18" s="133" t="s">
        <v>110</v>
      </c>
    </row>
    <row r="19" spans="2:35" ht="15" customHeight="1" x14ac:dyDescent="0.3">
      <c r="J19" s="183">
        <v>18</v>
      </c>
      <c r="K19" s="183" t="s">
        <v>123</v>
      </c>
      <c r="L19" s="187">
        <v>376.68535782700002</v>
      </c>
      <c r="M19" s="187">
        <v>585.31464199599816</v>
      </c>
      <c r="N19" s="187">
        <v>961.99999982299823</v>
      </c>
      <c r="O19" s="177">
        <v>39.156482109803292</v>
      </c>
      <c r="P19" s="177">
        <v>60.843517890196694</v>
      </c>
      <c r="Q19" s="177"/>
      <c r="R19" s="187">
        <v>335.55859514200074</v>
      </c>
      <c r="S19" s="187">
        <v>588.4414047039985</v>
      </c>
      <c r="T19" s="187">
        <v>923.99999984599924</v>
      </c>
      <c r="U19" s="177">
        <v>36.315865281160981</v>
      </c>
      <c r="V19" s="177">
        <v>63.684134718839026</v>
      </c>
      <c r="W19" s="177"/>
      <c r="X19" s="187">
        <v>327.94586321799846</v>
      </c>
      <c r="Y19" s="187">
        <v>549.05413657199881</v>
      </c>
      <c r="Z19" s="187">
        <v>876.99999978999722</v>
      </c>
      <c r="AA19" s="177">
        <v>37.394055107927826</v>
      </c>
      <c r="AB19" s="177">
        <v>62.605944892072188</v>
      </c>
      <c r="AC19" s="177"/>
      <c r="AD19" s="177">
        <v>2.840616828642311</v>
      </c>
      <c r="AE19" s="177">
        <v>1.7624270018754657</v>
      </c>
      <c r="AF19" s="177">
        <v>-1.0781898267668453</v>
      </c>
      <c r="AG19" s="133" t="s">
        <v>110</v>
      </c>
      <c r="AH19" s="133" t="s">
        <v>110</v>
      </c>
      <c r="AI19" s="133" t="s">
        <v>110</v>
      </c>
    </row>
    <row r="20" spans="2:35" ht="15" customHeight="1" x14ac:dyDescent="0.3">
      <c r="J20" s="183">
        <v>19</v>
      </c>
      <c r="K20" s="183" t="s">
        <v>128</v>
      </c>
      <c r="L20" s="187">
        <v>1391.4441029999964</v>
      </c>
      <c r="M20" s="187">
        <v>2184.5558970239967</v>
      </c>
      <c r="N20" s="187">
        <v>3576.0000000239934</v>
      </c>
      <c r="O20" s="177">
        <v>38.910629278262313</v>
      </c>
      <c r="P20" s="177">
        <v>61.08937072173768</v>
      </c>
      <c r="Q20" s="177"/>
      <c r="R20" s="187">
        <v>1177.2240928789988</v>
      </c>
      <c r="S20" s="187">
        <v>2476.7759071989949</v>
      </c>
      <c r="T20" s="187">
        <v>3654.0000000779937</v>
      </c>
      <c r="U20" s="177">
        <v>32.217408124079668</v>
      </c>
      <c r="V20" s="177">
        <v>67.782591875920332</v>
      </c>
      <c r="W20" s="177"/>
      <c r="X20" s="187">
        <v>1268.9349884280002</v>
      </c>
      <c r="Y20" s="187">
        <v>2297.0650116089892</v>
      </c>
      <c r="Z20" s="187">
        <v>3566.0000000369891</v>
      </c>
      <c r="AA20" s="177">
        <v>35.584267762614637</v>
      </c>
      <c r="AB20" s="177">
        <v>64.41573223738537</v>
      </c>
      <c r="AC20" s="177"/>
      <c r="AD20" s="177">
        <v>6.6932211541826447</v>
      </c>
      <c r="AE20" s="177">
        <v>3.326361515647676</v>
      </c>
      <c r="AF20" s="177">
        <v>-3.3668596385349687</v>
      </c>
      <c r="AG20" s="133" t="s">
        <v>110</v>
      </c>
      <c r="AH20" s="133" t="s">
        <v>110</v>
      </c>
      <c r="AI20" s="133" t="s">
        <v>110</v>
      </c>
    </row>
    <row r="21" spans="2:35" ht="15" customHeight="1" x14ac:dyDescent="0.3">
      <c r="J21" s="183">
        <v>8</v>
      </c>
      <c r="K21" s="183" t="s">
        <v>129</v>
      </c>
      <c r="L21" s="187">
        <v>618.03130284799977</v>
      </c>
      <c r="M21" s="187">
        <v>993.96869702700099</v>
      </c>
      <c r="N21" s="187">
        <v>1611.9999998750009</v>
      </c>
      <c r="O21" s="177">
        <v>38.339410849623057</v>
      </c>
      <c r="P21" s="177">
        <v>61.660589150376936</v>
      </c>
      <c r="Q21" s="177"/>
      <c r="R21" s="187">
        <v>412.68759028299934</v>
      </c>
      <c r="S21" s="187">
        <v>875.31240963799348</v>
      </c>
      <c r="T21" s="187">
        <v>1287.9999999209929</v>
      </c>
      <c r="U21" s="177">
        <v>32.040961980459159</v>
      </c>
      <c r="V21" s="177">
        <v>67.959038019540841</v>
      </c>
      <c r="W21" s="177"/>
      <c r="X21" s="187">
        <v>542.28796628399959</v>
      </c>
      <c r="Y21" s="187">
        <v>1037.7120336329958</v>
      </c>
      <c r="Z21" s="187">
        <v>1579.9999999169954</v>
      </c>
      <c r="AA21" s="177">
        <v>34.322023184334711</v>
      </c>
      <c r="AB21" s="177">
        <v>65.677976815665289</v>
      </c>
      <c r="AC21" s="177"/>
      <c r="AD21" s="177">
        <v>6.2984488691638987</v>
      </c>
      <c r="AE21" s="177">
        <v>4.0173876652883465</v>
      </c>
      <c r="AF21" s="177">
        <v>-2.2810612038755522</v>
      </c>
      <c r="AG21" s="133" t="s">
        <v>110</v>
      </c>
      <c r="AH21" s="133" t="s">
        <v>110</v>
      </c>
      <c r="AI21" s="133" t="s">
        <v>110</v>
      </c>
    </row>
    <row r="22" spans="2:35" ht="15" customHeight="1" x14ac:dyDescent="0.3">
      <c r="J22" s="183">
        <v>11</v>
      </c>
      <c r="K22" s="183" t="s">
        <v>125</v>
      </c>
      <c r="L22" s="187">
        <v>2119.3426135479972</v>
      </c>
      <c r="M22" s="187">
        <v>3481.6573864280081</v>
      </c>
      <c r="N22" s="187">
        <v>5600.9999999760057</v>
      </c>
      <c r="O22" s="177">
        <v>37.838646912284887</v>
      </c>
      <c r="P22" s="177">
        <v>62.161353087715113</v>
      </c>
      <c r="Q22" s="177"/>
      <c r="R22" s="187">
        <v>1756.5729341519987</v>
      </c>
      <c r="S22" s="187">
        <v>3455.4270657360039</v>
      </c>
      <c r="T22" s="187">
        <v>5211.999999888003</v>
      </c>
      <c r="U22" s="177">
        <v>33.702473794891489</v>
      </c>
      <c r="V22" s="177">
        <v>66.297526205108497</v>
      </c>
      <c r="W22" s="177"/>
      <c r="X22" s="187">
        <v>2093.3569102250017</v>
      </c>
      <c r="Y22" s="187">
        <v>3579.643089658</v>
      </c>
      <c r="Z22" s="187">
        <v>5672.9999998830017</v>
      </c>
      <c r="AA22" s="177">
        <v>36.900350965418198</v>
      </c>
      <c r="AB22" s="177">
        <v>63.099649034581795</v>
      </c>
      <c r="AC22" s="177"/>
      <c r="AD22" s="177">
        <v>4.1361731173933975</v>
      </c>
      <c r="AE22" s="177">
        <v>0.93829594686668827</v>
      </c>
      <c r="AF22" s="177">
        <v>-3.1978771705267093</v>
      </c>
      <c r="AG22" s="133" t="s">
        <v>110</v>
      </c>
      <c r="AH22" s="133" t="s">
        <v>110</v>
      </c>
      <c r="AI22" s="133" t="s">
        <v>110</v>
      </c>
    </row>
    <row r="23" spans="2:35" ht="15" customHeight="1" x14ac:dyDescent="0.3">
      <c r="J23" s="183">
        <v>1</v>
      </c>
      <c r="K23" s="183" t="s">
        <v>127</v>
      </c>
      <c r="L23" s="187">
        <v>561.81886498600056</v>
      </c>
      <c r="M23" s="187">
        <v>941.18113499099502</v>
      </c>
      <c r="N23" s="187">
        <v>1502.9999999769957</v>
      </c>
      <c r="O23" s="177">
        <v>37.379831336966035</v>
      </c>
      <c r="P23" s="177">
        <v>62.620168663033958</v>
      </c>
      <c r="Q23" s="177"/>
      <c r="R23" s="187">
        <v>459.65301190500082</v>
      </c>
      <c r="S23" s="187">
        <v>996.34698817699916</v>
      </c>
      <c r="T23" s="187">
        <v>1456.000000082</v>
      </c>
      <c r="U23" s="177">
        <v>31.569574991697376</v>
      </c>
      <c r="V23" s="177">
        <v>68.43042500830262</v>
      </c>
      <c r="W23" s="177"/>
      <c r="X23" s="187">
        <v>489.44547386299848</v>
      </c>
      <c r="Y23" s="187">
        <v>874.55452620300287</v>
      </c>
      <c r="Z23" s="187">
        <v>1364.0000000660013</v>
      </c>
      <c r="AA23" s="177">
        <v>35.88309925508176</v>
      </c>
      <c r="AB23" s="177">
        <v>64.116900744918254</v>
      </c>
      <c r="AC23" s="177"/>
      <c r="AD23" s="177">
        <v>5.8102563452686589</v>
      </c>
      <c r="AE23" s="177">
        <v>1.4967320818842751</v>
      </c>
      <c r="AF23" s="177">
        <v>-4.3135242633843838</v>
      </c>
      <c r="AG23" s="133" t="s">
        <v>110</v>
      </c>
      <c r="AH23" s="133" t="s">
        <v>110</v>
      </c>
      <c r="AI23" s="133" t="s">
        <v>110</v>
      </c>
    </row>
    <row r="24" spans="2:35" ht="15" customHeight="1" x14ac:dyDescent="0.3">
      <c r="J24" s="183">
        <v>22</v>
      </c>
      <c r="K24" s="183" t="s">
        <v>132</v>
      </c>
      <c r="L24" s="187">
        <v>883.28819519000047</v>
      </c>
      <c r="M24" s="187">
        <v>1560.7118048779973</v>
      </c>
      <c r="N24" s="187">
        <v>2444.0000000679979</v>
      </c>
      <c r="O24" s="177">
        <v>36.141088181891377</v>
      </c>
      <c r="P24" s="177">
        <v>63.858911818108623</v>
      </c>
      <c r="Q24" s="177"/>
      <c r="R24" s="187">
        <v>668.96251542999778</v>
      </c>
      <c r="S24" s="187">
        <v>1647.0374845049962</v>
      </c>
      <c r="T24" s="187">
        <v>2315.9999999349939</v>
      </c>
      <c r="U24" s="177">
        <v>28.884391858755372</v>
      </c>
      <c r="V24" s="177">
        <v>71.115608141244635</v>
      </c>
      <c r="W24" s="177"/>
      <c r="X24" s="187">
        <v>645.31638959099803</v>
      </c>
      <c r="Y24" s="187">
        <v>1354.683610444001</v>
      </c>
      <c r="Z24" s="187">
        <v>2000.0000000349992</v>
      </c>
      <c r="AA24" s="177">
        <v>32.265819478985264</v>
      </c>
      <c r="AB24" s="177">
        <v>67.734180521014736</v>
      </c>
      <c r="AC24" s="177"/>
      <c r="AD24" s="177">
        <v>7.2566963231360049</v>
      </c>
      <c r="AE24" s="177">
        <v>3.8752687029061121</v>
      </c>
      <c r="AF24" s="177">
        <v>-3.3814276202298927</v>
      </c>
      <c r="AG24" s="133" t="s">
        <v>110</v>
      </c>
      <c r="AH24" s="133" t="s">
        <v>108</v>
      </c>
      <c r="AI24" s="133" t="s">
        <v>110</v>
      </c>
    </row>
    <row r="25" spans="2:35" ht="15" customHeight="1" x14ac:dyDescent="0.3">
      <c r="J25" s="183">
        <v>24</v>
      </c>
      <c r="K25" s="183" t="s">
        <v>119</v>
      </c>
      <c r="L25" s="187">
        <v>853.13684598799966</v>
      </c>
      <c r="M25" s="187">
        <v>1518.8631539759945</v>
      </c>
      <c r="N25" s="187">
        <v>2371.999999963994</v>
      </c>
      <c r="O25" s="177">
        <v>35.966983389584733</v>
      </c>
      <c r="P25" s="177">
        <v>64.033016610415274</v>
      </c>
      <c r="Q25" s="177"/>
      <c r="R25" s="187">
        <v>869.18281894300128</v>
      </c>
      <c r="S25" s="187">
        <v>1578.8171810209938</v>
      </c>
      <c r="T25" s="187">
        <v>2447.9999999639949</v>
      </c>
      <c r="U25" s="177">
        <v>35.505834107670964</v>
      </c>
      <c r="V25" s="177">
        <v>64.494165892329036</v>
      </c>
      <c r="W25" s="177"/>
      <c r="X25" s="187">
        <v>1004.4580714609995</v>
      </c>
      <c r="Y25" s="187">
        <v>1510.5419285529917</v>
      </c>
      <c r="Z25" s="187">
        <v>2515.0000000139912</v>
      </c>
      <c r="AA25" s="177">
        <v>39.938690713932864</v>
      </c>
      <c r="AB25" s="177">
        <v>60.061309286067136</v>
      </c>
      <c r="AC25" s="177"/>
      <c r="AD25" s="177">
        <v>0.46114928191376947</v>
      </c>
      <c r="AE25" s="177">
        <v>-3.9717073243481309</v>
      </c>
      <c r="AF25" s="177">
        <v>-4.4328566062619004</v>
      </c>
      <c r="AG25" s="133" t="s">
        <v>110</v>
      </c>
      <c r="AH25" s="133" t="s">
        <v>110</v>
      </c>
      <c r="AI25" s="133" t="s">
        <v>110</v>
      </c>
    </row>
    <row r="26" spans="2:35" ht="15" customHeight="1" x14ac:dyDescent="0.3">
      <c r="J26" s="183">
        <v>23</v>
      </c>
      <c r="K26" s="183" t="s">
        <v>130</v>
      </c>
      <c r="L26" s="187">
        <v>405.14179759699897</v>
      </c>
      <c r="M26" s="187">
        <v>804.8582023600037</v>
      </c>
      <c r="N26" s="187">
        <v>1209.9999999570027</v>
      </c>
      <c r="O26" s="177">
        <v>33.482793191024435</v>
      </c>
      <c r="P26" s="177">
        <v>66.517206808975558</v>
      </c>
      <c r="Q26" s="177"/>
      <c r="R26" s="187">
        <v>310.40177118700001</v>
      </c>
      <c r="S26" s="187">
        <v>768.59822882099695</v>
      </c>
      <c r="T26" s="187">
        <v>1079.000000007997</v>
      </c>
      <c r="U26" s="177">
        <v>28.767541351686699</v>
      </c>
      <c r="V26" s="177">
        <v>71.232458648313298</v>
      </c>
      <c r="W26" s="177"/>
      <c r="X26" s="187">
        <v>321.44214222100044</v>
      </c>
      <c r="Y26" s="187">
        <v>665.55785765300016</v>
      </c>
      <c r="Z26" s="187">
        <v>986.99999987400065</v>
      </c>
      <c r="AA26" s="177">
        <v>32.567592934350095</v>
      </c>
      <c r="AB26" s="177">
        <v>67.432407065649898</v>
      </c>
      <c r="AC26" s="177"/>
      <c r="AD26" s="177">
        <v>4.7152518393377356</v>
      </c>
      <c r="AE26" s="177">
        <v>0.91520025667433913</v>
      </c>
      <c r="AF26" s="177">
        <v>-3.8000515826633965</v>
      </c>
      <c r="AG26" s="133" t="s">
        <v>110</v>
      </c>
      <c r="AH26" s="133" t="s">
        <v>108</v>
      </c>
      <c r="AI26" s="133" t="s">
        <v>110</v>
      </c>
    </row>
    <row r="27" spans="2:35" ht="15" customHeight="1" x14ac:dyDescent="0.3">
      <c r="J27" s="183">
        <v>28</v>
      </c>
      <c r="K27" s="183" t="s">
        <v>126</v>
      </c>
      <c r="L27" s="187">
        <v>621.49135633899937</v>
      </c>
      <c r="M27" s="187">
        <v>1317.5086438289964</v>
      </c>
      <c r="N27" s="187">
        <v>1939.0000001679957</v>
      </c>
      <c r="O27" s="177">
        <v>32.052158653179639</v>
      </c>
      <c r="P27" s="177">
        <v>67.947841346820368</v>
      </c>
      <c r="Q27" s="177"/>
      <c r="R27" s="187">
        <v>680.80279042699908</v>
      </c>
      <c r="S27" s="187">
        <v>1480.1972095020119</v>
      </c>
      <c r="T27" s="187">
        <v>2160.9999999290112</v>
      </c>
      <c r="U27" s="177">
        <v>31.504062491872443</v>
      </c>
      <c r="V27" s="177">
        <v>68.495937508127554</v>
      </c>
      <c r="W27" s="177"/>
      <c r="X27" s="187">
        <v>844.11041952800008</v>
      </c>
      <c r="Y27" s="187">
        <v>1493.8895805540055</v>
      </c>
      <c r="Z27" s="187">
        <v>2338.0000000820055</v>
      </c>
      <c r="AA27" s="177">
        <v>36.103952929785841</v>
      </c>
      <c r="AB27" s="177">
        <v>63.896047070214166</v>
      </c>
      <c r="AC27" s="177"/>
      <c r="AD27" s="177">
        <v>0.54809616130719618</v>
      </c>
      <c r="AE27" s="177">
        <v>-4.0517942766062021</v>
      </c>
      <c r="AF27" s="177">
        <v>-4.5998904379133982</v>
      </c>
      <c r="AG27" s="133" t="s">
        <v>110</v>
      </c>
      <c r="AH27" s="133" t="s">
        <v>110</v>
      </c>
      <c r="AI27" s="133" t="s">
        <v>110</v>
      </c>
    </row>
    <row r="28" spans="2:35" ht="12" customHeight="1" x14ac:dyDescent="0.3">
      <c r="J28" s="183">
        <v>14</v>
      </c>
      <c r="K28" s="183" t="s">
        <v>124</v>
      </c>
      <c r="L28" s="187">
        <v>1721.7556773569997</v>
      </c>
      <c r="M28" s="187">
        <v>3700.2443226220116</v>
      </c>
      <c r="N28" s="187">
        <v>5421.9999999790116</v>
      </c>
      <c r="O28" s="177">
        <v>31.754992205157961</v>
      </c>
      <c r="P28" s="177">
        <v>68.245007794842039</v>
      </c>
      <c r="Q28" s="177"/>
      <c r="R28" s="187">
        <v>1988.2896670500018</v>
      </c>
      <c r="S28" s="187">
        <v>3495.7103329669926</v>
      </c>
      <c r="T28" s="187">
        <v>5484.0000000169948</v>
      </c>
      <c r="U28" s="177">
        <v>36.256193782710433</v>
      </c>
      <c r="V28" s="177">
        <v>63.743806217289553</v>
      </c>
      <c r="W28" s="177"/>
      <c r="X28" s="187">
        <v>2134.7262409259984</v>
      </c>
      <c r="Y28" s="187">
        <v>3611.2737590689985</v>
      </c>
      <c r="Z28" s="187">
        <v>5745.9999999949969</v>
      </c>
      <c r="AA28" s="177">
        <v>37.151518289729502</v>
      </c>
      <c r="AB28" s="177">
        <v>62.848481710270498</v>
      </c>
      <c r="AC28" s="177"/>
      <c r="AD28" s="177">
        <v>-4.5012015775524716</v>
      </c>
      <c r="AE28" s="177">
        <v>-5.3965260845715406</v>
      </c>
      <c r="AF28" s="177">
        <v>-0.89532450701906896</v>
      </c>
      <c r="AG28" s="133" t="s">
        <v>110</v>
      </c>
      <c r="AH28" s="133" t="s">
        <v>110</v>
      </c>
      <c r="AI28" s="133" t="s">
        <v>110</v>
      </c>
    </row>
    <row r="29" spans="2:35" ht="49.95" customHeight="1" x14ac:dyDescent="0.3">
      <c r="B29" s="393" t="s">
        <v>581</v>
      </c>
      <c r="C29" s="393"/>
      <c r="D29" s="393"/>
      <c r="E29" s="393"/>
      <c r="F29" s="393"/>
      <c r="G29" s="393"/>
      <c r="H29" s="393"/>
      <c r="J29" s="183">
        <v>15</v>
      </c>
      <c r="K29" s="183" t="s">
        <v>136</v>
      </c>
      <c r="L29" s="187">
        <v>4809.9361250199991</v>
      </c>
      <c r="M29" s="187">
        <v>10484.063875040016</v>
      </c>
      <c r="N29" s="187">
        <v>15294.000000060016</v>
      </c>
      <c r="O29" s="177">
        <v>31.449824277501794</v>
      </c>
      <c r="P29" s="177">
        <v>68.550175722498196</v>
      </c>
      <c r="Q29" s="177"/>
      <c r="R29" s="187">
        <v>4106.8573039900002</v>
      </c>
      <c r="S29" s="187">
        <v>11242.14269669</v>
      </c>
      <c r="T29" s="187">
        <v>15349.00000068</v>
      </c>
      <c r="U29" s="177">
        <v>26.75651380420911</v>
      </c>
      <c r="V29" s="177">
        <v>73.243486195790894</v>
      </c>
      <c r="W29" s="177"/>
      <c r="X29" s="187">
        <v>4687.9768737200047</v>
      </c>
      <c r="Y29" s="187">
        <v>10325.023126330012</v>
      </c>
      <c r="Z29" s="187">
        <v>15013.000000050017</v>
      </c>
      <c r="AA29" s="177">
        <v>31.226116523708697</v>
      </c>
      <c r="AB29" s="177">
        <v>68.773883476291303</v>
      </c>
      <c r="AC29" s="177"/>
      <c r="AD29" s="177">
        <v>4.6933104732926836</v>
      </c>
      <c r="AE29" s="177">
        <v>0.22370775379309649</v>
      </c>
      <c r="AF29" s="177">
        <v>-4.4696027194995871</v>
      </c>
      <c r="AG29" s="133" t="s">
        <v>110</v>
      </c>
      <c r="AH29" s="133" t="s">
        <v>108</v>
      </c>
      <c r="AI29" s="133" t="s">
        <v>110</v>
      </c>
    </row>
    <row r="30" spans="2:35" ht="15" customHeight="1" x14ac:dyDescent="0.3">
      <c r="B30" s="149"/>
      <c r="C30" s="149"/>
      <c r="D30" s="149"/>
      <c r="E30" s="149"/>
      <c r="F30" s="149"/>
      <c r="G30" s="149"/>
      <c r="H30" s="149"/>
      <c r="J30" s="183">
        <v>29</v>
      </c>
      <c r="K30" s="183" t="s">
        <v>131</v>
      </c>
      <c r="L30" s="187">
        <v>454.28188095799948</v>
      </c>
      <c r="M30" s="187">
        <v>994.71811890799086</v>
      </c>
      <c r="N30" s="187">
        <v>1448.9999998659903</v>
      </c>
      <c r="O30" s="177">
        <v>31.351406556246612</v>
      </c>
      <c r="P30" s="177">
        <v>68.648593443753398</v>
      </c>
      <c r="Q30" s="177"/>
      <c r="R30" s="187">
        <v>383.93315428300093</v>
      </c>
      <c r="S30" s="187">
        <v>894.0668456339979</v>
      </c>
      <c r="T30" s="187">
        <v>1277.9999999169988</v>
      </c>
      <c r="U30" s="177">
        <v>30.04171786447073</v>
      </c>
      <c r="V30" s="177">
        <v>69.958282135529274</v>
      </c>
      <c r="W30" s="177"/>
      <c r="X30" s="187">
        <v>430.56677481599945</v>
      </c>
      <c r="Y30" s="187">
        <v>895.43322518600417</v>
      </c>
      <c r="Z30" s="187">
        <v>1326.0000000020036</v>
      </c>
      <c r="AA30" s="177">
        <v>32.471099156511976</v>
      </c>
      <c r="AB30" s="177">
        <v>67.528900843488017</v>
      </c>
      <c r="AC30" s="177"/>
      <c r="AD30" s="177">
        <v>1.3096886917758823</v>
      </c>
      <c r="AE30" s="177">
        <v>-1.1196926002653633</v>
      </c>
      <c r="AF30" s="177">
        <v>-2.4293812920412456</v>
      </c>
      <c r="AG30" s="133" t="s">
        <v>110</v>
      </c>
      <c r="AH30" s="133" t="s">
        <v>110</v>
      </c>
      <c r="AI30" s="133" t="s">
        <v>110</v>
      </c>
    </row>
    <row r="31" spans="2:35" ht="15" hidden="1" customHeight="1" x14ac:dyDescent="0.3">
      <c r="B31" s="149"/>
      <c r="C31" s="149"/>
      <c r="D31" s="149"/>
      <c r="E31" s="149"/>
      <c r="F31" s="149"/>
      <c r="G31" s="149"/>
      <c r="H31" s="149"/>
      <c r="J31" s="183">
        <v>9</v>
      </c>
      <c r="K31" s="183" t="s">
        <v>137</v>
      </c>
      <c r="L31" s="187">
        <v>2470.7915534799963</v>
      </c>
      <c r="M31" s="187">
        <v>7493.208446280024</v>
      </c>
      <c r="N31" s="187">
        <v>9963.9999997600207</v>
      </c>
      <c r="O31" s="177">
        <v>24.797185402845287</v>
      </c>
      <c r="P31" s="177">
        <v>75.202814597154713</v>
      </c>
      <c r="Q31" s="177"/>
      <c r="R31" s="187">
        <v>2309.426201179997</v>
      </c>
      <c r="S31" s="187">
        <v>7384.5737983699919</v>
      </c>
      <c r="T31" s="187">
        <v>9693.9999995499893</v>
      </c>
      <c r="U31" s="177">
        <v>23.823253572180771</v>
      </c>
      <c r="V31" s="177">
        <v>76.176746427819225</v>
      </c>
      <c r="W31" s="177"/>
      <c r="X31" s="187">
        <v>2583.1451267100024</v>
      </c>
      <c r="Y31" s="187">
        <v>7294.854872599979</v>
      </c>
      <c r="Z31" s="187">
        <v>9877.9999993099809</v>
      </c>
      <c r="AA31" s="177">
        <v>26.150487212901862</v>
      </c>
      <c r="AB31" s="177">
        <v>73.849512787098149</v>
      </c>
      <c r="AC31" s="177"/>
      <c r="AD31" s="177">
        <v>0.97393183066451527</v>
      </c>
      <c r="AE31" s="177">
        <v>-1.3533018100565748</v>
      </c>
      <c r="AF31" s="177">
        <v>-2.3272336407210901</v>
      </c>
      <c r="AG31" s="133" t="s">
        <v>108</v>
      </c>
      <c r="AH31" s="133" t="s">
        <v>108</v>
      </c>
      <c r="AI31" s="133" t="s">
        <v>108</v>
      </c>
    </row>
    <row r="32" spans="2:35" hidden="1" x14ac:dyDescent="0.3">
      <c r="J32" s="183">
        <v>2</v>
      </c>
      <c r="K32" s="183" t="s">
        <v>139</v>
      </c>
      <c r="L32" s="187">
        <v>599.97225387100025</v>
      </c>
      <c r="M32" s="187">
        <v>2067.0277461560099</v>
      </c>
      <c r="N32" s="187">
        <v>2667.0000000270102</v>
      </c>
      <c r="O32" s="177">
        <v>22.496147501496964</v>
      </c>
      <c r="P32" s="177">
        <v>77.503852498503036</v>
      </c>
      <c r="Q32" s="177"/>
      <c r="R32" s="187">
        <v>657.01342645500074</v>
      </c>
      <c r="S32" s="187">
        <v>1872.9865735479832</v>
      </c>
      <c r="T32" s="187">
        <v>2530.0000000029841</v>
      </c>
      <c r="U32" s="177">
        <v>25.968910136530667</v>
      </c>
      <c r="V32" s="177">
        <v>74.031089863469333</v>
      </c>
      <c r="W32" s="177"/>
      <c r="X32" s="187">
        <v>531.82493421099946</v>
      </c>
      <c r="Y32" s="187">
        <v>1880.1750656920015</v>
      </c>
      <c r="Z32" s="187">
        <v>2411.999999903001</v>
      </c>
      <c r="AA32" s="177">
        <v>22.049126626550038</v>
      </c>
      <c r="AB32" s="177">
        <v>77.950873373449951</v>
      </c>
      <c r="AC32" s="177"/>
      <c r="AD32" s="177">
        <v>-3.4727626350337033</v>
      </c>
      <c r="AE32" s="177">
        <v>0.44702087494692577</v>
      </c>
      <c r="AF32" s="177">
        <v>3.9197835099806291</v>
      </c>
      <c r="AG32" s="133" t="s">
        <v>108</v>
      </c>
      <c r="AH32" s="133" t="s">
        <v>108</v>
      </c>
      <c r="AI32" s="133" t="s">
        <v>108</v>
      </c>
    </row>
    <row r="33" spans="10:35" ht="15" hidden="1" customHeight="1" x14ac:dyDescent="0.3">
      <c r="J33" s="183">
        <v>17</v>
      </c>
      <c r="K33" s="183" t="s">
        <v>140</v>
      </c>
      <c r="L33" s="187">
        <v>363.76538472099992</v>
      </c>
      <c r="M33" s="187">
        <v>1264.2346153499993</v>
      </c>
      <c r="N33" s="187">
        <v>1628.0000000709992</v>
      </c>
      <c r="O33" s="177">
        <v>22.344311099824054</v>
      </c>
      <c r="P33" s="177">
        <v>77.655688900175946</v>
      </c>
      <c r="Q33" s="177"/>
      <c r="R33" s="187">
        <v>271.51493368699965</v>
      </c>
      <c r="S33" s="187">
        <v>1218.4850663280001</v>
      </c>
      <c r="T33" s="187">
        <v>1490.0000000149998</v>
      </c>
      <c r="U33" s="177">
        <v>18.22247877075613</v>
      </c>
      <c r="V33" s="177">
        <v>81.77752122924386</v>
      </c>
      <c r="W33" s="177"/>
      <c r="X33" s="187">
        <v>339.13286691900032</v>
      </c>
      <c r="Y33" s="187">
        <v>1199.8671332379986</v>
      </c>
      <c r="Z33" s="187">
        <v>1539.0000001569988</v>
      </c>
      <c r="AA33" s="177">
        <v>22.035923774165315</v>
      </c>
      <c r="AB33" s="177">
        <v>77.964076225834688</v>
      </c>
      <c r="AC33" s="177"/>
      <c r="AD33" s="177">
        <v>4.1218323290679244</v>
      </c>
      <c r="AE33" s="177">
        <v>0.30838732565873883</v>
      </c>
      <c r="AF33" s="177">
        <v>-3.8134450034091856</v>
      </c>
      <c r="AG33" s="133" t="s">
        <v>108</v>
      </c>
      <c r="AH33" s="310" t="s">
        <v>134</v>
      </c>
      <c r="AI33" s="133" t="s">
        <v>108</v>
      </c>
    </row>
    <row r="34" spans="10:35" ht="15" hidden="1" customHeight="1" x14ac:dyDescent="0.3">
      <c r="J34" s="183">
        <v>26</v>
      </c>
      <c r="K34" s="183" t="s">
        <v>138</v>
      </c>
      <c r="L34" s="187">
        <v>434.56291788300058</v>
      </c>
      <c r="M34" s="187">
        <v>1692.437082145005</v>
      </c>
      <c r="N34" s="187">
        <v>2127.0000000280056</v>
      </c>
      <c r="O34" s="177">
        <v>20.430790685344562</v>
      </c>
      <c r="P34" s="177">
        <v>79.569209314655438</v>
      </c>
      <c r="Q34" s="177"/>
      <c r="R34" s="187">
        <v>461.88740450700027</v>
      </c>
      <c r="S34" s="187">
        <v>1741.1125954790111</v>
      </c>
      <c r="T34" s="187">
        <v>2202.9999999860115</v>
      </c>
      <c r="U34" s="177">
        <v>20.966291625507633</v>
      </c>
      <c r="V34" s="177">
        <v>79.033708374492363</v>
      </c>
      <c r="W34" s="177"/>
      <c r="X34" s="187">
        <v>452.77201151399942</v>
      </c>
      <c r="Y34" s="187">
        <v>1529.2279884940001</v>
      </c>
      <c r="Z34" s="187">
        <v>1982.0000000079995</v>
      </c>
      <c r="AA34" s="177">
        <v>22.844198360856307</v>
      </c>
      <c r="AB34" s="177">
        <v>77.155801639143689</v>
      </c>
      <c r="AC34" s="177"/>
      <c r="AD34" s="177">
        <v>-0.5355009401630717</v>
      </c>
      <c r="AE34" s="177">
        <v>-2.4134076755117455</v>
      </c>
      <c r="AF34" s="177">
        <v>-1.8779067353486738</v>
      </c>
      <c r="AG34" s="133" t="s">
        <v>108</v>
      </c>
      <c r="AH34" s="133" t="s">
        <v>108</v>
      </c>
      <c r="AI34" s="133" t="s">
        <v>108</v>
      </c>
    </row>
    <row r="35" spans="10:35" ht="15" hidden="1" customHeight="1" x14ac:dyDescent="0.3">
      <c r="J35" s="183">
        <v>4</v>
      </c>
      <c r="K35" s="183" t="s">
        <v>133</v>
      </c>
      <c r="L35" s="187">
        <v>79.506683660000064</v>
      </c>
      <c r="M35" s="187">
        <v>377.49331624799765</v>
      </c>
      <c r="N35" s="187">
        <v>456.99999990799773</v>
      </c>
      <c r="O35" s="177">
        <v>17.397523780307697</v>
      </c>
      <c r="P35" s="177">
        <v>82.602476219692306</v>
      </c>
      <c r="Q35" s="177"/>
      <c r="R35" s="187">
        <v>103.64364452800024</v>
      </c>
      <c r="S35" s="187">
        <v>360.35635539600099</v>
      </c>
      <c r="T35" s="187">
        <v>463.99999992400126</v>
      </c>
      <c r="U35" s="177">
        <v>22.336992358831051</v>
      </c>
      <c r="V35" s="177">
        <v>77.663007641168946</v>
      </c>
      <c r="W35" s="177"/>
      <c r="X35" s="187">
        <v>189.17107407800017</v>
      </c>
      <c r="Y35" s="187">
        <v>411.82892587599764</v>
      </c>
      <c r="Z35" s="187">
        <v>600.99999995399776</v>
      </c>
      <c r="AA35" s="177">
        <v>31.476052261643904</v>
      </c>
      <c r="AB35" s="177">
        <v>68.5239477383561</v>
      </c>
      <c r="AC35" s="177"/>
      <c r="AD35" s="177">
        <v>-4.9394685785233534</v>
      </c>
      <c r="AE35" s="177">
        <v>-14.078528481336207</v>
      </c>
      <c r="AF35" s="177">
        <v>-9.1390599028128534</v>
      </c>
      <c r="AG35" s="314" t="s">
        <v>134</v>
      </c>
      <c r="AH35" s="133" t="s">
        <v>108</v>
      </c>
      <c r="AI35" s="133" t="s">
        <v>110</v>
      </c>
    </row>
    <row r="36" spans="10:35" ht="15" hidden="1" customHeight="1" x14ac:dyDescent="0.3">
      <c r="J36" s="183">
        <v>3</v>
      </c>
      <c r="K36" s="183" t="s">
        <v>141</v>
      </c>
      <c r="L36" s="187">
        <v>67.677639848000055</v>
      </c>
      <c r="M36" s="187">
        <v>444.32236022599727</v>
      </c>
      <c r="N36" s="187">
        <v>512.00000007399728</v>
      </c>
      <c r="O36" s="177">
        <v>13.218289030902126</v>
      </c>
      <c r="P36" s="177">
        <v>86.781710969097887</v>
      </c>
      <c r="Q36" s="177"/>
      <c r="R36" s="187">
        <v>147.10460299699994</v>
      </c>
      <c r="S36" s="187">
        <v>476.89539688700069</v>
      </c>
      <c r="T36" s="187">
        <v>623.99999988400066</v>
      </c>
      <c r="U36" s="177">
        <v>23.574455612875987</v>
      </c>
      <c r="V36" s="177">
        <v>76.425544387124006</v>
      </c>
      <c r="W36" s="177"/>
      <c r="X36" s="187">
        <v>54.170212751999976</v>
      </c>
      <c r="Y36" s="187">
        <v>277.82978716600076</v>
      </c>
      <c r="Z36" s="187">
        <v>331.99999991800075</v>
      </c>
      <c r="AA36" s="177">
        <v>16.316329146198566</v>
      </c>
      <c r="AB36" s="177">
        <v>83.683670853801431</v>
      </c>
      <c r="AC36" s="177"/>
      <c r="AD36" s="177">
        <v>-10.356166581973861</v>
      </c>
      <c r="AE36" s="177">
        <v>-3.0980401152964401</v>
      </c>
      <c r="AF36" s="177">
        <v>7.258126466677421</v>
      </c>
      <c r="AG36" s="314" t="s">
        <v>134</v>
      </c>
      <c r="AH36" s="133" t="s">
        <v>108</v>
      </c>
      <c r="AI36" s="314" t="s">
        <v>134</v>
      </c>
    </row>
    <row r="37" spans="10:35" ht="15" hidden="1" customHeight="1" thickBot="1" x14ac:dyDescent="0.35">
      <c r="J37" s="148"/>
      <c r="K37" s="148"/>
      <c r="L37" s="148"/>
      <c r="M37" s="148"/>
      <c r="N37" s="148"/>
      <c r="O37" s="148"/>
      <c r="P37" s="148"/>
      <c r="Q37" s="148"/>
      <c r="R37" s="148"/>
      <c r="S37" s="148"/>
      <c r="T37" s="148"/>
      <c r="U37" s="148"/>
      <c r="V37" s="148"/>
      <c r="W37" s="148"/>
      <c r="X37" s="148"/>
      <c r="Y37" s="148"/>
      <c r="Z37" s="148"/>
      <c r="AA37" s="148"/>
      <c r="AB37" s="148"/>
      <c r="AC37" s="148"/>
      <c r="AD37" s="148"/>
      <c r="AE37" s="148"/>
      <c r="AF37" s="148"/>
      <c r="AG37" s="148"/>
      <c r="AH37" s="148"/>
      <c r="AI37" s="148"/>
    </row>
    <row r="38" spans="10:35" ht="15" hidden="1" customHeight="1" x14ac:dyDescent="0.3"/>
    <row r="39" spans="10:35" ht="15" hidden="1" customHeight="1" x14ac:dyDescent="0.3">
      <c r="J39" s="409" t="s">
        <v>135</v>
      </c>
      <c r="K39" s="410"/>
      <c r="L39" s="410"/>
      <c r="M39" s="410"/>
      <c r="N39" s="410"/>
      <c r="O39" s="410"/>
      <c r="P39" s="410"/>
      <c r="Q39" s="410"/>
      <c r="R39" s="410"/>
      <c r="S39" s="410"/>
      <c r="T39" s="410"/>
      <c r="U39" s="410"/>
      <c r="V39" s="410"/>
      <c r="W39" s="410"/>
      <c r="X39" s="410"/>
      <c r="Y39" s="410"/>
      <c r="Z39" s="410"/>
      <c r="AA39" s="410"/>
      <c r="AB39" s="410"/>
      <c r="AC39" s="410"/>
      <c r="AD39" s="410"/>
      <c r="AE39" s="410"/>
      <c r="AF39" s="410"/>
      <c r="AG39" s="410"/>
      <c r="AH39" s="410"/>
      <c r="AI39" s="410"/>
    </row>
    <row r="40" spans="10:35" ht="18.75" hidden="1" customHeight="1" x14ac:dyDescent="0.3">
      <c r="J40" s="410"/>
      <c r="K40" s="410"/>
      <c r="L40" s="410"/>
      <c r="M40" s="410"/>
      <c r="N40" s="410"/>
      <c r="O40" s="410"/>
      <c r="P40" s="410"/>
      <c r="Q40" s="410"/>
      <c r="R40" s="410"/>
      <c r="S40" s="410"/>
      <c r="T40" s="410"/>
      <c r="U40" s="410"/>
      <c r="V40" s="410"/>
      <c r="W40" s="410"/>
      <c r="X40" s="410"/>
      <c r="Y40" s="410"/>
      <c r="Z40" s="410"/>
      <c r="AA40" s="410"/>
      <c r="AB40" s="410"/>
      <c r="AC40" s="410"/>
      <c r="AD40" s="410"/>
      <c r="AE40" s="410"/>
      <c r="AF40" s="410"/>
      <c r="AG40" s="410"/>
      <c r="AH40" s="410"/>
      <c r="AI40" s="410"/>
    </row>
  </sheetData>
  <autoFilter ref="J4:AI36" xr:uid="{AE783E21-7F01-4548-9E68-7ECB655680AE}">
    <sortState xmlns:xlrd2="http://schemas.microsoft.com/office/spreadsheetml/2017/richdata2" ref="J5:AI36">
      <sortCondition descending="1" ref="O5:O36"/>
      <sortCondition descending="1" ref="U5:U36"/>
      <sortCondition descending="1" ref="AA5:AA36"/>
    </sortState>
  </autoFilter>
  <sortState xmlns:xlrd2="http://schemas.microsoft.com/office/spreadsheetml/2017/richdata2" ref="J5:AB36">
    <sortCondition descending="1" ref="O5:O36"/>
    <sortCondition descending="1" ref="U5:U36"/>
    <sortCondition descending="1" ref="AA5:AA36"/>
  </sortState>
  <mergeCells count="6">
    <mergeCell ref="X3:AB3"/>
    <mergeCell ref="J39:AI40"/>
    <mergeCell ref="B1:H1"/>
    <mergeCell ref="L3:P3"/>
    <mergeCell ref="R3:V3"/>
    <mergeCell ref="B29:H29"/>
  </mergeCells>
  <phoneticPr fontId="2" type="noConversion"/>
  <pageMargins left="0.7" right="0.7" top="0.75" bottom="0.75" header="0.3" footer="0.3"/>
  <pageSetup orientation="portrait" r:id="rId1"/>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9328F04-2AF4-4E0E-A3A2-7D57A2C90679}">
  <sheetPr>
    <tabColor theme="0" tint="-0.249977111117893"/>
  </sheetPr>
  <dimension ref="A1:AG164"/>
  <sheetViews>
    <sheetView showRowColHeaders="0" zoomScaleNormal="100" workbookViewId="0">
      <selection activeCell="B1" sqref="B1:F1"/>
    </sheetView>
  </sheetViews>
  <sheetFormatPr baseColWidth="10" defaultColWidth="0" defaultRowHeight="13.8" zeroHeight="1" x14ac:dyDescent="0.25"/>
  <cols>
    <col min="1" max="1" width="8.77734375" style="194" customWidth="1"/>
    <col min="2" max="6" width="11.44140625" style="194" customWidth="1"/>
    <col min="7" max="7" width="5.77734375" style="194" customWidth="1"/>
    <col min="8" max="10" width="11.6640625" style="194" hidden="1" customWidth="1"/>
    <col min="11" max="15" width="11.6640625" style="194" customWidth="1"/>
    <col min="16" max="16" width="5.77734375" style="194" customWidth="1"/>
    <col min="17" max="19" width="11.6640625" style="194" hidden="1" customWidth="1"/>
    <col min="20" max="24" width="11.6640625" style="194" customWidth="1"/>
    <col min="25" max="25" width="1.77734375" style="194" customWidth="1"/>
    <col min="26" max="30" width="11.44140625" style="194" hidden="1" customWidth="1"/>
    <col min="31" max="33" width="0" style="194" hidden="1" customWidth="1"/>
    <col min="34" max="16384" width="11.44140625" style="194" hidden="1"/>
  </cols>
  <sheetData>
    <row r="1" spans="2:30" ht="93" customHeight="1" x14ac:dyDescent="0.3">
      <c r="B1" s="411" t="s">
        <v>555</v>
      </c>
      <c r="C1" s="411"/>
      <c r="D1" s="411"/>
      <c r="E1" s="411"/>
      <c r="F1" s="411"/>
      <c r="G1" s="308"/>
      <c r="K1" s="411" t="s">
        <v>555</v>
      </c>
      <c r="L1" s="411"/>
      <c r="M1" s="411"/>
      <c r="N1" s="411"/>
      <c r="O1" s="411"/>
      <c r="T1" s="411" t="s">
        <v>555</v>
      </c>
      <c r="U1" s="411"/>
      <c r="V1" s="411"/>
      <c r="W1" s="411"/>
      <c r="X1" s="411"/>
    </row>
    <row r="2" spans="2:30" ht="12" customHeight="1" thickBot="1" x14ac:dyDescent="0.3">
      <c r="H2" s="133" t="s">
        <v>309</v>
      </c>
      <c r="I2" s="133"/>
      <c r="J2" s="133"/>
      <c r="Q2" s="133" t="s">
        <v>309</v>
      </c>
      <c r="R2" s="133"/>
      <c r="S2" s="133"/>
      <c r="Z2" s="133" t="s">
        <v>309</v>
      </c>
    </row>
    <row r="3" spans="2:30" ht="15" customHeight="1" thickBot="1" x14ac:dyDescent="0.3">
      <c r="H3" s="290" t="s">
        <v>185</v>
      </c>
      <c r="I3" s="290"/>
      <c r="J3" s="290"/>
      <c r="Q3" s="290" t="s">
        <v>185</v>
      </c>
      <c r="R3" s="290"/>
      <c r="S3" s="290"/>
      <c r="Z3" s="290" t="s">
        <v>185</v>
      </c>
      <c r="AA3" s="290"/>
      <c r="AB3" s="290"/>
    </row>
    <row r="4" spans="2:30" ht="15" customHeight="1" x14ac:dyDescent="0.25">
      <c r="H4" s="133" t="s">
        <v>134</v>
      </c>
      <c r="I4" s="133">
        <v>2</v>
      </c>
      <c r="J4" s="362">
        <v>6.25E-2</v>
      </c>
      <c r="Q4" s="133" t="s">
        <v>134</v>
      </c>
      <c r="R4" s="133">
        <v>1</v>
      </c>
      <c r="S4" s="362">
        <v>3.125E-2</v>
      </c>
      <c r="T4" s="309"/>
      <c r="U4" s="309"/>
      <c r="V4" s="309"/>
      <c r="W4" s="309"/>
      <c r="X4" s="309"/>
      <c r="Z4" s="133" t="s">
        <v>134</v>
      </c>
      <c r="AA4" s="133">
        <v>1</v>
      </c>
      <c r="AB4" s="362">
        <v>3.125E-2</v>
      </c>
    </row>
    <row r="5" spans="2:30" ht="15" customHeight="1" x14ac:dyDescent="0.25">
      <c r="H5" s="133" t="s">
        <v>108</v>
      </c>
      <c r="I5" s="133">
        <v>4</v>
      </c>
      <c r="J5" s="362">
        <v>0.124</v>
      </c>
      <c r="Q5" s="133" t="s">
        <v>108</v>
      </c>
      <c r="R5" s="133">
        <v>4</v>
      </c>
      <c r="S5" s="362">
        <v>0.25</v>
      </c>
      <c r="T5" s="309"/>
      <c r="U5" s="309"/>
      <c r="V5" s="309"/>
      <c r="W5" s="309"/>
      <c r="X5" s="309"/>
      <c r="Z5" s="310" t="s">
        <v>108</v>
      </c>
      <c r="AA5" s="133">
        <v>8</v>
      </c>
      <c r="AB5" s="362">
        <v>0.25</v>
      </c>
    </row>
    <row r="6" spans="2:30" ht="15" customHeight="1" x14ac:dyDescent="0.25">
      <c r="H6" s="133" t="s">
        <v>110</v>
      </c>
      <c r="I6" s="133">
        <v>12</v>
      </c>
      <c r="J6" s="362">
        <v>0.375</v>
      </c>
      <c r="Q6" s="133" t="s">
        <v>110</v>
      </c>
      <c r="R6" s="133">
        <v>16</v>
      </c>
      <c r="S6" s="362">
        <v>0.34375</v>
      </c>
      <c r="T6" s="309"/>
      <c r="U6" s="309"/>
      <c r="V6" s="309"/>
      <c r="W6" s="309"/>
      <c r="X6" s="309"/>
      <c r="Z6" s="133" t="s">
        <v>110</v>
      </c>
      <c r="AA6" s="133">
        <v>11</v>
      </c>
      <c r="AB6" s="362">
        <v>0.34375</v>
      </c>
    </row>
    <row r="7" spans="2:30" ht="15" customHeight="1" x14ac:dyDescent="0.25">
      <c r="H7" s="133" t="s">
        <v>107</v>
      </c>
      <c r="I7" s="133">
        <v>12</v>
      </c>
      <c r="J7" s="362">
        <v>0.375</v>
      </c>
      <c r="Q7" s="133" t="s">
        <v>107</v>
      </c>
      <c r="R7" s="133">
        <v>8</v>
      </c>
      <c r="S7" s="362">
        <v>0.34375</v>
      </c>
      <c r="T7" s="309"/>
      <c r="U7" s="309"/>
      <c r="V7" s="309"/>
      <c r="W7" s="309"/>
      <c r="X7" s="309"/>
      <c r="Z7" s="133" t="s">
        <v>107</v>
      </c>
      <c r="AA7" s="133">
        <v>11</v>
      </c>
      <c r="AB7" s="362">
        <v>0.34375</v>
      </c>
    </row>
    <row r="8" spans="2:30" ht="15" customHeight="1" x14ac:dyDescent="0.25">
      <c r="H8" s="133" t="s">
        <v>105</v>
      </c>
      <c r="I8" s="133">
        <v>2</v>
      </c>
      <c r="J8" s="362">
        <v>6.25E-2</v>
      </c>
      <c r="Q8" s="133" t="s">
        <v>105</v>
      </c>
      <c r="R8" s="133">
        <v>3</v>
      </c>
      <c r="S8" s="362">
        <v>3.125E-2</v>
      </c>
      <c r="T8" s="309"/>
      <c r="U8" s="309"/>
      <c r="V8" s="309"/>
      <c r="W8" s="309"/>
      <c r="X8" s="309"/>
      <c r="Z8" s="133" t="s">
        <v>105</v>
      </c>
      <c r="AA8" s="133">
        <v>1</v>
      </c>
      <c r="AB8" s="362">
        <v>3.125E-2</v>
      </c>
    </row>
    <row r="9" spans="2:30" ht="15" customHeight="1" x14ac:dyDescent="0.25">
      <c r="H9" s="133"/>
      <c r="I9" s="133">
        <v>32</v>
      </c>
      <c r="J9" s="363">
        <v>1</v>
      </c>
      <c r="Q9" s="133"/>
      <c r="R9" s="133">
        <v>32</v>
      </c>
      <c r="S9" s="362">
        <v>1</v>
      </c>
      <c r="T9" s="309"/>
      <c r="U9" s="309"/>
      <c r="V9" s="309"/>
      <c r="W9" s="309"/>
      <c r="X9" s="309"/>
      <c r="Z9" s="133"/>
      <c r="AA9" s="133">
        <v>32</v>
      </c>
      <c r="AB9" s="362">
        <v>1</v>
      </c>
    </row>
    <row r="10" spans="2:30" ht="15" customHeight="1" thickBot="1" x14ac:dyDescent="0.3">
      <c r="H10" s="148"/>
      <c r="I10" s="148"/>
      <c r="J10" s="203"/>
      <c r="Q10" s="148"/>
      <c r="R10" s="148"/>
      <c r="S10" s="203"/>
      <c r="T10" s="309"/>
      <c r="U10" s="309"/>
      <c r="V10" s="309"/>
      <c r="W10" s="309"/>
      <c r="X10" s="309"/>
      <c r="Z10" s="196"/>
      <c r="AA10" s="196"/>
      <c r="AB10" s="311"/>
    </row>
    <row r="11" spans="2:30" ht="15" customHeight="1" x14ac:dyDescent="0.25">
      <c r="H11" s="133"/>
      <c r="I11" s="133"/>
      <c r="J11" s="133"/>
      <c r="Q11" s="133"/>
      <c r="R11" s="133"/>
      <c r="S11" s="133"/>
    </row>
    <row r="12" spans="2:30" ht="15" customHeight="1" x14ac:dyDescent="0.25">
      <c r="H12" s="412" t="s">
        <v>62</v>
      </c>
      <c r="I12" s="412"/>
      <c r="J12" s="412"/>
      <c r="K12" s="288"/>
      <c r="Q12" s="412" t="s">
        <v>62</v>
      </c>
      <c r="R12" s="412"/>
      <c r="S12" s="412"/>
      <c r="T12" s="288"/>
      <c r="Z12" s="412" t="s">
        <v>62</v>
      </c>
      <c r="AA12" s="412"/>
      <c r="AB12" s="412"/>
      <c r="AC12" s="149"/>
      <c r="AD12" s="149"/>
    </row>
    <row r="13" spans="2:30" ht="15" customHeight="1" x14ac:dyDescent="0.25">
      <c r="H13" s="412"/>
      <c r="I13" s="412"/>
      <c r="J13" s="412"/>
      <c r="Q13" s="412"/>
      <c r="R13" s="412"/>
      <c r="S13" s="412"/>
      <c r="Z13" s="412"/>
      <c r="AA13" s="412"/>
      <c r="AB13" s="412"/>
      <c r="AC13" s="149"/>
      <c r="AD13" s="149"/>
    </row>
    <row r="14" spans="2:30" ht="15" customHeight="1" x14ac:dyDescent="0.25">
      <c r="H14" s="412"/>
      <c r="I14" s="412"/>
      <c r="J14" s="412"/>
      <c r="Q14" s="412"/>
      <c r="R14" s="412"/>
      <c r="S14" s="412"/>
      <c r="Z14" s="412"/>
      <c r="AA14" s="412"/>
      <c r="AB14" s="412"/>
    </row>
    <row r="15" spans="2:30" ht="15" customHeight="1" x14ac:dyDescent="0.25">
      <c r="B15" s="288"/>
      <c r="C15" s="288"/>
      <c r="D15" s="288"/>
      <c r="E15" s="288"/>
      <c r="F15" s="288"/>
      <c r="S15" s="309"/>
    </row>
    <row r="16" spans="2:30" ht="12" customHeight="1" x14ac:dyDescent="0.25">
      <c r="B16" s="288"/>
      <c r="C16" s="288"/>
      <c r="D16" s="288"/>
      <c r="E16" s="288"/>
      <c r="F16" s="288"/>
      <c r="K16" s="288"/>
      <c r="L16" s="288"/>
      <c r="M16" s="288"/>
      <c r="N16" s="288"/>
      <c r="O16" s="288"/>
      <c r="S16" s="309"/>
      <c r="T16" s="149"/>
      <c r="U16" s="149"/>
      <c r="V16" s="149"/>
      <c r="W16" s="149"/>
      <c r="X16" s="149"/>
    </row>
    <row r="17" spans="2:24" ht="31.2" customHeight="1" x14ac:dyDescent="0.25">
      <c r="B17" s="288"/>
      <c r="C17" s="288"/>
      <c r="D17" s="288"/>
      <c r="E17" s="288"/>
      <c r="F17" s="288"/>
      <c r="K17" s="413" t="s">
        <v>532</v>
      </c>
      <c r="L17" s="413"/>
      <c r="M17" s="413"/>
      <c r="N17" s="413"/>
      <c r="O17" s="413"/>
      <c r="S17" s="309"/>
      <c r="T17" s="149"/>
      <c r="U17" s="149"/>
      <c r="V17" s="149"/>
      <c r="W17" s="149"/>
      <c r="X17" s="149"/>
    </row>
    <row r="18" spans="2:24" ht="15" customHeight="1" x14ac:dyDescent="0.25">
      <c r="S18" s="309"/>
    </row>
    <row r="19" spans="2:24" ht="15" hidden="1" customHeight="1" x14ac:dyDescent="0.25"/>
    <row r="20" spans="2:24" ht="15" hidden="1" customHeight="1" x14ac:dyDescent="0.25"/>
    <row r="21" spans="2:24" ht="15" hidden="1" customHeight="1" x14ac:dyDescent="0.25"/>
    <row r="22" spans="2:24" ht="15" hidden="1" customHeight="1" x14ac:dyDescent="0.25"/>
    <row r="23" spans="2:24" ht="15" hidden="1" customHeight="1" x14ac:dyDescent="0.25"/>
    <row r="24" spans="2:24" ht="15" hidden="1" customHeight="1" x14ac:dyDescent="0.25"/>
    <row r="25" spans="2:24" ht="15" hidden="1" customHeight="1" x14ac:dyDescent="0.25"/>
    <row r="26" spans="2:24" ht="15" hidden="1" customHeight="1" x14ac:dyDescent="0.25"/>
    <row r="27" spans="2:24" ht="15" hidden="1" customHeight="1" x14ac:dyDescent="0.25"/>
    <row r="28" spans="2:24" ht="15" hidden="1" customHeight="1" x14ac:dyDescent="0.25"/>
    <row r="29" spans="2:24" ht="15" hidden="1" customHeight="1" x14ac:dyDescent="0.25"/>
    <row r="30" spans="2:24" ht="15" hidden="1" customHeight="1" x14ac:dyDescent="0.25"/>
    <row r="31" spans="2:24" ht="15" hidden="1" customHeight="1" x14ac:dyDescent="0.25"/>
    <row r="32" spans="2:24" ht="15" hidden="1" customHeight="1" x14ac:dyDescent="0.25"/>
    <row r="33" ht="15" hidden="1" customHeight="1" x14ac:dyDescent="0.25"/>
    <row r="34" ht="15" hidden="1" customHeight="1" x14ac:dyDescent="0.25"/>
    <row r="35" ht="15" hidden="1" customHeight="1" x14ac:dyDescent="0.25"/>
    <row r="36" ht="15" hidden="1" customHeight="1" x14ac:dyDescent="0.25"/>
    <row r="37" ht="15" hidden="1" customHeight="1" x14ac:dyDescent="0.25"/>
    <row r="38" ht="15" hidden="1" customHeight="1" x14ac:dyDescent="0.25"/>
    <row r="39" ht="15" hidden="1" customHeight="1" x14ac:dyDescent="0.25"/>
    <row r="40" ht="15" hidden="1" customHeight="1" x14ac:dyDescent="0.25"/>
    <row r="41" ht="15" hidden="1" customHeight="1" x14ac:dyDescent="0.25"/>
    <row r="42" ht="15" hidden="1" customHeight="1" x14ac:dyDescent="0.25"/>
    <row r="43" ht="15" hidden="1" customHeight="1" x14ac:dyDescent="0.25"/>
    <row r="44" ht="15" hidden="1" customHeight="1" x14ac:dyDescent="0.25"/>
    <row r="45" ht="15" hidden="1" customHeight="1" x14ac:dyDescent="0.25"/>
    <row r="46" ht="15" hidden="1" customHeight="1" x14ac:dyDescent="0.25"/>
    <row r="47" ht="15" hidden="1" customHeight="1" x14ac:dyDescent="0.25"/>
    <row r="48" ht="15" hidden="1" customHeight="1" x14ac:dyDescent="0.25"/>
    <row r="49" ht="15" hidden="1" customHeight="1" x14ac:dyDescent="0.25"/>
    <row r="50" ht="15" hidden="1" customHeight="1" x14ac:dyDescent="0.25"/>
    <row r="51" ht="15" hidden="1" customHeight="1" x14ac:dyDescent="0.25"/>
    <row r="52" ht="15" hidden="1" customHeight="1" x14ac:dyDescent="0.25"/>
    <row r="53" ht="15" hidden="1" customHeight="1" x14ac:dyDescent="0.25"/>
    <row r="54" ht="15" hidden="1" customHeight="1" x14ac:dyDescent="0.25"/>
    <row r="55" ht="15" hidden="1" customHeight="1" x14ac:dyDescent="0.25"/>
    <row r="56" ht="15" hidden="1" customHeight="1" x14ac:dyDescent="0.25"/>
    <row r="57" ht="15" hidden="1" customHeight="1" x14ac:dyDescent="0.25"/>
    <row r="58" ht="15" hidden="1" customHeight="1" x14ac:dyDescent="0.25"/>
    <row r="59" ht="15" hidden="1" customHeight="1" x14ac:dyDescent="0.25"/>
    <row r="60" ht="15" hidden="1" customHeight="1" x14ac:dyDescent="0.25"/>
    <row r="61" ht="15" hidden="1" customHeight="1" x14ac:dyDescent="0.25"/>
    <row r="62" ht="15" hidden="1" customHeight="1" x14ac:dyDescent="0.25"/>
    <row r="63" ht="15" hidden="1" customHeight="1" x14ac:dyDescent="0.25"/>
    <row r="64" ht="15" hidden="1" customHeight="1" x14ac:dyDescent="0.25"/>
    <row r="65" ht="15" hidden="1" customHeight="1" x14ac:dyDescent="0.25"/>
    <row r="66" ht="15" hidden="1" customHeight="1" x14ac:dyDescent="0.25"/>
    <row r="67" ht="15" hidden="1" customHeight="1" x14ac:dyDescent="0.25"/>
    <row r="68" ht="15" hidden="1" customHeight="1" x14ac:dyDescent="0.25"/>
    <row r="69" ht="15" hidden="1" customHeight="1" x14ac:dyDescent="0.25"/>
    <row r="70" ht="15" hidden="1" customHeight="1" x14ac:dyDescent="0.25"/>
    <row r="71" ht="15" hidden="1" customHeight="1" x14ac:dyDescent="0.25"/>
    <row r="72" ht="15" hidden="1" customHeight="1" x14ac:dyDescent="0.25"/>
    <row r="73" ht="15" hidden="1" customHeight="1" x14ac:dyDescent="0.25"/>
    <row r="74" ht="15" hidden="1" customHeight="1" x14ac:dyDescent="0.25"/>
    <row r="75" ht="15" hidden="1" customHeight="1" x14ac:dyDescent="0.25"/>
    <row r="76" ht="15" hidden="1" customHeight="1" x14ac:dyDescent="0.25"/>
    <row r="77" ht="15" hidden="1" customHeight="1" x14ac:dyDescent="0.25"/>
    <row r="78" ht="15" hidden="1" customHeight="1" x14ac:dyDescent="0.25"/>
    <row r="79" ht="15" hidden="1" customHeight="1" x14ac:dyDescent="0.25"/>
    <row r="80" ht="15" hidden="1" customHeight="1" x14ac:dyDescent="0.25"/>
    <row r="81" ht="15" hidden="1" customHeight="1" x14ac:dyDescent="0.25"/>
    <row r="82" ht="15" hidden="1" customHeight="1" x14ac:dyDescent="0.25"/>
    <row r="83" ht="15" hidden="1" customHeight="1" x14ac:dyDescent="0.25"/>
    <row r="84" ht="15" hidden="1" customHeight="1" x14ac:dyDescent="0.25"/>
    <row r="85" ht="15" hidden="1" customHeight="1" x14ac:dyDescent="0.25"/>
    <row r="86" ht="15" hidden="1" customHeight="1" x14ac:dyDescent="0.25"/>
    <row r="87" ht="15" hidden="1" customHeight="1" x14ac:dyDescent="0.25"/>
    <row r="88" ht="15" hidden="1" customHeight="1" x14ac:dyDescent="0.25"/>
    <row r="89" ht="15" hidden="1" customHeight="1" x14ac:dyDescent="0.25"/>
    <row r="90" ht="15" hidden="1" customHeight="1" x14ac:dyDescent="0.25"/>
    <row r="91" ht="15" hidden="1" customHeight="1" x14ac:dyDescent="0.25"/>
    <row r="92" ht="15" hidden="1" customHeight="1" x14ac:dyDescent="0.25"/>
    <row r="93" ht="15" hidden="1" customHeight="1" x14ac:dyDescent="0.25"/>
    <row r="94" ht="15" hidden="1" customHeight="1" x14ac:dyDescent="0.25"/>
    <row r="95" ht="15" hidden="1" customHeight="1" x14ac:dyDescent="0.25"/>
    <row r="96" ht="15" hidden="1" customHeight="1" x14ac:dyDescent="0.25"/>
    <row r="97" ht="15" hidden="1" customHeight="1" x14ac:dyDescent="0.25"/>
    <row r="98" ht="15" hidden="1" customHeight="1" x14ac:dyDescent="0.25"/>
    <row r="99" ht="15" hidden="1" customHeight="1" x14ac:dyDescent="0.25"/>
    <row r="100" ht="15" hidden="1" customHeight="1" x14ac:dyDescent="0.25"/>
    <row r="101" ht="15" hidden="1" customHeight="1" x14ac:dyDescent="0.25"/>
    <row r="102" ht="15" hidden="1" customHeight="1" x14ac:dyDescent="0.25"/>
    <row r="103" ht="15" hidden="1" customHeight="1" x14ac:dyDescent="0.25"/>
    <row r="104" ht="15" hidden="1" customHeight="1" x14ac:dyDescent="0.25"/>
    <row r="105" ht="15" hidden="1" customHeight="1" x14ac:dyDescent="0.25"/>
    <row r="106" ht="15" hidden="1" customHeight="1" x14ac:dyDescent="0.25"/>
    <row r="107" ht="15" hidden="1" customHeight="1" x14ac:dyDescent="0.25"/>
    <row r="108" ht="15" hidden="1" customHeight="1" x14ac:dyDescent="0.25"/>
    <row r="109" ht="15" hidden="1" customHeight="1" x14ac:dyDescent="0.25"/>
    <row r="110" ht="15" hidden="1" customHeight="1" x14ac:dyDescent="0.25"/>
    <row r="111" ht="15" hidden="1" customHeight="1" x14ac:dyDescent="0.25"/>
    <row r="112" ht="15" hidden="1" customHeight="1" x14ac:dyDescent="0.25"/>
    <row r="113" ht="15" hidden="1" customHeight="1" x14ac:dyDescent="0.25"/>
    <row r="114" ht="15" hidden="1" customHeight="1" x14ac:dyDescent="0.25"/>
    <row r="115" ht="15" hidden="1" customHeight="1" x14ac:dyDescent="0.25"/>
    <row r="116" ht="15" hidden="1" customHeight="1" x14ac:dyDescent="0.25"/>
    <row r="117" ht="15" hidden="1" customHeight="1" x14ac:dyDescent="0.25"/>
    <row r="118" ht="15" hidden="1" customHeight="1" x14ac:dyDescent="0.25"/>
    <row r="119" ht="15" hidden="1" customHeight="1" x14ac:dyDescent="0.25"/>
    <row r="120" ht="15" hidden="1" customHeight="1" x14ac:dyDescent="0.25"/>
    <row r="121" ht="15" hidden="1" customHeight="1" x14ac:dyDescent="0.25"/>
    <row r="122" ht="15" hidden="1" customHeight="1" x14ac:dyDescent="0.25"/>
    <row r="123" ht="15" hidden="1" customHeight="1" x14ac:dyDescent="0.25"/>
    <row r="124" ht="15" hidden="1" customHeight="1" x14ac:dyDescent="0.25"/>
    <row r="125" ht="15" hidden="1" customHeight="1" x14ac:dyDescent="0.25"/>
    <row r="126" ht="15" hidden="1" customHeight="1" x14ac:dyDescent="0.25"/>
    <row r="127" ht="15" hidden="1" customHeight="1" x14ac:dyDescent="0.25"/>
    <row r="128" ht="15" hidden="1" customHeight="1" x14ac:dyDescent="0.25"/>
    <row r="129" ht="15" hidden="1" customHeight="1" x14ac:dyDescent="0.25"/>
    <row r="130" ht="15" hidden="1" customHeight="1" x14ac:dyDescent="0.25"/>
    <row r="131" ht="15" hidden="1" customHeight="1" x14ac:dyDescent="0.25"/>
    <row r="132" ht="15" hidden="1" customHeight="1" x14ac:dyDescent="0.25"/>
    <row r="133" ht="15" hidden="1" customHeight="1" x14ac:dyDescent="0.25"/>
    <row r="134" ht="15" hidden="1" customHeight="1" x14ac:dyDescent="0.25"/>
    <row r="135" ht="15" hidden="1" customHeight="1" x14ac:dyDescent="0.25"/>
    <row r="136" ht="15" hidden="1" customHeight="1" x14ac:dyDescent="0.25"/>
    <row r="137" ht="15" hidden="1" customHeight="1" x14ac:dyDescent="0.25"/>
    <row r="138" ht="15" hidden="1" customHeight="1" x14ac:dyDescent="0.25"/>
    <row r="139" ht="15" hidden="1" customHeight="1" x14ac:dyDescent="0.25"/>
    <row r="140" ht="15" hidden="1" customHeight="1" x14ac:dyDescent="0.25"/>
    <row r="141" ht="15" hidden="1" customHeight="1" x14ac:dyDescent="0.25"/>
    <row r="142" ht="15" hidden="1" customHeight="1" x14ac:dyDescent="0.25"/>
    <row r="143" ht="15" hidden="1" customHeight="1" x14ac:dyDescent="0.25"/>
    <row r="144" ht="15" hidden="1" customHeight="1" x14ac:dyDescent="0.25"/>
    <row r="145" ht="15" hidden="1" customHeight="1" x14ac:dyDescent="0.25"/>
    <row r="146" ht="15" hidden="1" customHeight="1" x14ac:dyDescent="0.25"/>
    <row r="147" ht="15" hidden="1" customHeight="1" x14ac:dyDescent="0.25"/>
    <row r="148" ht="15" hidden="1" customHeight="1" x14ac:dyDescent="0.25"/>
    <row r="149" ht="15" hidden="1" customHeight="1" x14ac:dyDescent="0.25"/>
    <row r="150" ht="15" hidden="1" customHeight="1" x14ac:dyDescent="0.25"/>
    <row r="151" ht="15" hidden="1" customHeight="1" x14ac:dyDescent="0.25"/>
    <row r="152" ht="15" hidden="1" customHeight="1" x14ac:dyDescent="0.25"/>
    <row r="153" ht="15" hidden="1" customHeight="1" x14ac:dyDescent="0.25"/>
    <row r="154" ht="15" hidden="1" customHeight="1" x14ac:dyDescent="0.25"/>
    <row r="155" ht="15" hidden="1" customHeight="1" x14ac:dyDescent="0.25"/>
    <row r="156" ht="15" hidden="1" customHeight="1" x14ac:dyDescent="0.25"/>
    <row r="157" ht="15" hidden="1" customHeight="1" x14ac:dyDescent="0.25"/>
    <row r="158" ht="15" hidden="1" customHeight="1" x14ac:dyDescent="0.25"/>
    <row r="159" ht="15" hidden="1" customHeight="1" x14ac:dyDescent="0.25"/>
    <row r="160" ht="15" hidden="1" customHeight="1" x14ac:dyDescent="0.25"/>
    <row r="161" ht="15" hidden="1" customHeight="1" x14ac:dyDescent="0.25"/>
    <row r="162" ht="15" hidden="1" customHeight="1" x14ac:dyDescent="0.25"/>
    <row r="163" ht="15" hidden="1" customHeight="1" x14ac:dyDescent="0.25"/>
    <row r="164" ht="15" hidden="1" customHeight="1" x14ac:dyDescent="0.25"/>
  </sheetData>
  <mergeCells count="7">
    <mergeCell ref="B1:F1"/>
    <mergeCell ref="Z12:AB14"/>
    <mergeCell ref="K1:O1"/>
    <mergeCell ref="T1:X1"/>
    <mergeCell ref="K17:O17"/>
    <mergeCell ref="H12:J14"/>
    <mergeCell ref="Q12:S14"/>
  </mergeCells>
  <pageMargins left="0.7" right="0.7" top="0.75" bottom="0.75" header="0.3" footer="0.3"/>
  <pageSetup orientation="portrait" r:id="rId1"/>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451A375-7F08-4D67-85B9-CEBAC1D070B2}">
  <sheetPr>
    <tabColor theme="0" tint="-0.249977111117893"/>
  </sheetPr>
  <dimension ref="A1:R59"/>
  <sheetViews>
    <sheetView showRowColHeaders="0" zoomScaleNormal="100" workbookViewId="0">
      <selection activeCell="B1" sqref="B1:F1"/>
    </sheetView>
  </sheetViews>
  <sheetFormatPr baseColWidth="10" defaultColWidth="0" defaultRowHeight="15" zeroHeight="1" x14ac:dyDescent="0.25"/>
  <cols>
    <col min="1" max="1" width="8.77734375" style="295" customWidth="1"/>
    <col min="2" max="6" width="11.44140625" style="295" customWidth="1"/>
    <col min="7" max="7" width="1.77734375" style="295" customWidth="1"/>
    <col min="8" max="8" width="14.33203125" style="133" hidden="1" customWidth="1"/>
    <col min="9" max="11" width="11.44140625" style="133" hidden="1" customWidth="1"/>
    <col min="12" max="13" width="0" style="133" hidden="1" customWidth="1"/>
    <col min="14" max="18" width="0" style="295" hidden="1" customWidth="1"/>
    <col min="19" max="16384" width="11.44140625" style="295" hidden="1"/>
  </cols>
  <sheetData>
    <row r="1" spans="2:17" ht="76.5" customHeight="1" x14ac:dyDescent="0.3">
      <c r="B1" s="406" t="s">
        <v>556</v>
      </c>
      <c r="C1" s="406"/>
      <c r="D1" s="406"/>
      <c r="E1" s="406"/>
      <c r="F1" s="406"/>
    </row>
    <row r="2" spans="2:17" ht="12" customHeight="1" thickBot="1" x14ac:dyDescent="0.3">
      <c r="H2" s="133" t="s">
        <v>309</v>
      </c>
    </row>
    <row r="3" spans="2:17" ht="15" customHeight="1" x14ac:dyDescent="0.25">
      <c r="H3" s="408" t="s">
        <v>0</v>
      </c>
      <c r="I3" s="408"/>
      <c r="J3" s="408"/>
    </row>
    <row r="4" spans="2:17" ht="15" customHeight="1" thickBot="1" x14ac:dyDescent="0.3">
      <c r="H4" s="277" t="s">
        <v>320</v>
      </c>
      <c r="I4" s="277"/>
      <c r="J4" s="277" t="s">
        <v>164</v>
      </c>
    </row>
    <row r="5" spans="2:17" ht="15" customHeight="1" x14ac:dyDescent="0.25">
      <c r="H5" s="133" t="s">
        <v>165</v>
      </c>
      <c r="I5" s="202">
        <v>39682.378477359976</v>
      </c>
      <c r="J5" s="177">
        <v>37.69759984577545</v>
      </c>
    </row>
    <row r="6" spans="2:17" ht="15" customHeight="1" x14ac:dyDescent="0.25">
      <c r="H6" s="133" t="s">
        <v>166</v>
      </c>
      <c r="I6" s="202">
        <v>65582.621521856025</v>
      </c>
      <c r="J6" s="177"/>
      <c r="K6" s="177"/>
      <c r="M6" s="177"/>
    </row>
    <row r="7" spans="2:17" ht="15" customHeight="1" x14ac:dyDescent="0.25">
      <c r="I7" s="202">
        <v>105264.999999216</v>
      </c>
      <c r="O7" s="303"/>
      <c r="P7" s="304"/>
      <c r="Q7" s="304"/>
    </row>
    <row r="8" spans="2:17" ht="15" customHeight="1" x14ac:dyDescent="0.25">
      <c r="I8" s="202"/>
      <c r="J8" s="222" t="s">
        <v>164</v>
      </c>
      <c r="O8" s="303"/>
      <c r="P8" s="304"/>
      <c r="Q8" s="304"/>
    </row>
    <row r="9" spans="2:17" ht="15" customHeight="1" x14ac:dyDescent="0.25">
      <c r="H9" s="183" t="s">
        <v>167</v>
      </c>
      <c r="I9" s="202">
        <v>50305.854684864011</v>
      </c>
      <c r="J9" s="177">
        <v>47.7897256307782</v>
      </c>
      <c r="K9" s="177"/>
      <c r="M9" s="177"/>
      <c r="O9" s="303"/>
      <c r="P9" s="304"/>
      <c r="Q9" s="304"/>
    </row>
    <row r="10" spans="2:17" ht="15" customHeight="1" x14ac:dyDescent="0.25">
      <c r="H10" s="183" t="s">
        <v>168</v>
      </c>
      <c r="I10" s="202">
        <v>10191.740478598</v>
      </c>
      <c r="J10" s="177">
        <v>9.6819840200198612</v>
      </c>
      <c r="K10" s="177"/>
      <c r="L10" s="305">
        <v>57.471709650798061</v>
      </c>
      <c r="P10" s="304"/>
    </row>
    <row r="11" spans="2:17" ht="15" customHeight="1" x14ac:dyDescent="0.25">
      <c r="H11" s="183" t="s">
        <v>169</v>
      </c>
      <c r="I11" s="202">
        <v>5085.0263583940005</v>
      </c>
      <c r="J11" s="177">
        <v>4.8306905034264691</v>
      </c>
      <c r="K11" s="177"/>
      <c r="P11" s="304"/>
    </row>
    <row r="12" spans="2:17" ht="15" customHeight="1" x14ac:dyDescent="0.25">
      <c r="H12" s="183"/>
      <c r="I12" s="202">
        <v>65582.62152185601</v>
      </c>
      <c r="J12" s="177"/>
    </row>
    <row r="13" spans="2:17" ht="15" customHeight="1" thickBot="1" x14ac:dyDescent="0.3">
      <c r="H13" s="148"/>
      <c r="I13" s="306"/>
      <c r="J13" s="203"/>
    </row>
    <row r="14" spans="2:17" ht="12" customHeight="1" x14ac:dyDescent="0.25"/>
    <row r="15" spans="2:17" ht="15" customHeight="1" x14ac:dyDescent="0.25"/>
    <row r="16" spans="2:17" ht="76.5" customHeight="1" x14ac:dyDescent="0.3">
      <c r="B16" s="406" t="s">
        <v>556</v>
      </c>
      <c r="C16" s="406"/>
      <c r="D16" s="406"/>
      <c r="E16" s="406"/>
      <c r="F16" s="406"/>
    </row>
    <row r="17" spans="2:14" ht="12" customHeight="1" x14ac:dyDescent="0.3">
      <c r="B17" s="307"/>
      <c r="C17" s="307"/>
      <c r="D17" s="307"/>
      <c r="E17" s="307"/>
      <c r="F17" s="307"/>
    </row>
    <row r="18" spans="2:14" ht="15" customHeight="1" x14ac:dyDescent="0.25"/>
    <row r="19" spans="2:14" ht="15" customHeight="1" thickBot="1" x14ac:dyDescent="0.3">
      <c r="H19" s="133" t="s">
        <v>309</v>
      </c>
    </row>
    <row r="20" spans="2:14" ht="15" customHeight="1" x14ac:dyDescent="0.25">
      <c r="H20" s="408" t="s">
        <v>1</v>
      </c>
      <c r="I20" s="408"/>
      <c r="J20" s="408"/>
    </row>
    <row r="21" spans="2:14" ht="15" customHeight="1" thickBot="1" x14ac:dyDescent="0.3">
      <c r="H21" s="277" t="s">
        <v>320</v>
      </c>
      <c r="I21" s="277"/>
      <c r="J21" s="277" t="s">
        <v>164</v>
      </c>
    </row>
    <row r="22" spans="2:14" ht="15" customHeight="1" x14ac:dyDescent="0.25">
      <c r="H22" s="133" t="s">
        <v>165</v>
      </c>
      <c r="I22" s="202">
        <v>37302.889015042994</v>
      </c>
      <c r="J22" s="285">
        <v>36.447466965534666</v>
      </c>
      <c r="M22" s="177"/>
    </row>
    <row r="23" spans="2:14" ht="15" customHeight="1" x14ac:dyDescent="0.25">
      <c r="H23" s="133" t="s">
        <v>166</v>
      </c>
      <c r="I23" s="202">
        <v>65044.110984482977</v>
      </c>
      <c r="J23" s="285"/>
      <c r="K23" s="177"/>
    </row>
    <row r="24" spans="2:14" ht="15" customHeight="1" x14ac:dyDescent="0.25">
      <c r="I24" s="202">
        <v>102346.99999952599</v>
      </c>
      <c r="J24" s="222"/>
    </row>
    <row r="25" spans="2:14" ht="15" customHeight="1" x14ac:dyDescent="0.25">
      <c r="I25" s="202"/>
      <c r="J25" s="222" t="s">
        <v>164</v>
      </c>
      <c r="N25" s="300"/>
    </row>
    <row r="26" spans="2:14" ht="15" customHeight="1" x14ac:dyDescent="0.25">
      <c r="H26" s="183" t="s">
        <v>167</v>
      </c>
      <c r="I26" s="202">
        <v>49200.806546609987</v>
      </c>
      <c r="J26" s="285">
        <v>48.072543940553075</v>
      </c>
      <c r="N26" s="300"/>
    </row>
    <row r="27" spans="2:14" ht="15" customHeight="1" x14ac:dyDescent="0.25">
      <c r="H27" s="183" t="s">
        <v>168</v>
      </c>
      <c r="I27" s="202">
        <v>10803.007879493061</v>
      </c>
      <c r="J27" s="285">
        <v>10.555275562100594</v>
      </c>
      <c r="L27" s="305">
        <v>58.627819502653701</v>
      </c>
      <c r="N27" s="300"/>
    </row>
    <row r="28" spans="2:14" ht="15" customHeight="1" x14ac:dyDescent="0.25">
      <c r="H28" s="183" t="s">
        <v>169</v>
      </c>
      <c r="I28" s="202">
        <v>5040.2965583820242</v>
      </c>
      <c r="J28" s="285">
        <v>4.9247135318137003</v>
      </c>
    </row>
    <row r="29" spans="2:14" ht="12" customHeight="1" x14ac:dyDescent="0.25">
      <c r="H29" s="183"/>
      <c r="I29" s="202">
        <v>65044.110984485073</v>
      </c>
      <c r="J29" s="285"/>
    </row>
    <row r="30" spans="2:14" ht="15" customHeight="1" x14ac:dyDescent="0.25">
      <c r="H30" s="414"/>
      <c r="I30" s="414"/>
      <c r="J30" s="414"/>
      <c r="K30" s="288"/>
      <c r="L30" s="288"/>
    </row>
    <row r="31" spans="2:14" ht="76.5" customHeight="1" x14ac:dyDescent="0.3">
      <c r="B31" s="406" t="s">
        <v>556</v>
      </c>
      <c r="C31" s="406"/>
      <c r="D31" s="406"/>
      <c r="E31" s="406"/>
      <c r="F31" s="406"/>
    </row>
    <row r="32" spans="2:14" ht="12" customHeight="1" x14ac:dyDescent="0.25"/>
    <row r="33" spans="2:13" ht="15" customHeight="1" x14ac:dyDescent="0.25"/>
    <row r="34" spans="2:13" ht="15" customHeight="1" thickBot="1" x14ac:dyDescent="0.3">
      <c r="H34" s="133" t="s">
        <v>309</v>
      </c>
    </row>
    <row r="35" spans="2:13" ht="15" customHeight="1" x14ac:dyDescent="0.25">
      <c r="H35" s="408" t="s">
        <v>2</v>
      </c>
      <c r="I35" s="408"/>
      <c r="J35" s="408"/>
    </row>
    <row r="36" spans="2:13" ht="15" customHeight="1" thickBot="1" x14ac:dyDescent="0.3">
      <c r="H36" s="277" t="s">
        <v>320</v>
      </c>
      <c r="I36" s="277"/>
      <c r="J36" s="277" t="s">
        <v>164</v>
      </c>
      <c r="M36" s="177"/>
    </row>
    <row r="37" spans="2:13" ht="15" customHeight="1" x14ac:dyDescent="0.25">
      <c r="H37" s="133" t="s">
        <v>165</v>
      </c>
      <c r="I37" s="202">
        <v>38963.043434625986</v>
      </c>
      <c r="J37" s="285">
        <v>37.845466800321709</v>
      </c>
    </row>
    <row r="38" spans="2:13" ht="15" customHeight="1" x14ac:dyDescent="0.25">
      <c r="H38" s="133" t="s">
        <v>166</v>
      </c>
      <c r="I38" s="202">
        <v>63989.95656455696</v>
      </c>
      <c r="J38" s="285"/>
      <c r="K38" s="177"/>
    </row>
    <row r="39" spans="2:13" ht="15" customHeight="1" x14ac:dyDescent="0.25">
      <c r="I39" s="202">
        <v>102952.99999918294</v>
      </c>
      <c r="J39" s="222"/>
    </row>
    <row r="40" spans="2:13" ht="15" customHeight="1" x14ac:dyDescent="0.25">
      <c r="I40" s="202"/>
      <c r="J40" s="222" t="s">
        <v>164</v>
      </c>
    </row>
    <row r="41" spans="2:13" ht="15" customHeight="1" x14ac:dyDescent="0.25">
      <c r="H41" s="183" t="s">
        <v>167</v>
      </c>
      <c r="I41" s="202">
        <v>47376.407060516969</v>
      </c>
      <c r="J41" s="285">
        <v>46.017509990862784</v>
      </c>
    </row>
    <row r="42" spans="2:13" ht="15" customHeight="1" x14ac:dyDescent="0.25">
      <c r="H42" s="183" t="s">
        <v>168</v>
      </c>
      <c r="I42" s="202">
        <v>11401.767305551</v>
      </c>
      <c r="J42" s="285">
        <v>11.074730513575602</v>
      </c>
    </row>
    <row r="43" spans="2:13" ht="15" customHeight="1" x14ac:dyDescent="0.25">
      <c r="H43" s="183" t="s">
        <v>170</v>
      </c>
      <c r="I43" s="202">
        <v>5211.7821984890006</v>
      </c>
      <c r="J43" s="285">
        <v>5.0622926952399281</v>
      </c>
    </row>
    <row r="44" spans="2:13" ht="12" customHeight="1" x14ac:dyDescent="0.25">
      <c r="H44" s="183"/>
      <c r="I44" s="202">
        <v>63989.956564556975</v>
      </c>
      <c r="J44" s="285"/>
    </row>
    <row r="45" spans="2:13" s="353" customFormat="1" ht="40.200000000000003" customHeight="1" thickBot="1" x14ac:dyDescent="0.35">
      <c r="B45" s="393" t="s">
        <v>532</v>
      </c>
      <c r="C45" s="393"/>
      <c r="D45" s="393"/>
      <c r="E45" s="393"/>
      <c r="F45" s="393"/>
      <c r="H45" s="354"/>
      <c r="I45" s="354"/>
      <c r="J45" s="354"/>
      <c r="K45" s="267"/>
      <c r="L45" s="267"/>
      <c r="M45" s="267"/>
    </row>
    <row r="46" spans="2:13" ht="15" customHeight="1" x14ac:dyDescent="0.25">
      <c r="B46" s="288"/>
      <c r="C46" s="288"/>
      <c r="D46" s="288"/>
      <c r="E46" s="288"/>
      <c r="F46" s="288"/>
      <c r="J46" s="177"/>
    </row>
    <row r="47" spans="2:13" ht="15" hidden="1" customHeight="1" x14ac:dyDescent="0.25">
      <c r="H47" s="412" t="s">
        <v>62</v>
      </c>
      <c r="I47" s="412"/>
      <c r="J47" s="412"/>
      <c r="K47" s="288"/>
      <c r="L47" s="288"/>
    </row>
    <row r="48" spans="2:13" ht="15" hidden="1" customHeight="1" x14ac:dyDescent="0.25">
      <c r="H48" s="412"/>
      <c r="I48" s="412"/>
      <c r="J48" s="412"/>
      <c r="K48" s="288"/>
      <c r="L48" s="288"/>
    </row>
    <row r="49" spans="8:10" ht="15" hidden="1" customHeight="1" x14ac:dyDescent="0.25">
      <c r="H49" s="412"/>
      <c r="I49" s="412"/>
      <c r="J49" s="412"/>
    </row>
    <row r="50" spans="8:10" ht="15" hidden="1" customHeight="1" x14ac:dyDescent="0.25"/>
    <row r="51" spans="8:10" ht="15" hidden="1" customHeight="1" x14ac:dyDescent="0.25"/>
    <row r="52" spans="8:10" ht="12" hidden="1" customHeight="1" x14ac:dyDescent="0.25"/>
    <row r="53" spans="8:10" ht="15" hidden="1" customHeight="1" x14ac:dyDescent="0.25"/>
    <row r="54" spans="8:10" ht="15" hidden="1" customHeight="1" x14ac:dyDescent="0.25"/>
    <row r="55" spans="8:10" ht="15" hidden="1" customHeight="1" x14ac:dyDescent="0.25"/>
    <row r="56" spans="8:10" ht="15" hidden="1" customHeight="1" x14ac:dyDescent="0.25"/>
    <row r="57" spans="8:10" ht="15" hidden="1" customHeight="1" x14ac:dyDescent="0.25"/>
    <row r="58" spans="8:10" ht="15" hidden="1" customHeight="1" x14ac:dyDescent="0.25"/>
    <row r="59" spans="8:10" ht="15" hidden="1" customHeight="1" x14ac:dyDescent="0.25"/>
  </sheetData>
  <sortState xmlns:xlrd2="http://schemas.microsoft.com/office/spreadsheetml/2017/richdata2" ref="H9:J12">
    <sortCondition descending="1" ref="J9:J12"/>
  </sortState>
  <mergeCells count="9">
    <mergeCell ref="B1:F1"/>
    <mergeCell ref="B16:F16"/>
    <mergeCell ref="B31:F31"/>
    <mergeCell ref="H47:J49"/>
    <mergeCell ref="H3:J3"/>
    <mergeCell ref="H20:J20"/>
    <mergeCell ref="H35:J35"/>
    <mergeCell ref="H30:J30"/>
    <mergeCell ref="B45:F45"/>
  </mergeCells>
  <pageMargins left="0.7" right="0.7" top="0.75" bottom="0.75" header="0.3" footer="0.3"/>
  <pageSetup orientation="portrait" r:id="rId1"/>
  <drawing r:id="rId2"/>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5129AAD-6F27-4DA9-A3BD-D719C4C98E47}">
  <sheetPr>
    <tabColor theme="0" tint="-0.249977111117893"/>
  </sheetPr>
  <dimension ref="A1:BB40"/>
  <sheetViews>
    <sheetView showRowColHeaders="0" zoomScale="112" zoomScaleNormal="112" workbookViewId="0">
      <selection activeCell="B1" sqref="B1:G1"/>
    </sheetView>
  </sheetViews>
  <sheetFormatPr baseColWidth="10" defaultColWidth="0" defaultRowHeight="0" customHeight="1" zeroHeight="1" x14ac:dyDescent="0.25"/>
  <cols>
    <col min="1" max="1" width="8.77734375" style="295" customWidth="1"/>
    <col min="2" max="7" width="11.44140625" style="295" customWidth="1"/>
    <col min="8" max="8" width="5.77734375" style="295" customWidth="1"/>
    <col min="9" max="17" width="11.44140625" style="222" hidden="1" customWidth="1"/>
    <col min="18" max="23" width="11.44140625" style="296" customWidth="1"/>
    <col min="24" max="24" width="5.77734375" style="296" customWidth="1"/>
    <col min="25" max="33" width="11.44140625" style="222" hidden="1" customWidth="1"/>
    <col min="34" max="39" width="11.44140625" style="296" customWidth="1"/>
    <col min="40" max="40" width="1.77734375" style="295" customWidth="1"/>
    <col min="41" max="49" width="11.44140625" style="133" hidden="1" customWidth="1"/>
    <col min="50" max="51" width="11.44140625" style="295" hidden="1" customWidth="1"/>
    <col min="52" max="54" width="0" style="295" hidden="1" customWidth="1"/>
    <col min="55" max="16384" width="11.44140625" style="295" hidden="1"/>
  </cols>
  <sheetData>
    <row r="1" spans="2:51" ht="93.75" customHeight="1" x14ac:dyDescent="0.3">
      <c r="B1" s="406" t="s">
        <v>522</v>
      </c>
      <c r="C1" s="406"/>
      <c r="D1" s="406"/>
      <c r="E1" s="406"/>
      <c r="F1" s="406"/>
      <c r="G1" s="406"/>
      <c r="R1" s="411" t="s">
        <v>557</v>
      </c>
      <c r="S1" s="411"/>
      <c r="T1" s="411"/>
      <c r="U1" s="411"/>
      <c r="V1" s="411"/>
      <c r="W1" s="411"/>
      <c r="AH1" s="406" t="s">
        <v>558</v>
      </c>
      <c r="AI1" s="406"/>
      <c r="AJ1" s="406"/>
      <c r="AK1" s="406"/>
      <c r="AL1" s="406"/>
      <c r="AM1" s="406"/>
      <c r="AX1" s="297"/>
    </row>
    <row r="2" spans="2:51" ht="12" customHeight="1" thickBot="1" x14ac:dyDescent="0.3">
      <c r="I2" s="222" t="s">
        <v>309</v>
      </c>
      <c r="Y2" s="222" t="s">
        <v>309</v>
      </c>
      <c r="AO2" s="133" t="s">
        <v>309</v>
      </c>
    </row>
    <row r="3" spans="2:51" ht="15" customHeight="1" x14ac:dyDescent="0.3">
      <c r="I3" s="408" t="s">
        <v>0</v>
      </c>
      <c r="J3" s="408"/>
      <c r="K3" s="408"/>
      <c r="L3" s="408"/>
      <c r="M3" s="408"/>
      <c r="N3" s="408"/>
      <c r="O3" s="408"/>
      <c r="P3" s="408"/>
      <c r="Q3" s="408"/>
      <c r="R3" s="298"/>
      <c r="S3" s="298"/>
      <c r="T3" s="298"/>
      <c r="U3" s="298"/>
      <c r="V3" s="298"/>
      <c r="W3" s="298"/>
      <c r="X3" s="299"/>
      <c r="Y3" s="408" t="s">
        <v>1</v>
      </c>
      <c r="Z3" s="408"/>
      <c r="AA3" s="408"/>
      <c r="AB3" s="408"/>
      <c r="AC3" s="408"/>
      <c r="AD3" s="408"/>
      <c r="AE3" s="408"/>
      <c r="AF3" s="408"/>
      <c r="AG3" s="408"/>
      <c r="AH3" s="298"/>
      <c r="AI3" s="298"/>
      <c r="AJ3" s="298"/>
      <c r="AK3" s="298"/>
      <c r="AL3" s="298"/>
      <c r="AM3" s="298"/>
      <c r="AO3" s="408" t="s">
        <v>2</v>
      </c>
      <c r="AP3" s="408"/>
      <c r="AQ3" s="408"/>
      <c r="AR3" s="408"/>
      <c r="AS3" s="408"/>
      <c r="AT3" s="408"/>
      <c r="AU3" s="408"/>
      <c r="AV3" s="408"/>
      <c r="AW3" s="408"/>
      <c r="AY3" s="300"/>
    </row>
    <row r="4" spans="2:51" ht="15" customHeight="1" thickBot="1" x14ac:dyDescent="0.3">
      <c r="I4" s="277" t="s">
        <v>148</v>
      </c>
      <c r="J4" s="277" t="s">
        <v>97</v>
      </c>
      <c r="K4" s="277" t="s">
        <v>171</v>
      </c>
      <c r="L4" s="277" t="s">
        <v>172</v>
      </c>
      <c r="M4" s="277" t="s">
        <v>173</v>
      </c>
      <c r="N4" s="277" t="s">
        <v>174</v>
      </c>
      <c r="O4" s="277" t="s">
        <v>175</v>
      </c>
      <c r="P4" s="277" t="s">
        <v>176</v>
      </c>
      <c r="Q4" s="277" t="s">
        <v>15</v>
      </c>
      <c r="R4" s="298"/>
      <c r="S4" s="298"/>
      <c r="T4" s="298"/>
      <c r="U4" s="298"/>
      <c r="V4" s="298"/>
      <c r="W4" s="298"/>
      <c r="Y4" s="277" t="s">
        <v>148</v>
      </c>
      <c r="Z4" s="277" t="s">
        <v>97</v>
      </c>
      <c r="AA4" s="277" t="s">
        <v>171</v>
      </c>
      <c r="AB4" s="277" t="s">
        <v>177</v>
      </c>
      <c r="AC4" s="277" t="s">
        <v>178</v>
      </c>
      <c r="AD4" s="277" t="s">
        <v>179</v>
      </c>
      <c r="AE4" s="277" t="s">
        <v>180</v>
      </c>
      <c r="AF4" s="277" t="s">
        <v>181</v>
      </c>
      <c r="AG4" s="277" t="s">
        <v>182</v>
      </c>
      <c r="AH4" s="298"/>
      <c r="AI4" s="298"/>
      <c r="AJ4" s="298"/>
      <c r="AK4" s="298"/>
      <c r="AL4" s="298"/>
      <c r="AM4" s="298"/>
      <c r="AO4" s="277" t="s">
        <v>148</v>
      </c>
      <c r="AP4" s="277" t="s">
        <v>97</v>
      </c>
      <c r="AQ4" s="277" t="s">
        <v>171</v>
      </c>
      <c r="AR4" s="277" t="s">
        <v>172</v>
      </c>
      <c r="AS4" s="277" t="s">
        <v>173</v>
      </c>
      <c r="AT4" s="277" t="s">
        <v>100</v>
      </c>
      <c r="AU4" s="277" t="s">
        <v>180</v>
      </c>
      <c r="AV4" s="277" t="s">
        <v>183</v>
      </c>
      <c r="AW4" s="277" t="s">
        <v>184</v>
      </c>
    </row>
    <row r="5" spans="2:51" ht="15" customHeight="1" x14ac:dyDescent="0.25">
      <c r="I5" s="183">
        <v>2</v>
      </c>
      <c r="J5" s="183" t="s">
        <v>139</v>
      </c>
      <c r="K5" s="187">
        <v>360.47222850500003</v>
      </c>
      <c r="L5" s="187">
        <v>1446.1575405530041</v>
      </c>
      <c r="M5" s="187">
        <v>260.39797709799996</v>
      </c>
      <c r="N5" s="177">
        <v>13.516019066417329</v>
      </c>
      <c r="O5" s="177">
        <v>54.224129753969294</v>
      </c>
      <c r="P5" s="177">
        <v>9.7637036781163609</v>
      </c>
      <c r="Q5" s="187">
        <v>2667.0000000270043</v>
      </c>
      <c r="R5" s="298"/>
      <c r="S5" s="298"/>
      <c r="T5" s="298"/>
      <c r="U5" s="298"/>
      <c r="V5" s="298"/>
      <c r="W5" s="298"/>
      <c r="X5" s="298"/>
      <c r="Y5" s="279">
        <v>9</v>
      </c>
      <c r="Z5" s="279" t="s">
        <v>150</v>
      </c>
      <c r="AA5" s="301">
        <v>610.41919903000007</v>
      </c>
      <c r="AB5" s="301">
        <v>6560.8865280900009</v>
      </c>
      <c r="AC5" s="301">
        <v>213.26807125000002</v>
      </c>
      <c r="AD5" s="301">
        <v>9693.9999995499984</v>
      </c>
      <c r="AE5" s="285">
        <v>6.2968764086892515</v>
      </c>
      <c r="AF5" s="285">
        <v>67.679869284037153</v>
      </c>
      <c r="AG5" s="285">
        <v>2.2000007350928419</v>
      </c>
      <c r="AH5" s="298"/>
      <c r="AI5" s="298"/>
      <c r="AJ5" s="298"/>
      <c r="AK5" s="298"/>
      <c r="AL5" s="298"/>
      <c r="AM5" s="298"/>
      <c r="AO5" s="183">
        <v>9</v>
      </c>
      <c r="AP5" s="183" t="s">
        <v>150</v>
      </c>
      <c r="AQ5" s="187">
        <v>552.52129628000012</v>
      </c>
      <c r="AR5" s="187">
        <v>6482.138436499984</v>
      </c>
      <c r="AS5" s="187">
        <v>260.19513982000001</v>
      </c>
      <c r="AT5" s="187">
        <v>9877.9999993099864</v>
      </c>
      <c r="AU5" s="161">
        <v>5.593453090894875</v>
      </c>
      <c r="AV5" s="161">
        <v>65.621972433213045</v>
      </c>
      <c r="AW5" s="161">
        <v>2.6340872629902363</v>
      </c>
    </row>
    <row r="6" spans="2:51" ht="15" customHeight="1" x14ac:dyDescent="0.25">
      <c r="I6" s="183">
        <v>3</v>
      </c>
      <c r="J6" s="183" t="s">
        <v>141</v>
      </c>
      <c r="K6" s="187">
        <v>70.62156508200006</v>
      </c>
      <c r="L6" s="187">
        <v>325.14960250199925</v>
      </c>
      <c r="M6" s="187">
        <v>48.551192642000025</v>
      </c>
      <c r="N6" s="177">
        <v>13.793274428084592</v>
      </c>
      <c r="O6" s="177">
        <v>63.505781729493229</v>
      </c>
      <c r="P6" s="177">
        <v>9.4826548115200993</v>
      </c>
      <c r="Q6" s="187">
        <v>512.00000007399944</v>
      </c>
      <c r="R6" s="298"/>
      <c r="S6" s="298"/>
      <c r="T6" s="298"/>
      <c r="U6" s="298"/>
      <c r="V6" s="298"/>
      <c r="W6" s="298"/>
      <c r="X6" s="298"/>
      <c r="Y6" s="279">
        <v>17</v>
      </c>
      <c r="Z6" s="279" t="s">
        <v>152</v>
      </c>
      <c r="AA6" s="301">
        <v>175.55208526499979</v>
      </c>
      <c r="AB6" s="301">
        <v>963.5103149370002</v>
      </c>
      <c r="AC6" s="301">
        <v>79.422666125999996</v>
      </c>
      <c r="AD6" s="301">
        <v>1490.0000000149996</v>
      </c>
      <c r="AE6" s="285">
        <v>11.782019145183391</v>
      </c>
      <c r="AF6" s="285">
        <v>64.665121807201388</v>
      </c>
      <c r="AG6" s="285">
        <v>5.3303802768590911</v>
      </c>
      <c r="AH6" s="298"/>
      <c r="AI6" s="298"/>
      <c r="AJ6" s="298"/>
      <c r="AK6" s="298"/>
      <c r="AL6" s="298"/>
      <c r="AM6" s="298"/>
      <c r="AO6" s="183">
        <v>3</v>
      </c>
      <c r="AP6" s="183" t="s">
        <v>141</v>
      </c>
      <c r="AQ6" s="187">
        <v>41.117021267000013</v>
      </c>
      <c r="AR6" s="187">
        <v>204.60638292900043</v>
      </c>
      <c r="AS6" s="187">
        <v>32.106382970000013</v>
      </c>
      <c r="AT6" s="187">
        <v>331.99999991800047</v>
      </c>
      <c r="AU6" s="161">
        <v>12.384644962998603</v>
      </c>
      <c r="AV6" s="161">
        <v>61.628428608293817</v>
      </c>
      <c r="AW6" s="161">
        <v>9.670597282508993</v>
      </c>
    </row>
    <row r="7" spans="2:51" ht="15" customHeight="1" x14ac:dyDescent="0.25">
      <c r="I7" s="183">
        <v>26</v>
      </c>
      <c r="J7" s="183" t="s">
        <v>138</v>
      </c>
      <c r="K7" s="187">
        <v>376.11550341299977</v>
      </c>
      <c r="L7" s="187">
        <v>1127.6106947760015</v>
      </c>
      <c r="M7" s="187">
        <v>188.71088395599986</v>
      </c>
      <c r="N7" s="177">
        <v>17.682910362390636</v>
      </c>
      <c r="O7" s="177">
        <v>53.014137036255683</v>
      </c>
      <c r="P7" s="177">
        <v>8.8721619160092047</v>
      </c>
      <c r="Q7" s="187">
        <v>2127.0000000279983</v>
      </c>
      <c r="R7" s="298"/>
      <c r="S7" s="298"/>
      <c r="T7" s="298"/>
      <c r="U7" s="298"/>
      <c r="V7" s="298"/>
      <c r="W7" s="298"/>
      <c r="X7" s="298"/>
      <c r="Y7" s="279">
        <v>3</v>
      </c>
      <c r="Z7" s="279" t="s">
        <v>141</v>
      </c>
      <c r="AA7" s="301">
        <v>63.481962435000014</v>
      </c>
      <c r="AB7" s="301">
        <v>371.6082006120003</v>
      </c>
      <c r="AC7" s="301">
        <v>41.805233840000014</v>
      </c>
      <c r="AD7" s="301">
        <v>623.99999988400032</v>
      </c>
      <c r="AE7" s="285">
        <v>10.173391417756589</v>
      </c>
      <c r="AF7" s="285">
        <v>59.552596262993774</v>
      </c>
      <c r="AG7" s="285">
        <v>6.6995567063736345</v>
      </c>
      <c r="AH7" s="298"/>
      <c r="AI7" s="298"/>
      <c r="AJ7" s="298"/>
      <c r="AK7" s="298"/>
      <c r="AL7" s="298"/>
      <c r="AM7" s="298"/>
      <c r="AO7" s="183">
        <v>17</v>
      </c>
      <c r="AP7" s="183" t="s">
        <v>152</v>
      </c>
      <c r="AQ7" s="187">
        <v>214.38960673400015</v>
      </c>
      <c r="AR7" s="187">
        <v>866.96866043499926</v>
      </c>
      <c r="AS7" s="187">
        <v>118.50886606899992</v>
      </c>
      <c r="AT7" s="187">
        <v>1539.0000001569997</v>
      </c>
      <c r="AU7" s="161">
        <v>13.930448779215684</v>
      </c>
      <c r="AV7" s="161">
        <v>56.333246286325945</v>
      </c>
      <c r="AW7" s="161">
        <v>7.7003811602930696</v>
      </c>
    </row>
    <row r="8" spans="2:51" ht="15" customHeight="1" x14ac:dyDescent="0.25">
      <c r="I8" s="183">
        <v>4</v>
      </c>
      <c r="J8" s="183" t="s">
        <v>133</v>
      </c>
      <c r="K8" s="187">
        <v>67.816961548000052</v>
      </c>
      <c r="L8" s="187">
        <v>269.97365350399843</v>
      </c>
      <c r="M8" s="187">
        <v>39.702701196000021</v>
      </c>
      <c r="N8" s="177">
        <v>14.839597715897746</v>
      </c>
      <c r="O8" s="177">
        <v>59.075197715174724</v>
      </c>
      <c r="P8" s="177">
        <v>8.6876807886198719</v>
      </c>
      <c r="Q8" s="187">
        <v>456.99999990799859</v>
      </c>
      <c r="R8" s="298"/>
      <c r="S8" s="298"/>
      <c r="T8" s="298"/>
      <c r="U8" s="298"/>
      <c r="V8" s="298"/>
      <c r="W8" s="298"/>
      <c r="X8" s="298"/>
      <c r="Y8" s="279">
        <v>15</v>
      </c>
      <c r="Z8" s="279" t="s">
        <v>136</v>
      </c>
      <c r="AA8" s="301">
        <v>1579.2282487299992</v>
      </c>
      <c r="AB8" s="301">
        <v>8933.3428648200133</v>
      </c>
      <c r="AC8" s="301">
        <v>729.5715831399998</v>
      </c>
      <c r="AD8" s="301">
        <v>15349.000000680013</v>
      </c>
      <c r="AE8" s="285">
        <v>10.288802193367868</v>
      </c>
      <c r="AF8" s="285">
        <v>58.201465010256278</v>
      </c>
      <c r="AG8" s="285">
        <v>4.7532189921667678</v>
      </c>
      <c r="AH8" s="298"/>
      <c r="AI8" s="298"/>
      <c r="AJ8" s="298"/>
      <c r="AK8" s="298"/>
      <c r="AL8" s="298"/>
      <c r="AM8" s="298"/>
      <c r="AO8" s="183">
        <v>15</v>
      </c>
      <c r="AP8" s="183" t="s">
        <v>136</v>
      </c>
      <c r="AQ8" s="187">
        <v>1510.567101600001</v>
      </c>
      <c r="AR8" s="187">
        <v>8183.788165420011</v>
      </c>
      <c r="AS8" s="187">
        <v>630.66785931000004</v>
      </c>
      <c r="AT8" s="187">
        <v>15013.000000050017</v>
      </c>
      <c r="AU8" s="161">
        <v>10.061727180410102</v>
      </c>
      <c r="AV8" s="161">
        <v>54.51134460396154</v>
      </c>
      <c r="AW8" s="161">
        <v>4.2008116919196627</v>
      </c>
    </row>
    <row r="9" spans="2:51" ht="15" customHeight="1" x14ac:dyDescent="0.25">
      <c r="I9" s="183">
        <v>8</v>
      </c>
      <c r="J9" s="183" t="s">
        <v>129</v>
      </c>
      <c r="K9" s="187">
        <v>197.43042966099998</v>
      </c>
      <c r="L9" s="187">
        <v>661.23756792299992</v>
      </c>
      <c r="M9" s="187">
        <v>135.30069944299993</v>
      </c>
      <c r="N9" s="177">
        <v>12.247545265279744</v>
      </c>
      <c r="O9" s="177">
        <v>41.019700246543103</v>
      </c>
      <c r="P9" s="177">
        <v>8.3933436385540716</v>
      </c>
      <c r="Q9" s="187">
        <v>1611.9999998749995</v>
      </c>
      <c r="R9" s="298"/>
      <c r="S9" s="298"/>
      <c r="T9" s="298"/>
      <c r="U9" s="298"/>
      <c r="V9" s="298"/>
      <c r="W9" s="298"/>
      <c r="X9" s="298"/>
      <c r="Y9" s="279">
        <v>26</v>
      </c>
      <c r="Z9" s="279" t="s">
        <v>138</v>
      </c>
      <c r="AA9" s="301">
        <v>315.08370521400013</v>
      </c>
      <c r="AB9" s="301">
        <v>1253.2170650480018</v>
      </c>
      <c r="AC9" s="301">
        <v>172.81182521699998</v>
      </c>
      <c r="AD9" s="301">
        <v>2202.9999999860056</v>
      </c>
      <c r="AE9" s="285">
        <v>14.302483214525724</v>
      </c>
      <c r="AF9" s="285">
        <v>56.886839085608841</v>
      </c>
      <c r="AG9" s="285">
        <v>7.8443860743575913</v>
      </c>
      <c r="AH9" s="298"/>
      <c r="AI9" s="298"/>
      <c r="AJ9" s="298"/>
      <c r="AK9" s="298"/>
      <c r="AL9" s="298"/>
      <c r="AM9" s="298"/>
      <c r="AO9" s="183">
        <v>26</v>
      </c>
      <c r="AP9" s="183" t="s">
        <v>138</v>
      </c>
      <c r="AQ9" s="187">
        <v>277.59114253799953</v>
      </c>
      <c r="AR9" s="187">
        <v>1076.0372597359988</v>
      </c>
      <c r="AS9" s="187">
        <v>175.59958621999994</v>
      </c>
      <c r="AT9" s="187">
        <v>1982.0000000079963</v>
      </c>
      <c r="AU9" s="161">
        <v>14.005607595200786</v>
      </c>
      <c r="AV9" s="161">
        <v>54.290477282121977</v>
      </c>
      <c r="AW9" s="161">
        <v>8.8597167618209625</v>
      </c>
    </row>
    <row r="10" spans="2:51" ht="15" customHeight="1" x14ac:dyDescent="0.25">
      <c r="I10" s="183">
        <v>10</v>
      </c>
      <c r="J10" s="183" t="s">
        <v>114</v>
      </c>
      <c r="K10" s="187">
        <v>261.10697847500074</v>
      </c>
      <c r="L10" s="187">
        <v>464.8521883260014</v>
      </c>
      <c r="M10" s="187">
        <v>114.420235918</v>
      </c>
      <c r="N10" s="177">
        <v>18.170283817493051</v>
      </c>
      <c r="O10" s="177">
        <v>32.348795288421876</v>
      </c>
      <c r="P10" s="177">
        <v>7.9624381287596568</v>
      </c>
      <c r="Q10" s="187">
        <v>1437.0000000970022</v>
      </c>
      <c r="R10" s="298"/>
      <c r="S10" s="298"/>
      <c r="T10" s="298"/>
      <c r="U10" s="298"/>
      <c r="V10" s="298"/>
      <c r="W10" s="298"/>
      <c r="X10" s="298"/>
      <c r="Y10" s="279">
        <v>22</v>
      </c>
      <c r="Z10" s="279" t="s">
        <v>132</v>
      </c>
      <c r="AA10" s="301">
        <v>247.87866229900015</v>
      </c>
      <c r="AB10" s="301">
        <v>1291.7516951039977</v>
      </c>
      <c r="AC10" s="301">
        <v>107.40712710199999</v>
      </c>
      <c r="AD10" s="301">
        <v>2315.9999999350002</v>
      </c>
      <c r="AE10" s="285">
        <v>10.702878337908334</v>
      </c>
      <c r="AF10" s="285">
        <v>55.775116370477171</v>
      </c>
      <c r="AG10" s="285">
        <v>4.6376134328589993</v>
      </c>
      <c r="AH10" s="298"/>
      <c r="AI10" s="298"/>
      <c r="AJ10" s="298"/>
      <c r="AK10" s="298"/>
      <c r="AL10" s="298"/>
      <c r="AM10" s="298"/>
      <c r="AO10" s="183">
        <v>2</v>
      </c>
      <c r="AP10" s="183" t="s">
        <v>139</v>
      </c>
      <c r="AQ10" s="187">
        <v>388.85504492900026</v>
      </c>
      <c r="AR10" s="187">
        <v>1303.6103210280012</v>
      </c>
      <c r="AS10" s="187">
        <v>187.70969973499987</v>
      </c>
      <c r="AT10" s="187">
        <v>2411.999999903001</v>
      </c>
      <c r="AU10" s="161">
        <v>16.121685113790967</v>
      </c>
      <c r="AV10" s="161">
        <v>54.046862399685992</v>
      </c>
      <c r="AW10" s="161">
        <v>7.7823258599729952</v>
      </c>
    </row>
    <row r="11" spans="2:51" ht="15" customHeight="1" x14ac:dyDescent="0.25">
      <c r="I11" s="183">
        <v>18</v>
      </c>
      <c r="J11" s="183" t="s">
        <v>123</v>
      </c>
      <c r="K11" s="187">
        <v>158.25023059200021</v>
      </c>
      <c r="L11" s="187">
        <v>353.45664434199961</v>
      </c>
      <c r="M11" s="187">
        <v>73.607767061999979</v>
      </c>
      <c r="N11" s="177">
        <v>16.45012792319303</v>
      </c>
      <c r="O11" s="177">
        <v>36.741854927965981</v>
      </c>
      <c r="P11" s="177">
        <v>7.6515350390377561</v>
      </c>
      <c r="Q11" s="187">
        <v>961.99999982299983</v>
      </c>
      <c r="R11" s="298"/>
      <c r="S11" s="298"/>
      <c r="T11" s="298"/>
      <c r="U11" s="298"/>
      <c r="V11" s="298"/>
      <c r="W11" s="298"/>
      <c r="X11" s="298"/>
      <c r="Y11" s="279">
        <v>11</v>
      </c>
      <c r="Z11" s="279" t="s">
        <v>151</v>
      </c>
      <c r="AA11" s="301">
        <v>447.69416210899999</v>
      </c>
      <c r="AB11" s="301">
        <v>2819.2226168260067</v>
      </c>
      <c r="AC11" s="301">
        <v>188.51028680099998</v>
      </c>
      <c r="AD11" s="301">
        <v>5211.9999998880048</v>
      </c>
      <c r="AE11" s="285">
        <v>8.5896807774102086</v>
      </c>
      <c r="AF11" s="285">
        <v>54.090994184316699</v>
      </c>
      <c r="AG11" s="285">
        <v>3.6168512433816322</v>
      </c>
      <c r="AH11" s="298"/>
      <c r="AI11" s="298"/>
      <c r="AJ11" s="298"/>
      <c r="AK11" s="298"/>
      <c r="AL11" s="298"/>
      <c r="AM11" s="298"/>
      <c r="AO11" s="183">
        <v>22</v>
      </c>
      <c r="AP11" s="183" t="s">
        <v>132</v>
      </c>
      <c r="AQ11" s="187">
        <v>194.65710512600018</v>
      </c>
      <c r="AR11" s="187">
        <v>1068.3948545840017</v>
      </c>
      <c r="AS11" s="187">
        <v>91.63165073399999</v>
      </c>
      <c r="AT11" s="187">
        <v>2000.0000000350001</v>
      </c>
      <c r="AU11" s="161">
        <v>9.7328552561296835</v>
      </c>
      <c r="AV11" s="161">
        <v>53.419742728265241</v>
      </c>
      <c r="AW11" s="161">
        <v>4.5815825366198215</v>
      </c>
    </row>
    <row r="12" spans="2:51" ht="15" customHeight="1" x14ac:dyDescent="0.25">
      <c r="I12" s="183">
        <v>28</v>
      </c>
      <c r="J12" s="183" t="s">
        <v>126</v>
      </c>
      <c r="K12" s="187">
        <v>263.05721421900023</v>
      </c>
      <c r="L12" s="187">
        <v>908.37683725999705</v>
      </c>
      <c r="M12" s="187">
        <v>146.07459234999999</v>
      </c>
      <c r="N12" s="177">
        <v>13.566643331418701</v>
      </c>
      <c r="O12" s="177">
        <v>46.847696605533471</v>
      </c>
      <c r="P12" s="177">
        <v>7.5335014098681734</v>
      </c>
      <c r="Q12" s="187">
        <v>1939.0000001679975</v>
      </c>
      <c r="R12" s="298"/>
      <c r="S12" s="298"/>
      <c r="T12" s="298"/>
      <c r="U12" s="298"/>
      <c r="V12" s="298"/>
      <c r="W12" s="298"/>
      <c r="X12" s="298"/>
      <c r="Y12" s="279">
        <v>2</v>
      </c>
      <c r="Z12" s="279" t="s">
        <v>139</v>
      </c>
      <c r="AA12" s="301">
        <v>361.1021267270005</v>
      </c>
      <c r="AB12" s="301">
        <v>1360.4467688629927</v>
      </c>
      <c r="AC12" s="301">
        <v>151.43767795799994</v>
      </c>
      <c r="AD12" s="301">
        <v>2530.0000000029941</v>
      </c>
      <c r="AE12" s="285">
        <v>14.272811333066132</v>
      </c>
      <c r="AF12" s="285">
        <v>53.772599559738445</v>
      </c>
      <c r="AG12" s="285">
        <v>5.9856789706648508</v>
      </c>
      <c r="AH12" s="298"/>
      <c r="AI12" s="298"/>
      <c r="AJ12" s="298"/>
      <c r="AK12" s="298"/>
      <c r="AL12" s="298"/>
      <c r="AM12" s="298"/>
      <c r="AO12" s="183">
        <v>29</v>
      </c>
      <c r="AP12" s="183" t="s">
        <v>131</v>
      </c>
      <c r="AQ12" s="187">
        <v>145.21923085700013</v>
      </c>
      <c r="AR12" s="187">
        <v>665.68788655799426</v>
      </c>
      <c r="AS12" s="187">
        <v>84.526107771000071</v>
      </c>
      <c r="AT12" s="187">
        <v>1326.0000000020004</v>
      </c>
      <c r="AU12" s="161">
        <v>10.951676535202189</v>
      </c>
      <c r="AV12" s="161">
        <v>50.202706376846905</v>
      </c>
      <c r="AW12" s="161">
        <v>6.3745179314383522</v>
      </c>
    </row>
    <row r="13" spans="2:51" ht="15" customHeight="1" x14ac:dyDescent="0.25">
      <c r="I13" s="183">
        <v>5</v>
      </c>
      <c r="J13" s="183" t="s">
        <v>121</v>
      </c>
      <c r="K13" s="187">
        <v>300.61124991300034</v>
      </c>
      <c r="L13" s="187">
        <v>750.19857197399961</v>
      </c>
      <c r="M13" s="187">
        <v>142.89045111800004</v>
      </c>
      <c r="N13" s="177">
        <v>13.776867548950394</v>
      </c>
      <c r="O13" s="177">
        <v>34.381236113048594</v>
      </c>
      <c r="P13" s="177">
        <v>6.5485999596894109</v>
      </c>
      <c r="Q13" s="187">
        <v>2181.9999999630013</v>
      </c>
      <c r="R13" s="298"/>
      <c r="S13" s="298"/>
      <c r="T13" s="298"/>
      <c r="U13" s="298"/>
      <c r="V13" s="298"/>
      <c r="W13" s="298"/>
      <c r="X13" s="298"/>
      <c r="Y13" s="279">
        <v>19</v>
      </c>
      <c r="Z13" s="279" t="s">
        <v>128</v>
      </c>
      <c r="AA13" s="301">
        <v>270.22600366999995</v>
      </c>
      <c r="AB13" s="301">
        <v>1957.3683377990005</v>
      </c>
      <c r="AC13" s="301">
        <v>249.1815657300001</v>
      </c>
      <c r="AD13" s="301">
        <v>3654.0000000779992</v>
      </c>
      <c r="AE13" s="285">
        <v>7.3953476645930936</v>
      </c>
      <c r="AF13" s="285">
        <v>53.567825335446585</v>
      </c>
      <c r="AG13" s="285">
        <v>6.8194188758807064</v>
      </c>
      <c r="AH13" s="298"/>
      <c r="AI13" s="298"/>
      <c r="AJ13" s="298"/>
      <c r="AK13" s="298"/>
      <c r="AL13" s="298"/>
      <c r="AM13" s="298"/>
      <c r="AO13" s="183">
        <v>19</v>
      </c>
      <c r="AP13" s="183" t="s">
        <v>128</v>
      </c>
      <c r="AQ13" s="187">
        <v>357.38890688200013</v>
      </c>
      <c r="AR13" s="187">
        <v>1755.435918150996</v>
      </c>
      <c r="AS13" s="187">
        <v>184.24018657599999</v>
      </c>
      <c r="AT13" s="187">
        <v>3566.0000000369964</v>
      </c>
      <c r="AU13" s="161">
        <v>10.022123019581949</v>
      </c>
      <c r="AV13" s="161">
        <v>49.227030794525625</v>
      </c>
      <c r="AW13" s="161">
        <v>5.1665784232778611</v>
      </c>
    </row>
    <row r="14" spans="2:51" ht="15" customHeight="1" x14ac:dyDescent="0.25">
      <c r="I14" s="183">
        <v>17</v>
      </c>
      <c r="J14" s="183" t="s">
        <v>152</v>
      </c>
      <c r="K14" s="187">
        <v>178.71855905200002</v>
      </c>
      <c r="L14" s="187">
        <v>979.61436716699973</v>
      </c>
      <c r="M14" s="187">
        <v>105.90168913099998</v>
      </c>
      <c r="N14" s="177">
        <v>10.977798467088808</v>
      </c>
      <c r="O14" s="177">
        <v>60.1728726734814</v>
      </c>
      <c r="P14" s="177">
        <v>6.5050177596057397</v>
      </c>
      <c r="Q14" s="187">
        <v>1628.0000000709997</v>
      </c>
      <c r="R14" s="298"/>
      <c r="S14" s="298"/>
      <c r="T14" s="298"/>
      <c r="U14" s="298"/>
      <c r="V14" s="298"/>
      <c r="W14" s="298"/>
      <c r="X14" s="298"/>
      <c r="Y14" s="279">
        <v>4</v>
      </c>
      <c r="Z14" s="279" t="s">
        <v>133</v>
      </c>
      <c r="AA14" s="301">
        <v>73.039820012000035</v>
      </c>
      <c r="AB14" s="301">
        <v>246.14116981400068</v>
      </c>
      <c r="AC14" s="301">
        <v>41.175365569999975</v>
      </c>
      <c r="AD14" s="301">
        <v>463.99999992400092</v>
      </c>
      <c r="AE14" s="285">
        <v>15.741340522405887</v>
      </c>
      <c r="AF14" s="285">
        <v>53.047665916878536</v>
      </c>
      <c r="AG14" s="285">
        <v>8.8740012018845107</v>
      </c>
      <c r="AH14" s="298"/>
      <c r="AI14" s="298"/>
      <c r="AJ14" s="298"/>
      <c r="AK14" s="298"/>
      <c r="AL14" s="298"/>
      <c r="AM14" s="298"/>
      <c r="AO14" s="183">
        <v>23</v>
      </c>
      <c r="AP14" s="183" t="s">
        <v>130</v>
      </c>
      <c r="AQ14" s="187">
        <v>114.03931445400003</v>
      </c>
      <c r="AR14" s="187">
        <v>485.51606628199778</v>
      </c>
      <c r="AS14" s="187">
        <v>66.002476916999996</v>
      </c>
      <c r="AT14" s="187">
        <v>986.99999987400065</v>
      </c>
      <c r="AU14" s="161">
        <v>11.554135204514505</v>
      </c>
      <c r="AV14" s="161">
        <v>49.191090814992727</v>
      </c>
      <c r="AW14" s="161">
        <v>6.6871810461424319</v>
      </c>
    </row>
    <row r="15" spans="2:51" ht="15" customHeight="1" x14ac:dyDescent="0.25">
      <c r="I15" s="183">
        <v>27</v>
      </c>
      <c r="J15" s="183" t="s">
        <v>157</v>
      </c>
      <c r="K15" s="187">
        <v>271.63289517300024</v>
      </c>
      <c r="L15" s="187">
        <v>700.60541053199893</v>
      </c>
      <c r="M15" s="187">
        <v>114.42135358799999</v>
      </c>
      <c r="N15" s="177">
        <v>14.957758544900489</v>
      </c>
      <c r="O15" s="177">
        <v>38.579593091308936</v>
      </c>
      <c r="P15" s="177">
        <v>6.3007353297911823</v>
      </c>
      <c r="Q15" s="187">
        <v>1815.9999999840038</v>
      </c>
      <c r="R15" s="298"/>
      <c r="S15" s="298"/>
      <c r="T15" s="298"/>
      <c r="U15" s="298"/>
      <c r="V15" s="298"/>
      <c r="W15" s="298"/>
      <c r="X15" s="298"/>
      <c r="Y15" s="279">
        <v>29</v>
      </c>
      <c r="Z15" s="279" t="s">
        <v>131</v>
      </c>
      <c r="AA15" s="301">
        <v>147.39964395500007</v>
      </c>
      <c r="AB15" s="301">
        <v>675.48685993100082</v>
      </c>
      <c r="AC15" s="301">
        <v>71.180341747999975</v>
      </c>
      <c r="AD15" s="301">
        <v>1277.9999999169993</v>
      </c>
      <c r="AE15" s="285">
        <v>11.533618463581616</v>
      </c>
      <c r="AF15" s="285">
        <v>52.854996868143253</v>
      </c>
      <c r="AG15" s="285">
        <v>5.569666803804604</v>
      </c>
      <c r="AH15" s="298"/>
      <c r="AI15" s="298"/>
      <c r="AJ15" s="298"/>
      <c r="AK15" s="298"/>
      <c r="AL15" s="298"/>
      <c r="AM15" s="298"/>
      <c r="AO15" s="183">
        <v>11</v>
      </c>
      <c r="AP15" s="183" t="s">
        <v>151</v>
      </c>
      <c r="AQ15" s="187">
        <v>509.42728027399994</v>
      </c>
      <c r="AR15" s="187">
        <v>2775.197920496003</v>
      </c>
      <c r="AS15" s="187">
        <v>295.01788888800002</v>
      </c>
      <c r="AT15" s="187">
        <v>5672.9999998830044</v>
      </c>
      <c r="AU15" s="161">
        <v>8.979856870870897</v>
      </c>
      <c r="AV15" s="161">
        <v>48.919406320346141</v>
      </c>
      <c r="AW15" s="161">
        <v>5.2003858433647849</v>
      </c>
    </row>
    <row r="16" spans="2:51" ht="15" customHeight="1" x14ac:dyDescent="0.25">
      <c r="I16" s="183">
        <v>14</v>
      </c>
      <c r="J16" s="183" t="s">
        <v>149</v>
      </c>
      <c r="K16" s="187">
        <v>459.24195524100003</v>
      </c>
      <c r="L16" s="187">
        <v>2900.8586424910068</v>
      </c>
      <c r="M16" s="187">
        <v>340.14372489000004</v>
      </c>
      <c r="N16" s="177">
        <v>8.4699733537952451</v>
      </c>
      <c r="O16" s="177">
        <v>53.50163486724896</v>
      </c>
      <c r="P16" s="177">
        <v>6.2733995737978052</v>
      </c>
      <c r="Q16" s="187">
        <v>5421.999999979007</v>
      </c>
      <c r="R16" s="298"/>
      <c r="S16" s="298"/>
      <c r="T16" s="298"/>
      <c r="U16" s="298"/>
      <c r="V16" s="298"/>
      <c r="W16" s="298"/>
      <c r="X16" s="298"/>
      <c r="Y16" s="279">
        <v>23</v>
      </c>
      <c r="Z16" s="279" t="s">
        <v>130</v>
      </c>
      <c r="AA16" s="301">
        <v>139.9735710960002</v>
      </c>
      <c r="AB16" s="301">
        <v>549.53900628999963</v>
      </c>
      <c r="AC16" s="301">
        <v>79.085651435000045</v>
      </c>
      <c r="AD16" s="301">
        <v>1079.0000000079981</v>
      </c>
      <c r="AE16" s="285">
        <v>12.972527441609142</v>
      </c>
      <c r="AF16" s="285">
        <v>50.930399099715117</v>
      </c>
      <c r="AG16" s="285">
        <v>7.3295321069892321</v>
      </c>
      <c r="AH16" s="298"/>
      <c r="AI16" s="298"/>
      <c r="AJ16" s="298"/>
      <c r="AK16" s="298"/>
      <c r="AL16" s="298"/>
      <c r="AM16" s="298"/>
      <c r="AO16" s="183">
        <v>14</v>
      </c>
      <c r="AP16" s="183" t="s">
        <v>149</v>
      </c>
      <c r="AQ16" s="187">
        <v>529.57156784999995</v>
      </c>
      <c r="AR16" s="187">
        <v>2752.4302317119968</v>
      </c>
      <c r="AS16" s="187">
        <v>329.27195950699996</v>
      </c>
      <c r="AT16" s="187">
        <v>5745.9999999949951</v>
      </c>
      <c r="AU16" s="161">
        <v>9.2163516855283891</v>
      </c>
      <c r="AV16" s="161">
        <v>47.901674760083438</v>
      </c>
      <c r="AW16" s="161">
        <v>5.7304552646586622</v>
      </c>
    </row>
    <row r="17" spans="2:49" ht="15" customHeight="1" x14ac:dyDescent="0.25">
      <c r="I17" s="183">
        <v>22</v>
      </c>
      <c r="J17" s="183" t="s">
        <v>132</v>
      </c>
      <c r="K17" s="187">
        <v>149.9822185030001</v>
      </c>
      <c r="L17" s="187">
        <v>1260.7246665189959</v>
      </c>
      <c r="M17" s="187">
        <v>150.0049198560001</v>
      </c>
      <c r="N17" s="177">
        <v>6.1367519844037304</v>
      </c>
      <c r="O17" s="177">
        <v>51.584478988703729</v>
      </c>
      <c r="P17" s="177">
        <v>6.1376808450010856</v>
      </c>
      <c r="Q17" s="187">
        <v>2444.0000000679988</v>
      </c>
      <c r="R17" s="298"/>
      <c r="S17" s="298"/>
      <c r="T17" s="298"/>
      <c r="U17" s="298"/>
      <c r="V17" s="298"/>
      <c r="W17" s="298"/>
      <c r="X17" s="298"/>
      <c r="Y17" s="279">
        <v>24</v>
      </c>
      <c r="Z17" s="279" t="s">
        <v>119</v>
      </c>
      <c r="AA17" s="301">
        <v>258.42971641099996</v>
      </c>
      <c r="AB17" s="301">
        <v>1207.6200151970008</v>
      </c>
      <c r="AC17" s="301">
        <v>112.76744941299998</v>
      </c>
      <c r="AD17" s="301">
        <v>2447.9999999639963</v>
      </c>
      <c r="AE17" s="285">
        <v>10.556769461388921</v>
      </c>
      <c r="AF17" s="285">
        <v>49.330882974459222</v>
      </c>
      <c r="AG17" s="285">
        <v>4.6065134564811476</v>
      </c>
      <c r="AH17" s="298"/>
      <c r="AI17" s="298"/>
      <c r="AJ17" s="298"/>
      <c r="AK17" s="298"/>
      <c r="AL17" s="298"/>
      <c r="AM17" s="298"/>
      <c r="AO17" s="183">
        <v>4</v>
      </c>
      <c r="AP17" s="183" t="s">
        <v>133</v>
      </c>
      <c r="AQ17" s="187">
        <v>93.045322059999961</v>
      </c>
      <c r="AR17" s="187">
        <v>281.20075401000014</v>
      </c>
      <c r="AS17" s="187">
        <v>37.582849806000013</v>
      </c>
      <c r="AT17" s="187">
        <v>600.99999995400026</v>
      </c>
      <c r="AU17" s="161">
        <v>15.481750759920388</v>
      </c>
      <c r="AV17" s="161">
        <v>46.788810986942245</v>
      </c>
      <c r="AW17" s="161">
        <v>6.2533859914936025</v>
      </c>
    </row>
    <row r="18" spans="2:49" ht="12" customHeight="1" x14ac:dyDescent="0.25">
      <c r="B18" s="149"/>
      <c r="C18" s="149"/>
      <c r="D18" s="149"/>
      <c r="E18" s="149"/>
      <c r="F18" s="149"/>
      <c r="G18" s="149"/>
      <c r="I18" s="183">
        <v>1</v>
      </c>
      <c r="J18" s="183" t="s">
        <v>127</v>
      </c>
      <c r="K18" s="187">
        <v>182</v>
      </c>
      <c r="L18" s="187">
        <v>668</v>
      </c>
      <c r="M18" s="187">
        <v>91</v>
      </c>
      <c r="N18" s="177">
        <v>12.109115103312387</v>
      </c>
      <c r="O18" s="177">
        <v>44.444444445124589</v>
      </c>
      <c r="P18" s="177">
        <v>6.0545575516561936</v>
      </c>
      <c r="Q18" s="187">
        <v>1502.9999999769993</v>
      </c>
      <c r="S18" s="149"/>
      <c r="T18" s="149"/>
      <c r="U18" s="149"/>
      <c r="V18" s="149"/>
      <c r="W18" s="149"/>
      <c r="X18" s="298"/>
      <c r="Y18" s="279">
        <v>14</v>
      </c>
      <c r="Z18" s="279" t="s">
        <v>149</v>
      </c>
      <c r="AA18" s="301">
        <v>574.45241461099988</v>
      </c>
      <c r="AB18" s="301">
        <v>2656.2759807749994</v>
      </c>
      <c r="AC18" s="301">
        <v>264.9819375809999</v>
      </c>
      <c r="AD18" s="301">
        <v>5484.0000000170003</v>
      </c>
      <c r="AE18" s="285">
        <v>10.47506226493835</v>
      </c>
      <c r="AF18" s="285">
        <v>48.436834076709793</v>
      </c>
      <c r="AG18" s="285">
        <v>4.8319098756414744</v>
      </c>
      <c r="AI18" s="149"/>
      <c r="AJ18" s="149"/>
      <c r="AK18" s="149"/>
      <c r="AL18" s="149"/>
      <c r="AM18" s="149"/>
      <c r="AO18" s="183">
        <v>16</v>
      </c>
      <c r="AP18" s="183" t="s">
        <v>120</v>
      </c>
      <c r="AQ18" s="187">
        <v>271.35524530999999</v>
      </c>
      <c r="AR18" s="187">
        <v>1407.3170677489968</v>
      </c>
      <c r="AS18" s="187">
        <v>159.721699511</v>
      </c>
      <c r="AT18" s="187">
        <v>3041.0000000129949</v>
      </c>
      <c r="AU18" s="161">
        <v>8.92322411406907</v>
      </c>
      <c r="AV18" s="161">
        <v>46.278101537092503</v>
      </c>
      <c r="AW18" s="161">
        <v>5.2522755511449351</v>
      </c>
    </row>
    <row r="19" spans="2:49" ht="30" customHeight="1" x14ac:dyDescent="0.25">
      <c r="B19" s="149"/>
      <c r="C19" s="149"/>
      <c r="D19" s="149"/>
      <c r="E19" s="149"/>
      <c r="F19" s="149"/>
      <c r="G19" s="149"/>
      <c r="I19" s="183">
        <v>32</v>
      </c>
      <c r="J19" s="183" t="s">
        <v>115</v>
      </c>
      <c r="K19" s="187">
        <v>301.23266572599977</v>
      </c>
      <c r="L19" s="187">
        <v>856.9564302820005</v>
      </c>
      <c r="M19" s="187">
        <v>135.19954278699998</v>
      </c>
      <c r="N19" s="177">
        <v>13.394071397540605</v>
      </c>
      <c r="O19" s="177">
        <v>38.103887518690009</v>
      </c>
      <c r="P19" s="177">
        <v>6.0115403641220206</v>
      </c>
      <c r="Q19" s="187">
        <v>2248.9999999649963</v>
      </c>
      <c r="R19" s="393" t="s">
        <v>532</v>
      </c>
      <c r="S19" s="393"/>
      <c r="T19" s="393"/>
      <c r="U19" s="393"/>
      <c r="V19" s="393"/>
      <c r="W19" s="393"/>
      <c r="X19" s="298"/>
      <c r="Y19" s="279">
        <v>1</v>
      </c>
      <c r="Z19" s="279" t="s">
        <v>127</v>
      </c>
      <c r="AA19" s="301">
        <v>205.59180714000001</v>
      </c>
      <c r="AB19" s="301">
        <v>702.23604591399987</v>
      </c>
      <c r="AC19" s="301">
        <v>88.519135122999998</v>
      </c>
      <c r="AD19" s="301">
        <v>1456.000000082</v>
      </c>
      <c r="AE19" s="285">
        <v>14.120316423655312</v>
      </c>
      <c r="AF19" s="285">
        <v>48.230497656212286</v>
      </c>
      <c r="AG19" s="285">
        <v>6.079610928435077</v>
      </c>
      <c r="AH19" s="149"/>
      <c r="AI19" s="149"/>
      <c r="AJ19" s="149"/>
      <c r="AK19" s="149"/>
      <c r="AL19" s="149"/>
      <c r="AM19" s="149"/>
      <c r="AO19" s="183">
        <v>1</v>
      </c>
      <c r="AP19" s="183" t="s">
        <v>127</v>
      </c>
      <c r="AQ19" s="187">
        <v>171.121287134</v>
      </c>
      <c r="AR19" s="187">
        <v>623.18260257100007</v>
      </c>
      <c r="AS19" s="187">
        <v>80.25063649800002</v>
      </c>
      <c r="AT19" s="187">
        <v>1364.0000000659986</v>
      </c>
      <c r="AU19" s="161">
        <v>12.54554890951027</v>
      </c>
      <c r="AV19" s="161">
        <v>45.687874086572336</v>
      </c>
      <c r="AW19" s="161">
        <v>5.8834777488355572</v>
      </c>
    </row>
    <row r="20" spans="2:49" ht="15" customHeight="1" x14ac:dyDescent="0.25">
      <c r="B20" s="149"/>
      <c r="C20" s="149"/>
      <c r="D20" s="149"/>
      <c r="E20" s="149"/>
      <c r="F20" s="149"/>
      <c r="G20" s="149"/>
      <c r="I20" s="183">
        <v>23</v>
      </c>
      <c r="J20" s="183" t="s">
        <v>130</v>
      </c>
      <c r="K20" s="187">
        <v>127.75581467799985</v>
      </c>
      <c r="L20" s="187">
        <v>605.36542538999868</v>
      </c>
      <c r="M20" s="187">
        <v>71.736962291999987</v>
      </c>
      <c r="N20" s="177">
        <v>10.55833179194545</v>
      </c>
      <c r="O20" s="177">
        <v>50.030200447232374</v>
      </c>
      <c r="P20" s="177">
        <v>5.9286745697974652</v>
      </c>
      <c r="Q20" s="187">
        <v>1209.9999999569998</v>
      </c>
      <c r="R20" s="149"/>
      <c r="S20" s="149"/>
      <c r="T20" s="149"/>
      <c r="U20" s="149"/>
      <c r="V20" s="149"/>
      <c r="W20" s="149"/>
      <c r="X20" s="298"/>
      <c r="Y20" s="279">
        <v>16</v>
      </c>
      <c r="Z20" s="279" t="s">
        <v>120</v>
      </c>
      <c r="AA20" s="301">
        <v>324.36355822900015</v>
      </c>
      <c r="AB20" s="301">
        <v>1550.3626539460013</v>
      </c>
      <c r="AC20" s="301">
        <v>173.18147271399997</v>
      </c>
      <c r="AD20" s="301">
        <v>3226.0000001000003</v>
      </c>
      <c r="AE20" s="285">
        <v>10.054667024765823</v>
      </c>
      <c r="AF20" s="285">
        <v>48.058358769310068</v>
      </c>
      <c r="AG20" s="285">
        <v>5.3683035557542356</v>
      </c>
      <c r="AH20" s="149"/>
      <c r="AI20" s="149"/>
      <c r="AJ20" s="149"/>
      <c r="AK20" s="149"/>
      <c r="AL20" s="149"/>
      <c r="AM20" s="149"/>
      <c r="AO20" s="183">
        <v>24</v>
      </c>
      <c r="AP20" s="183" t="s">
        <v>119</v>
      </c>
      <c r="AQ20" s="187">
        <v>259.61676837899989</v>
      </c>
      <c r="AR20" s="187">
        <v>1112.3655910019975</v>
      </c>
      <c r="AS20" s="187">
        <v>138.55956917199998</v>
      </c>
      <c r="AT20" s="187">
        <v>2515.0000000139971</v>
      </c>
      <c r="AU20" s="161">
        <v>10.322734329127435</v>
      </c>
      <c r="AV20" s="161">
        <v>44.229248150926701</v>
      </c>
      <c r="AW20" s="161">
        <v>5.5093268060130747</v>
      </c>
    </row>
    <row r="21" spans="2:49" ht="15" hidden="1" customHeight="1" x14ac:dyDescent="0.25">
      <c r="I21" s="183">
        <v>12</v>
      </c>
      <c r="J21" s="183" t="s">
        <v>112</v>
      </c>
      <c r="K21" s="187">
        <v>427.10344479799988</v>
      </c>
      <c r="L21" s="187">
        <v>1414.8797776549993</v>
      </c>
      <c r="M21" s="187">
        <v>204.72385294600002</v>
      </c>
      <c r="N21" s="177">
        <v>11.612382947379533</v>
      </c>
      <c r="O21" s="177">
        <v>38.468726962396069</v>
      </c>
      <c r="P21" s="177">
        <v>5.566173272136294</v>
      </c>
      <c r="Q21" s="187">
        <v>3677.9999999429974</v>
      </c>
      <c r="R21" s="298"/>
      <c r="S21" s="298"/>
      <c r="T21" s="298"/>
      <c r="U21" s="298"/>
      <c r="V21" s="298"/>
      <c r="W21" s="298"/>
      <c r="X21" s="298"/>
      <c r="Y21" s="279">
        <v>28</v>
      </c>
      <c r="Z21" s="279" t="s">
        <v>126</v>
      </c>
      <c r="AA21" s="301">
        <v>270.81476868599998</v>
      </c>
      <c r="AB21" s="301">
        <v>1031.2184291859994</v>
      </c>
      <c r="AC21" s="301">
        <v>178.16401162999995</v>
      </c>
      <c r="AD21" s="301">
        <v>2160.9999999289967</v>
      </c>
      <c r="AE21" s="285">
        <v>12.531918958579272</v>
      </c>
      <c r="AF21" s="285">
        <v>47.719501583520682</v>
      </c>
      <c r="AG21" s="285">
        <v>8.2445169660274793</v>
      </c>
      <c r="AH21" s="298"/>
      <c r="AI21" s="298"/>
      <c r="AJ21" s="298"/>
      <c r="AK21" s="298"/>
      <c r="AL21" s="298"/>
      <c r="AM21" s="298"/>
      <c r="AO21" s="183">
        <v>8</v>
      </c>
      <c r="AP21" s="183" t="s">
        <v>129</v>
      </c>
      <c r="AQ21" s="187">
        <v>225.92091122600004</v>
      </c>
      <c r="AR21" s="187">
        <v>684.47257549599703</v>
      </c>
      <c r="AS21" s="187">
        <v>127.31854691100003</v>
      </c>
      <c r="AT21" s="187">
        <v>1579.9999999169968</v>
      </c>
      <c r="AU21" s="161">
        <v>14.298791850498008</v>
      </c>
      <c r="AV21" s="161">
        <v>43.321049084300945</v>
      </c>
      <c r="AW21" s="161">
        <v>8.058135880866363</v>
      </c>
    </row>
    <row r="22" spans="2:49" ht="15" hidden="1" customHeight="1" x14ac:dyDescent="0.25">
      <c r="C22" s="149"/>
      <c r="D22" s="149"/>
      <c r="E22" s="149"/>
      <c r="F22" s="149"/>
      <c r="G22" s="149"/>
      <c r="I22" s="183">
        <v>29</v>
      </c>
      <c r="J22" s="183" t="s">
        <v>131</v>
      </c>
      <c r="K22" s="187">
        <v>154.52563534300018</v>
      </c>
      <c r="L22" s="187">
        <v>760.18353825599854</v>
      </c>
      <c r="M22" s="187">
        <v>80.008945308999998</v>
      </c>
      <c r="N22" s="177">
        <v>10.664295055713669</v>
      </c>
      <c r="O22" s="177">
        <v>52.462632044603318</v>
      </c>
      <c r="P22" s="177">
        <v>5.521666343436813</v>
      </c>
      <c r="Q22" s="187">
        <v>1448.999999865993</v>
      </c>
      <c r="R22" s="298"/>
      <c r="S22" s="298"/>
      <c r="T22" s="298"/>
      <c r="U22" s="298"/>
      <c r="V22" s="298"/>
      <c r="W22" s="298"/>
      <c r="X22" s="298"/>
      <c r="Y22" s="279">
        <v>7</v>
      </c>
      <c r="Z22" s="279" t="s">
        <v>153</v>
      </c>
      <c r="AA22" s="301">
        <v>367.34883064699972</v>
      </c>
      <c r="AB22" s="301">
        <v>1492.6231691100008</v>
      </c>
      <c r="AC22" s="301">
        <v>212.39755538700001</v>
      </c>
      <c r="AD22" s="301">
        <v>3480.9999999420011</v>
      </c>
      <c r="AE22" s="285">
        <v>10.552968418647525</v>
      </c>
      <c r="AF22" s="285">
        <v>42.879148782960939</v>
      </c>
      <c r="AG22" s="285">
        <v>6.1016246880361651</v>
      </c>
      <c r="AM22" s="298"/>
      <c r="AO22" s="183">
        <v>28</v>
      </c>
      <c r="AP22" s="183" t="s">
        <v>126</v>
      </c>
      <c r="AQ22" s="187">
        <v>347.52727338000028</v>
      </c>
      <c r="AR22" s="187">
        <v>989.35249422300103</v>
      </c>
      <c r="AS22" s="187">
        <v>157.00981295099999</v>
      </c>
      <c r="AT22" s="187">
        <v>2338.0000000820014</v>
      </c>
      <c r="AU22" s="161">
        <v>14.864297406664301</v>
      </c>
      <c r="AV22" s="161">
        <v>42.316188801894832</v>
      </c>
      <c r="AW22" s="161">
        <v>6.7155608616549678</v>
      </c>
    </row>
    <row r="23" spans="2:49" ht="15" hidden="1" customHeight="1" x14ac:dyDescent="0.25">
      <c r="B23" s="149"/>
      <c r="C23" s="149"/>
      <c r="D23" s="149"/>
      <c r="E23" s="149"/>
      <c r="F23" s="149"/>
      <c r="G23" s="149"/>
      <c r="I23" s="183">
        <v>7</v>
      </c>
      <c r="J23" s="183" t="s">
        <v>153</v>
      </c>
      <c r="K23" s="187">
        <v>476.15368868500013</v>
      </c>
      <c r="L23" s="187">
        <v>1554.8870007380008</v>
      </c>
      <c r="M23" s="187">
        <v>208.07383599600004</v>
      </c>
      <c r="N23" s="177">
        <v>12.367628277538886</v>
      </c>
      <c r="O23" s="177">
        <v>40.386675343865122</v>
      </c>
      <c r="P23" s="177">
        <v>5.4045152206781291</v>
      </c>
      <c r="Q23" s="187">
        <v>3849.9999999980027</v>
      </c>
      <c r="R23" s="298"/>
      <c r="S23" s="298"/>
      <c r="T23" s="298"/>
      <c r="U23" s="298"/>
      <c r="V23" s="298"/>
      <c r="W23" s="298"/>
      <c r="X23" s="298"/>
      <c r="Y23" s="279">
        <v>18</v>
      </c>
      <c r="Z23" s="279" t="s">
        <v>123</v>
      </c>
      <c r="AA23" s="301">
        <v>141.76686547300014</v>
      </c>
      <c r="AB23" s="301">
        <v>394.62439670199979</v>
      </c>
      <c r="AC23" s="301">
        <v>52.050142528999977</v>
      </c>
      <c r="AD23" s="301">
        <v>923.99999984600072</v>
      </c>
      <c r="AE23" s="285">
        <v>15.342734361106908</v>
      </c>
      <c r="AF23" s="285">
        <v>42.708268048459978</v>
      </c>
      <c r="AG23" s="285">
        <v>5.6331323092721819</v>
      </c>
      <c r="AH23" s="298"/>
      <c r="AI23" s="298"/>
      <c r="AJ23" s="298"/>
      <c r="AK23" s="298"/>
      <c r="AL23" s="298"/>
      <c r="AM23" s="298"/>
      <c r="AO23" s="183">
        <v>31</v>
      </c>
      <c r="AP23" s="183" t="s">
        <v>156</v>
      </c>
      <c r="AQ23" s="187">
        <v>203.18158363299995</v>
      </c>
      <c r="AR23" s="187">
        <v>729.43223470799978</v>
      </c>
      <c r="AS23" s="187">
        <v>91.680772277999978</v>
      </c>
      <c r="AT23" s="187">
        <v>1746.9999999970003</v>
      </c>
      <c r="AU23" s="161">
        <v>11.63031388857177</v>
      </c>
      <c r="AV23" s="161">
        <v>41.753419273569101</v>
      </c>
      <c r="AW23" s="161">
        <v>5.2478976690416372</v>
      </c>
    </row>
    <row r="24" spans="2:49" ht="15" hidden="1" customHeight="1" x14ac:dyDescent="0.25">
      <c r="I24" s="183">
        <v>24</v>
      </c>
      <c r="J24" s="183" t="s">
        <v>119</v>
      </c>
      <c r="K24" s="187">
        <v>177.99324094199994</v>
      </c>
      <c r="L24" s="187">
        <v>1215.5859988139939</v>
      </c>
      <c r="M24" s="187">
        <v>125.28391422</v>
      </c>
      <c r="N24" s="177">
        <v>7.5039308998609418</v>
      </c>
      <c r="O24" s="177">
        <v>51.247301805752286</v>
      </c>
      <c r="P24" s="177">
        <v>5.2817839048019213</v>
      </c>
      <c r="Q24" s="187">
        <v>2371.9999999639977</v>
      </c>
      <c r="R24" s="298"/>
      <c r="S24" s="298"/>
      <c r="T24" s="298"/>
      <c r="U24" s="298"/>
      <c r="V24" s="298"/>
      <c r="W24" s="298"/>
      <c r="X24" s="298"/>
      <c r="Y24" s="279">
        <v>21</v>
      </c>
      <c r="Z24" s="279" t="s">
        <v>155</v>
      </c>
      <c r="AA24" s="301">
        <v>388.15206881699999</v>
      </c>
      <c r="AB24" s="301">
        <v>2578.3544375229999</v>
      </c>
      <c r="AC24" s="301">
        <v>243.02608320999994</v>
      </c>
      <c r="AD24" s="301">
        <v>6270.9999999990068</v>
      </c>
      <c r="AE24" s="285">
        <v>6.18963592436711</v>
      </c>
      <c r="AF24" s="285">
        <v>41.115522843619971</v>
      </c>
      <c r="AG24" s="285">
        <v>3.8753960007979336</v>
      </c>
      <c r="AM24" s="298"/>
      <c r="AO24" s="183">
        <v>27</v>
      </c>
      <c r="AP24" s="183" t="s">
        <v>157</v>
      </c>
      <c r="AQ24" s="187">
        <v>243.8903015809999</v>
      </c>
      <c r="AR24" s="187">
        <v>654.43182472600165</v>
      </c>
      <c r="AS24" s="187">
        <v>60.976396015000013</v>
      </c>
      <c r="AT24" s="187">
        <v>1568.0000000250009</v>
      </c>
      <c r="AU24" s="161">
        <v>15.554228416907604</v>
      </c>
      <c r="AV24" s="161">
        <v>41.736723515023414</v>
      </c>
      <c r="AW24" s="161">
        <v>3.8888007662007515</v>
      </c>
    </row>
    <row r="25" spans="2:49" ht="15" hidden="1" customHeight="1" x14ac:dyDescent="0.25">
      <c r="I25" s="183">
        <v>13</v>
      </c>
      <c r="J25" s="183" t="s">
        <v>111</v>
      </c>
      <c r="K25" s="187">
        <v>304.62116042899976</v>
      </c>
      <c r="L25" s="187">
        <v>1050.4799855120041</v>
      </c>
      <c r="M25" s="187">
        <v>147.72573008500001</v>
      </c>
      <c r="N25" s="177">
        <v>10.375380123363207</v>
      </c>
      <c r="O25" s="177">
        <v>35.7792910588444</v>
      </c>
      <c r="P25" s="177">
        <v>5.0315303161300484</v>
      </c>
      <c r="Q25" s="187">
        <v>2936.000000068007</v>
      </c>
      <c r="R25" s="298"/>
      <c r="S25" s="298"/>
      <c r="T25" s="298"/>
      <c r="U25" s="298"/>
      <c r="V25" s="298"/>
      <c r="W25" s="298"/>
      <c r="X25" s="298"/>
      <c r="Y25" s="279">
        <v>8</v>
      </c>
      <c r="Z25" s="279" t="s">
        <v>129</v>
      </c>
      <c r="AA25" s="301">
        <v>226.38245608600016</v>
      </c>
      <c r="AB25" s="301">
        <v>529.08291403399937</v>
      </c>
      <c r="AC25" s="301">
        <v>119.84703951800003</v>
      </c>
      <c r="AD25" s="301">
        <v>1287.9999999209988</v>
      </c>
      <c r="AE25" s="285">
        <v>17.57627764750665</v>
      </c>
      <c r="AF25" s="285">
        <v>41.077865998948084</v>
      </c>
      <c r="AG25" s="285">
        <v>9.3048943730862597</v>
      </c>
      <c r="AH25" s="415"/>
      <c r="AI25" s="415"/>
      <c r="AJ25" s="415"/>
      <c r="AK25" s="415"/>
      <c r="AL25" s="415"/>
      <c r="AM25" s="298"/>
      <c r="AO25" s="183">
        <v>21</v>
      </c>
      <c r="AP25" s="183" t="s">
        <v>155</v>
      </c>
      <c r="AQ25" s="187">
        <v>447.59880836300033</v>
      </c>
      <c r="AR25" s="187">
        <v>2605.1705256970108</v>
      </c>
      <c r="AS25" s="187">
        <v>142.78008891599998</v>
      </c>
      <c r="AT25" s="187">
        <v>6662.9999999839838</v>
      </c>
      <c r="AU25" s="161">
        <v>6.717676847727394</v>
      </c>
      <c r="AV25" s="161">
        <v>39.099062369852518</v>
      </c>
      <c r="AW25" s="161">
        <v>2.1428799176998825</v>
      </c>
    </row>
    <row r="26" spans="2:49" ht="15" hidden="1" customHeight="1" x14ac:dyDescent="0.25">
      <c r="I26" s="183">
        <v>25</v>
      </c>
      <c r="J26" s="183" t="s">
        <v>118</v>
      </c>
      <c r="K26" s="187">
        <v>307.73117172699978</v>
      </c>
      <c r="L26" s="187">
        <v>920.96357283899613</v>
      </c>
      <c r="M26" s="187">
        <v>113.70766970100003</v>
      </c>
      <c r="N26" s="177">
        <v>13.467447341051455</v>
      </c>
      <c r="O26" s="177">
        <v>40.304751548663361</v>
      </c>
      <c r="P26" s="177">
        <v>4.9762656326880386</v>
      </c>
      <c r="Q26" s="187">
        <v>2284.9999998810022</v>
      </c>
      <c r="R26" s="298"/>
      <c r="S26" s="298"/>
      <c r="T26" s="298"/>
      <c r="U26" s="298"/>
      <c r="V26" s="298"/>
      <c r="W26" s="298"/>
      <c r="X26" s="298"/>
      <c r="Y26" s="279">
        <v>31</v>
      </c>
      <c r="Z26" s="279" t="s">
        <v>156</v>
      </c>
      <c r="AA26" s="301">
        <v>146.11785537100016</v>
      </c>
      <c r="AB26" s="301">
        <v>732.07265899200058</v>
      </c>
      <c r="AC26" s="301">
        <v>122.28143589000003</v>
      </c>
      <c r="AD26" s="301">
        <v>1785.999999944999</v>
      </c>
      <c r="AE26" s="285">
        <v>8.1812908944848797</v>
      </c>
      <c r="AF26" s="285">
        <v>40.989510583121238</v>
      </c>
      <c r="AG26" s="285">
        <v>6.8466649436598974</v>
      </c>
      <c r="AH26" s="298"/>
      <c r="AI26" s="298"/>
      <c r="AJ26" s="298"/>
      <c r="AK26" s="298"/>
      <c r="AL26" s="298"/>
      <c r="AM26" s="298"/>
      <c r="AO26" s="183">
        <v>7</v>
      </c>
      <c r="AP26" s="183" t="s">
        <v>153</v>
      </c>
      <c r="AQ26" s="187">
        <v>457.33817529699985</v>
      </c>
      <c r="AR26" s="187">
        <v>1369.9585782790002</v>
      </c>
      <c r="AS26" s="187">
        <v>233.94795462100001</v>
      </c>
      <c r="AT26" s="187">
        <v>3535.0000001310009</v>
      </c>
      <c r="AU26" s="161">
        <v>12.937430700991563</v>
      </c>
      <c r="AV26" s="161">
        <v>38.754132340261158</v>
      </c>
      <c r="AW26" s="161">
        <v>6.6180468065722859</v>
      </c>
    </row>
    <row r="27" spans="2:49" ht="15" hidden="1" customHeight="1" x14ac:dyDescent="0.25">
      <c r="I27" s="183">
        <v>11</v>
      </c>
      <c r="J27" s="183" t="s">
        <v>151</v>
      </c>
      <c r="K27" s="187">
        <v>467.93696110499997</v>
      </c>
      <c r="L27" s="187">
        <v>2761.392348446002</v>
      </c>
      <c r="M27" s="187">
        <v>252.32807687700009</v>
      </c>
      <c r="N27" s="177">
        <v>8.3545252831102506</v>
      </c>
      <c r="O27" s="177">
        <v>49.301773762860826</v>
      </c>
      <c r="P27" s="177">
        <v>4.5050540417439979</v>
      </c>
      <c r="Q27" s="187">
        <v>5600.9999999759993</v>
      </c>
      <c r="R27" s="298"/>
      <c r="S27" s="298"/>
      <c r="T27" s="298"/>
      <c r="U27" s="298"/>
      <c r="V27" s="298"/>
      <c r="W27" s="298"/>
      <c r="X27" s="298"/>
      <c r="Y27" s="279">
        <v>27</v>
      </c>
      <c r="Z27" s="279" t="s">
        <v>157</v>
      </c>
      <c r="AA27" s="301">
        <v>222.7820875849998</v>
      </c>
      <c r="AB27" s="301">
        <v>625.26826571200104</v>
      </c>
      <c r="AC27" s="301">
        <v>103.82862700099994</v>
      </c>
      <c r="AD27" s="301">
        <v>1620.0000000709983</v>
      </c>
      <c r="AE27" s="285">
        <v>13.751980714520748</v>
      </c>
      <c r="AF27" s="285">
        <v>38.596806523740611</v>
      </c>
      <c r="AG27" s="285">
        <v>6.4091745059536755</v>
      </c>
      <c r="AH27" s="298"/>
      <c r="AI27" s="298"/>
      <c r="AJ27" s="298"/>
      <c r="AK27" s="298"/>
      <c r="AL27" s="298"/>
      <c r="AM27" s="298"/>
      <c r="AO27" s="183">
        <v>12</v>
      </c>
      <c r="AP27" s="183" t="s">
        <v>112</v>
      </c>
      <c r="AQ27" s="187">
        <v>466.15480460699985</v>
      </c>
      <c r="AR27" s="187">
        <v>1403.1446852899971</v>
      </c>
      <c r="AS27" s="187">
        <v>153.15731208700001</v>
      </c>
      <c r="AT27" s="187">
        <v>3766.9999999269958</v>
      </c>
      <c r="AU27" s="161">
        <v>12.374696167136552</v>
      </c>
      <c r="AV27" s="161">
        <v>37.24833250111999</v>
      </c>
      <c r="AW27" s="161">
        <v>4.0657635277400637</v>
      </c>
    </row>
    <row r="28" spans="2:49" ht="15" hidden="1" customHeight="1" x14ac:dyDescent="0.25">
      <c r="I28" s="183">
        <v>31</v>
      </c>
      <c r="J28" s="183" t="s">
        <v>156</v>
      </c>
      <c r="K28" s="187">
        <v>160.29491335500012</v>
      </c>
      <c r="L28" s="187">
        <v>666.24074132899955</v>
      </c>
      <c r="M28" s="187">
        <v>72.292199877999991</v>
      </c>
      <c r="N28" s="177">
        <v>9.0767221608561144</v>
      </c>
      <c r="O28" s="177">
        <v>37.725976294041288</v>
      </c>
      <c r="P28" s="177">
        <v>4.0935560521279255</v>
      </c>
      <c r="Q28" s="187">
        <v>1765.9999999369943</v>
      </c>
      <c r="R28" s="298"/>
      <c r="S28" s="298"/>
      <c r="T28" s="298"/>
      <c r="U28" s="298"/>
      <c r="V28" s="298"/>
      <c r="W28" s="298"/>
      <c r="X28" s="298"/>
      <c r="Y28" s="279">
        <v>25</v>
      </c>
      <c r="Z28" s="279" t="s">
        <v>118</v>
      </c>
      <c r="AA28" s="301">
        <v>367.84021918400026</v>
      </c>
      <c r="AB28" s="301">
        <v>827.16972171299994</v>
      </c>
      <c r="AC28" s="301">
        <v>123.81225172799999</v>
      </c>
      <c r="AD28" s="301">
        <v>2191.9999999680012</v>
      </c>
      <c r="AE28" s="285">
        <v>16.781031897325274</v>
      </c>
      <c r="AF28" s="285">
        <v>37.735844969209623</v>
      </c>
      <c r="AG28" s="285">
        <v>5.648369148257637</v>
      </c>
      <c r="AH28" s="298"/>
      <c r="AI28" s="298"/>
      <c r="AJ28" s="298"/>
      <c r="AK28" s="298"/>
      <c r="AL28" s="298"/>
      <c r="AM28" s="298"/>
      <c r="AO28" s="183">
        <v>30</v>
      </c>
      <c r="AP28" s="183" t="s">
        <v>154</v>
      </c>
      <c r="AQ28" s="187">
        <v>1126.15110757</v>
      </c>
      <c r="AR28" s="187">
        <v>2950.8888096999949</v>
      </c>
      <c r="AS28" s="187">
        <v>390.3446821400002</v>
      </c>
      <c r="AT28" s="187">
        <v>8106.9999999100019</v>
      </c>
      <c r="AU28" s="161">
        <v>13.891095443228096</v>
      </c>
      <c r="AV28" s="161">
        <v>36.399269886921843</v>
      </c>
      <c r="AW28" s="161">
        <v>4.8149091173594858</v>
      </c>
    </row>
    <row r="29" spans="2:49" ht="15" hidden="1" customHeight="1" x14ac:dyDescent="0.25">
      <c r="I29" s="183">
        <v>19</v>
      </c>
      <c r="J29" s="183" t="s">
        <v>128</v>
      </c>
      <c r="K29" s="187">
        <v>313.93196606599997</v>
      </c>
      <c r="L29" s="187">
        <v>1729.0051215239969</v>
      </c>
      <c r="M29" s="187">
        <v>141.61880943400001</v>
      </c>
      <c r="N29" s="177">
        <v>8.7788581114064215</v>
      </c>
      <c r="O29" s="177">
        <v>48.350255075850001</v>
      </c>
      <c r="P29" s="177">
        <v>3.9602575344812587</v>
      </c>
      <c r="Q29" s="187">
        <v>3576.0000000239934</v>
      </c>
      <c r="R29" s="298"/>
      <c r="S29" s="298"/>
      <c r="T29" s="298"/>
      <c r="U29" s="298"/>
      <c r="V29" s="298"/>
      <c r="W29" s="298"/>
      <c r="X29" s="298"/>
      <c r="Y29" s="279">
        <v>6</v>
      </c>
      <c r="Z29" s="279" t="s">
        <v>106</v>
      </c>
      <c r="AA29" s="301">
        <v>93.124736298999935</v>
      </c>
      <c r="AB29" s="301">
        <v>312.44892086700077</v>
      </c>
      <c r="AC29" s="301">
        <v>28.954403201999995</v>
      </c>
      <c r="AD29" s="301">
        <v>868.99999982300324</v>
      </c>
      <c r="AE29" s="285">
        <v>10.716310278247118</v>
      </c>
      <c r="AF29" s="285">
        <v>35.954996654849246</v>
      </c>
      <c r="AG29" s="285">
        <v>3.3319221182850849</v>
      </c>
      <c r="AH29" s="298"/>
      <c r="AI29" s="298"/>
      <c r="AJ29" s="298"/>
      <c r="AK29" s="298"/>
      <c r="AL29" s="298"/>
      <c r="AM29" s="298"/>
      <c r="AO29" s="183">
        <v>18</v>
      </c>
      <c r="AP29" s="183" t="s">
        <v>123</v>
      </c>
      <c r="AQ29" s="187">
        <v>153.0164625369998</v>
      </c>
      <c r="AR29" s="187">
        <v>316.0889995069989</v>
      </c>
      <c r="AS29" s="187">
        <v>79.948674527999913</v>
      </c>
      <c r="AT29" s="187">
        <v>876.99999978999722</v>
      </c>
      <c r="AU29" s="161">
        <v>17.447715230745782</v>
      </c>
      <c r="AV29" s="161">
        <v>36.042075208972435</v>
      </c>
      <c r="AW29" s="161">
        <v>9.1161544523539444</v>
      </c>
    </row>
    <row r="30" spans="2:49" ht="15" hidden="1" customHeight="1" x14ac:dyDescent="0.25">
      <c r="I30" s="183">
        <v>16</v>
      </c>
      <c r="J30" s="183" t="s">
        <v>120</v>
      </c>
      <c r="K30" s="187">
        <v>289.51951599100005</v>
      </c>
      <c r="L30" s="187">
        <v>1476.1453254020073</v>
      </c>
      <c r="M30" s="187">
        <v>124.13002469699997</v>
      </c>
      <c r="N30" s="177">
        <v>9.0277367006803324</v>
      </c>
      <c r="O30" s="177">
        <v>46.028853302185233</v>
      </c>
      <c r="P30" s="177">
        <v>3.8705963422800749</v>
      </c>
      <c r="Q30" s="187">
        <v>3207.0000000020141</v>
      </c>
      <c r="R30" s="298"/>
      <c r="S30" s="298"/>
      <c r="T30" s="298"/>
      <c r="U30" s="298"/>
      <c r="V30" s="298"/>
      <c r="W30" s="298"/>
      <c r="X30" s="298"/>
      <c r="Y30" s="279">
        <v>30</v>
      </c>
      <c r="Z30" s="279" t="s">
        <v>154</v>
      </c>
      <c r="AA30" s="301">
        <v>824.27949682999963</v>
      </c>
      <c r="AB30" s="301">
        <v>2784.0012748900017</v>
      </c>
      <c r="AC30" s="301">
        <v>325.25903366000006</v>
      </c>
      <c r="AD30" s="301">
        <v>7863.0000000200034</v>
      </c>
      <c r="AE30" s="285">
        <v>10.483015348186477</v>
      </c>
      <c r="AF30" s="285">
        <v>35.406349674207291</v>
      </c>
      <c r="AG30" s="285">
        <v>4.1365767984124711</v>
      </c>
      <c r="AH30" s="298"/>
      <c r="AI30" s="298"/>
      <c r="AJ30" s="298"/>
      <c r="AK30" s="298"/>
      <c r="AL30" s="298"/>
      <c r="AM30" s="298"/>
      <c r="AO30" s="183">
        <v>5</v>
      </c>
      <c r="AP30" s="183" t="s">
        <v>121</v>
      </c>
      <c r="AQ30" s="187">
        <v>372.1375201580002</v>
      </c>
      <c r="AR30" s="187">
        <v>660.79382337500135</v>
      </c>
      <c r="AS30" s="187">
        <v>132.02738176100002</v>
      </c>
      <c r="AT30" s="187">
        <v>1927.0000000400012</v>
      </c>
      <c r="AU30" s="161">
        <v>19.311755067476664</v>
      </c>
      <c r="AV30" s="161">
        <v>34.291324512780719</v>
      </c>
      <c r="AW30" s="161">
        <v>6.8514468997539879</v>
      </c>
    </row>
    <row r="31" spans="2:49" ht="15" hidden="1" customHeight="1" x14ac:dyDescent="0.25">
      <c r="I31" s="183">
        <v>20</v>
      </c>
      <c r="J31" s="183" t="s">
        <v>104</v>
      </c>
      <c r="K31" s="187">
        <v>270.36691737600006</v>
      </c>
      <c r="L31" s="187">
        <v>1011.8290884949994</v>
      </c>
      <c r="M31" s="187">
        <v>144.31842349700003</v>
      </c>
      <c r="N31" s="177">
        <v>6.9682195200035979</v>
      </c>
      <c r="O31" s="177">
        <v>26.078069291121693</v>
      </c>
      <c r="P31" s="177">
        <v>3.719546997347281</v>
      </c>
      <c r="Q31" s="187">
        <v>3879.9999999979977</v>
      </c>
      <c r="R31" s="298"/>
      <c r="S31" s="298"/>
      <c r="T31" s="298"/>
      <c r="U31" s="298"/>
      <c r="V31" s="298"/>
      <c r="W31" s="298"/>
      <c r="X31" s="298"/>
      <c r="Y31" s="279">
        <v>12</v>
      </c>
      <c r="Z31" s="279" t="s">
        <v>112</v>
      </c>
      <c r="AA31" s="301">
        <v>485.61015462400087</v>
      </c>
      <c r="AB31" s="301">
        <v>1283.0375802839997</v>
      </c>
      <c r="AC31" s="301">
        <v>173.31495595499999</v>
      </c>
      <c r="AD31" s="301">
        <v>3661.9999999330016</v>
      </c>
      <c r="AE31" s="285">
        <v>13.260790678123577</v>
      </c>
      <c r="AF31" s="285">
        <v>35.036525950504469</v>
      </c>
      <c r="AG31" s="285">
        <v>4.7327950835109469</v>
      </c>
      <c r="AH31" s="298"/>
      <c r="AI31" s="298"/>
      <c r="AJ31" s="298"/>
      <c r="AK31" s="298"/>
      <c r="AL31" s="298"/>
      <c r="AM31" s="298"/>
      <c r="AO31" s="183">
        <v>13</v>
      </c>
      <c r="AP31" s="183" t="s">
        <v>111</v>
      </c>
      <c r="AQ31" s="187">
        <v>319.2110684679995</v>
      </c>
      <c r="AR31" s="187">
        <v>862.93634464999946</v>
      </c>
      <c r="AS31" s="187">
        <v>126.14277392099997</v>
      </c>
      <c r="AT31" s="187">
        <v>2534.0000001039998</v>
      </c>
      <c r="AU31" s="161">
        <v>12.597121880619516</v>
      </c>
      <c r="AV31" s="161">
        <v>34.054315099233747</v>
      </c>
      <c r="AW31" s="161">
        <v>4.9780100203560718</v>
      </c>
    </row>
    <row r="32" spans="2:49" ht="15" hidden="1" customHeight="1" x14ac:dyDescent="0.25">
      <c r="I32" s="183">
        <v>30</v>
      </c>
      <c r="J32" s="183" t="s">
        <v>154</v>
      </c>
      <c r="K32" s="187">
        <v>771.67993948999992</v>
      </c>
      <c r="L32" s="187">
        <v>3133.1638431600077</v>
      </c>
      <c r="M32" s="187">
        <v>287.35548337999995</v>
      </c>
      <c r="N32" s="177">
        <v>9.9353668021729771</v>
      </c>
      <c r="O32" s="177">
        <v>40.339434058210401</v>
      </c>
      <c r="P32" s="177">
        <v>3.6996972240626937</v>
      </c>
      <c r="Q32" s="187">
        <v>7766.9999996499855</v>
      </c>
      <c r="R32" s="298"/>
      <c r="S32" s="298"/>
      <c r="T32" s="298"/>
      <c r="U32" s="298"/>
      <c r="V32" s="298"/>
      <c r="W32" s="298"/>
      <c r="X32" s="298"/>
      <c r="Y32" s="279">
        <v>13</v>
      </c>
      <c r="Z32" s="279" t="s">
        <v>111</v>
      </c>
      <c r="AA32" s="301">
        <v>332.91756918699986</v>
      </c>
      <c r="AB32" s="301">
        <v>924.58716645500158</v>
      </c>
      <c r="AC32" s="301">
        <v>130.44942713300003</v>
      </c>
      <c r="AD32" s="301">
        <v>2698.0000000119944</v>
      </c>
      <c r="AE32" s="285">
        <v>12.339420651798362</v>
      </c>
      <c r="AF32" s="285">
        <v>34.269353834354746</v>
      </c>
      <c r="AG32" s="285">
        <v>4.8350417765908116</v>
      </c>
      <c r="AH32" s="298"/>
      <c r="AI32" s="298"/>
      <c r="AJ32" s="298"/>
      <c r="AK32" s="298"/>
      <c r="AL32" s="298"/>
      <c r="AM32" s="298"/>
      <c r="AO32" s="183">
        <v>25</v>
      </c>
      <c r="AP32" s="183" t="s">
        <v>118</v>
      </c>
      <c r="AQ32" s="187">
        <v>363.57346964499942</v>
      </c>
      <c r="AR32" s="187">
        <v>706.25603763800098</v>
      </c>
      <c r="AS32" s="187">
        <v>213.94938319500025</v>
      </c>
      <c r="AT32" s="187">
        <v>2166.0000000269947</v>
      </c>
      <c r="AU32" s="161">
        <v>16.785478746097333</v>
      </c>
      <c r="AV32" s="161">
        <v>32.60646526450595</v>
      </c>
      <c r="AW32" s="161">
        <v>9.8776261861649957</v>
      </c>
    </row>
    <row r="33" spans="9:49" ht="15" hidden="1" customHeight="1" x14ac:dyDescent="0.25">
      <c r="I33" s="183">
        <v>15</v>
      </c>
      <c r="J33" s="183" t="s">
        <v>136</v>
      </c>
      <c r="K33" s="187">
        <v>1327.3981042</v>
      </c>
      <c r="L33" s="187">
        <v>8635.2710134300069</v>
      </c>
      <c r="M33" s="187">
        <v>521.39475741000012</v>
      </c>
      <c r="N33" s="177">
        <v>8.6792082136445146</v>
      </c>
      <c r="O33" s="177">
        <v>56.461821716987885</v>
      </c>
      <c r="P33" s="177">
        <v>3.4091457918657935</v>
      </c>
      <c r="Q33" s="187">
        <v>15294.000000060005</v>
      </c>
      <c r="R33" s="298"/>
      <c r="S33" s="298"/>
      <c r="T33" s="298"/>
      <c r="U33" s="298"/>
      <c r="V33" s="298"/>
      <c r="W33" s="298"/>
      <c r="X33" s="298"/>
      <c r="Y33" s="279">
        <v>5</v>
      </c>
      <c r="Z33" s="279" t="s">
        <v>121</v>
      </c>
      <c r="AA33" s="301">
        <v>279.75688072399953</v>
      </c>
      <c r="AB33" s="301">
        <v>618.90001498500112</v>
      </c>
      <c r="AC33" s="301">
        <v>131.76331593200007</v>
      </c>
      <c r="AD33" s="301">
        <v>1976.0000000310033</v>
      </c>
      <c r="AE33" s="285">
        <v>14.157736878522782</v>
      </c>
      <c r="AF33" s="285">
        <v>31.320850960287988</v>
      </c>
      <c r="AG33" s="285">
        <v>6.6681840045512502</v>
      </c>
      <c r="AH33" s="298"/>
      <c r="AI33" s="298"/>
      <c r="AJ33" s="298"/>
      <c r="AK33" s="298"/>
      <c r="AL33" s="298"/>
      <c r="AM33" s="298"/>
      <c r="AO33" s="183">
        <v>32</v>
      </c>
      <c r="AP33" s="183" t="s">
        <v>115</v>
      </c>
      <c r="AQ33" s="187">
        <v>364.15310258400029</v>
      </c>
      <c r="AR33" s="187">
        <v>663.84239074099935</v>
      </c>
      <c r="AS33" s="187">
        <v>165.59574869800019</v>
      </c>
      <c r="AT33" s="187">
        <v>2105.9999998499993</v>
      </c>
      <c r="AU33" s="161">
        <v>17.291220446815633</v>
      </c>
      <c r="AV33" s="161">
        <v>31.521481044077959</v>
      </c>
      <c r="AW33" s="161">
        <v>7.8630459976160889</v>
      </c>
    </row>
    <row r="34" spans="9:49" ht="15" hidden="1" customHeight="1" x14ac:dyDescent="0.25">
      <c r="I34" s="183">
        <v>21</v>
      </c>
      <c r="J34" s="183" t="s">
        <v>155</v>
      </c>
      <c r="K34" s="187">
        <v>463.87422435700006</v>
      </c>
      <c r="L34" s="187">
        <v>2673.3418199940015</v>
      </c>
      <c r="M34" s="187">
        <v>208.24342860300001</v>
      </c>
      <c r="N34" s="177">
        <v>7.0637159183158271</v>
      </c>
      <c r="O34" s="177">
        <v>40.708722704234624</v>
      </c>
      <c r="P34" s="177">
        <v>3.1710587574609628</v>
      </c>
      <c r="Q34" s="187">
        <v>6567.0000000169839</v>
      </c>
      <c r="R34" s="298"/>
      <c r="S34" s="298"/>
      <c r="T34" s="298"/>
      <c r="U34" s="298"/>
      <c r="V34" s="298"/>
      <c r="W34" s="298"/>
      <c r="X34" s="298"/>
      <c r="Y34" s="279">
        <v>10</v>
      </c>
      <c r="Z34" s="279" t="s">
        <v>114</v>
      </c>
      <c r="AA34" s="301">
        <v>195.36557377</v>
      </c>
      <c r="AB34" s="301">
        <v>419.34390287100001</v>
      </c>
      <c r="AC34" s="301">
        <v>122.41904970600007</v>
      </c>
      <c r="AD34" s="301">
        <v>1359.0000000109974</v>
      </c>
      <c r="AE34" s="285">
        <v>14.37568607567469</v>
      </c>
      <c r="AF34" s="285">
        <v>30.856799328006367</v>
      </c>
      <c r="AG34" s="285">
        <v>9.0080242608542616</v>
      </c>
      <c r="AH34" s="298"/>
      <c r="AI34" s="298"/>
      <c r="AJ34" s="298"/>
      <c r="AK34" s="298"/>
      <c r="AL34" s="298"/>
      <c r="AM34" s="298"/>
      <c r="AO34" s="183">
        <v>10</v>
      </c>
      <c r="AP34" s="183" t="s">
        <v>114</v>
      </c>
      <c r="AQ34" s="187">
        <v>255.41179922999947</v>
      </c>
      <c r="AR34" s="187">
        <v>436.05483232900104</v>
      </c>
      <c r="AS34" s="187">
        <v>91.590370641000021</v>
      </c>
      <c r="AT34" s="187">
        <v>1386.0000001499993</v>
      </c>
      <c r="AU34" s="161">
        <v>18.427979740429841</v>
      </c>
      <c r="AV34" s="161">
        <v>31.461387610520141</v>
      </c>
      <c r="AW34" s="161">
        <v>6.6082518492848257</v>
      </c>
    </row>
    <row r="35" spans="9:49" ht="15" hidden="1" customHeight="1" x14ac:dyDescent="0.25">
      <c r="I35" s="183">
        <v>9</v>
      </c>
      <c r="J35" s="183" t="s">
        <v>150</v>
      </c>
      <c r="K35" s="187">
        <v>488.13573787999985</v>
      </c>
      <c r="L35" s="187">
        <v>6732.9283745200119</v>
      </c>
      <c r="M35" s="187">
        <v>272.14433387999998</v>
      </c>
      <c r="N35" s="177">
        <v>4.8989937564407571</v>
      </c>
      <c r="O35" s="177">
        <v>67.572544908492375</v>
      </c>
      <c r="P35" s="177">
        <v>2.7312759322215459</v>
      </c>
      <c r="Q35" s="187">
        <v>9963.999999760008</v>
      </c>
      <c r="R35" s="298"/>
      <c r="S35" s="298"/>
      <c r="T35" s="298"/>
      <c r="U35" s="298"/>
      <c r="V35" s="298"/>
      <c r="W35" s="298"/>
      <c r="X35" s="298"/>
      <c r="Y35" s="279">
        <v>32</v>
      </c>
      <c r="Z35" s="279" t="s">
        <v>115</v>
      </c>
      <c r="AA35" s="301">
        <v>352.32810079600011</v>
      </c>
      <c r="AB35" s="301">
        <v>626.21115819899865</v>
      </c>
      <c r="AC35" s="301">
        <v>106.94125824300002</v>
      </c>
      <c r="AD35" s="301">
        <v>2087.9999999780007</v>
      </c>
      <c r="AE35" s="285">
        <v>16.873951187725684</v>
      </c>
      <c r="AF35" s="285">
        <v>29.99095585275845</v>
      </c>
      <c r="AG35" s="285">
        <v>5.1217077703125842</v>
      </c>
      <c r="AH35" s="298"/>
      <c r="AI35" s="298"/>
      <c r="AJ35" s="298"/>
      <c r="AK35" s="298"/>
      <c r="AL35" s="298"/>
      <c r="AM35" s="298"/>
      <c r="AO35" s="183">
        <v>6</v>
      </c>
      <c r="AP35" s="183" t="s">
        <v>106</v>
      </c>
      <c r="AQ35" s="187">
        <v>64.324329613999964</v>
      </c>
      <c r="AR35" s="187">
        <v>245.99745546999998</v>
      </c>
      <c r="AS35" s="187">
        <v>30.27113916599999</v>
      </c>
      <c r="AT35" s="187">
        <v>790.99999999799991</v>
      </c>
      <c r="AU35" s="161">
        <v>8.1320264998941347</v>
      </c>
      <c r="AV35" s="161">
        <v>31.099551892619719</v>
      </c>
      <c r="AW35" s="161">
        <v>3.8269455330058828</v>
      </c>
    </row>
    <row r="36" spans="9:49" ht="15" hidden="1" customHeight="1" x14ac:dyDescent="0.25">
      <c r="I36" s="183">
        <v>6</v>
      </c>
      <c r="J36" s="183" t="s">
        <v>106</v>
      </c>
      <c r="K36" s="187">
        <v>64.130236800000006</v>
      </c>
      <c r="L36" s="187">
        <v>290.63752280099902</v>
      </c>
      <c r="M36" s="187">
        <v>23.509562844000001</v>
      </c>
      <c r="N36" s="177">
        <v>7.0783925819376865</v>
      </c>
      <c r="O36" s="177">
        <v>32.079196773328249</v>
      </c>
      <c r="P36" s="177">
        <v>2.594874485783397</v>
      </c>
      <c r="Q36" s="187">
        <v>906.00000010799852</v>
      </c>
      <c r="X36" s="298"/>
      <c r="Y36" s="279">
        <v>20</v>
      </c>
      <c r="Z36" s="279" t="s">
        <v>104</v>
      </c>
      <c r="AA36" s="301">
        <v>314.50352848099999</v>
      </c>
      <c r="AB36" s="301">
        <v>922.84641111900078</v>
      </c>
      <c r="AC36" s="301">
        <v>101.48057691</v>
      </c>
      <c r="AD36" s="301">
        <v>3602.0000000660038</v>
      </c>
      <c r="AE36" s="285">
        <v>8.7313583696623258</v>
      </c>
      <c r="AF36" s="285">
        <v>25.62038898117963</v>
      </c>
      <c r="AG36" s="285">
        <v>2.8173397253786909</v>
      </c>
      <c r="AO36" s="183">
        <v>20</v>
      </c>
      <c r="AP36" s="183" t="s">
        <v>104</v>
      </c>
      <c r="AQ36" s="187">
        <v>361.69334598399979</v>
      </c>
      <c r="AR36" s="187">
        <v>1053.707329525</v>
      </c>
      <c r="AS36" s="187">
        <v>143.44860115600005</v>
      </c>
      <c r="AT36" s="187">
        <v>3886.0000000320033</v>
      </c>
      <c r="AU36" s="161">
        <v>9.3076002568456282</v>
      </c>
      <c r="AV36" s="161">
        <v>27.115474254151366</v>
      </c>
      <c r="AW36" s="161">
        <v>3.6914205135053697</v>
      </c>
    </row>
    <row r="37" spans="9:49" ht="15" hidden="1" customHeight="1" thickBot="1" x14ac:dyDescent="0.3">
      <c r="I37" s="302"/>
      <c r="J37" s="302"/>
      <c r="K37" s="302"/>
      <c r="L37" s="302"/>
      <c r="M37" s="302"/>
      <c r="N37" s="302"/>
      <c r="O37" s="302"/>
      <c r="P37" s="302"/>
      <c r="Q37" s="302"/>
      <c r="X37" s="298"/>
      <c r="Y37" s="302"/>
      <c r="Z37" s="302"/>
      <c r="AA37" s="302"/>
      <c r="AB37" s="302"/>
      <c r="AC37" s="302"/>
      <c r="AD37" s="302"/>
      <c r="AE37" s="302"/>
      <c r="AF37" s="302"/>
      <c r="AG37" s="302"/>
      <c r="AO37" s="148"/>
      <c r="AP37" s="148"/>
      <c r="AQ37" s="148"/>
      <c r="AR37" s="148"/>
      <c r="AS37" s="148"/>
      <c r="AT37" s="148"/>
      <c r="AU37" s="148"/>
      <c r="AV37" s="148"/>
      <c r="AW37" s="148"/>
    </row>
    <row r="38" spans="9:49" ht="15" hidden="1" customHeight="1" x14ac:dyDescent="0.25">
      <c r="Q38" s="301"/>
    </row>
    <row r="39" spans="9:49" ht="15" hidden="1" customHeight="1" x14ac:dyDescent="0.25">
      <c r="I39" s="412" t="s">
        <v>62</v>
      </c>
      <c r="J39" s="412"/>
      <c r="K39" s="412"/>
      <c r="L39" s="412"/>
      <c r="M39" s="412"/>
      <c r="N39" s="412"/>
      <c r="O39" s="412"/>
      <c r="P39" s="412"/>
      <c r="Q39" s="412"/>
      <c r="Y39" s="412" t="s">
        <v>62</v>
      </c>
      <c r="Z39" s="412"/>
      <c r="AA39" s="412"/>
      <c r="AB39" s="412"/>
      <c r="AC39" s="412"/>
      <c r="AD39" s="412"/>
      <c r="AE39" s="412"/>
      <c r="AF39" s="412"/>
      <c r="AG39" s="412"/>
      <c r="AO39" s="412" t="s">
        <v>62</v>
      </c>
      <c r="AP39" s="412"/>
      <c r="AQ39" s="412"/>
      <c r="AR39" s="412"/>
      <c r="AS39" s="412"/>
      <c r="AT39" s="412"/>
      <c r="AU39" s="412"/>
      <c r="AV39" s="412"/>
      <c r="AW39" s="412"/>
    </row>
    <row r="40" spans="9:49" ht="15" hidden="1" customHeight="1" x14ac:dyDescent="0.25">
      <c r="I40" s="412"/>
      <c r="J40" s="412"/>
      <c r="K40" s="412"/>
      <c r="L40" s="412"/>
      <c r="M40" s="412"/>
      <c r="N40" s="412"/>
      <c r="O40" s="412"/>
      <c r="P40" s="412"/>
      <c r="Q40" s="412"/>
      <c r="Y40" s="412"/>
      <c r="Z40" s="412"/>
      <c r="AA40" s="412"/>
      <c r="AB40" s="412"/>
      <c r="AC40" s="412"/>
      <c r="AD40" s="412"/>
      <c r="AE40" s="412"/>
      <c r="AF40" s="412"/>
      <c r="AG40" s="412"/>
      <c r="AO40" s="412"/>
      <c r="AP40" s="412"/>
      <c r="AQ40" s="412"/>
      <c r="AR40" s="412"/>
      <c r="AS40" s="412"/>
      <c r="AT40" s="412"/>
      <c r="AU40" s="412"/>
      <c r="AV40" s="412"/>
      <c r="AW40" s="412"/>
    </row>
  </sheetData>
  <autoFilter ref="AO4:AW4" xr:uid="{F5129AAD-6F27-4DA9-A3BD-D719C4C98E47}"/>
  <sortState xmlns:xlrd2="http://schemas.microsoft.com/office/spreadsheetml/2017/richdata2" ref="AO5:AW36">
    <sortCondition descending="1" ref="AV5:AV36"/>
    <sortCondition descending="1" ref="AU5:AU36"/>
    <sortCondition descending="1" ref="AW5:AW36"/>
  </sortState>
  <mergeCells count="11">
    <mergeCell ref="AH25:AL25"/>
    <mergeCell ref="AO39:AW40"/>
    <mergeCell ref="I39:Q40"/>
    <mergeCell ref="Y39:AG40"/>
    <mergeCell ref="R19:W19"/>
    <mergeCell ref="B1:G1"/>
    <mergeCell ref="Y3:AG3"/>
    <mergeCell ref="AO3:AW3"/>
    <mergeCell ref="I3:Q3"/>
    <mergeCell ref="R1:W1"/>
    <mergeCell ref="AH1:AM1"/>
  </mergeCells>
  <pageMargins left="0.7" right="0.7" top="0.75" bottom="0.75" header="0.3" footer="0.3"/>
  <pageSetup orientation="portrait" r:id="rId1"/>
  <drawing r:id="rId2"/>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C8ED0CA-2D41-40E4-9EFB-9BEC1C329A40}">
  <sheetPr>
    <tabColor theme="0" tint="-0.249977111117893"/>
  </sheetPr>
  <dimension ref="A1:O66"/>
  <sheetViews>
    <sheetView showRowColHeaders="0" zoomScaleNormal="100" workbookViewId="0">
      <selection activeCell="B1" sqref="B1:G1"/>
    </sheetView>
  </sheetViews>
  <sheetFormatPr baseColWidth="10" defaultColWidth="0" defaultRowHeight="14.4" zeroHeight="1" x14ac:dyDescent="0.3"/>
  <cols>
    <col min="1" max="1" width="8.77734375" style="132" customWidth="1"/>
    <col min="2" max="7" width="11.44140625" style="132" customWidth="1"/>
    <col min="8" max="8" width="1.77734375" style="133" customWidth="1"/>
    <col min="9" max="9" width="12.33203125" style="133" hidden="1" customWidth="1"/>
    <col min="10" max="13" width="11.44140625" style="133" hidden="1" customWidth="1"/>
    <col min="14" max="16384" width="11.44140625" style="132" hidden="1"/>
  </cols>
  <sheetData>
    <row r="1" spans="2:13" ht="82.2" customHeight="1" x14ac:dyDescent="0.3">
      <c r="B1" s="395" t="s">
        <v>534</v>
      </c>
      <c r="C1" s="395"/>
      <c r="D1" s="395"/>
      <c r="E1" s="395"/>
      <c r="F1" s="395"/>
      <c r="G1" s="395"/>
    </row>
    <row r="2" spans="2:13" ht="12" customHeight="1" x14ac:dyDescent="0.3">
      <c r="I2" s="133" t="s">
        <v>309</v>
      </c>
    </row>
    <row r="3" spans="2:13" ht="15" customHeight="1" thickBot="1" x14ac:dyDescent="0.35">
      <c r="I3" s="418" t="s">
        <v>22</v>
      </c>
      <c r="J3" s="418"/>
      <c r="K3" s="418"/>
      <c r="L3" s="418"/>
      <c r="M3" s="418"/>
    </row>
    <row r="4" spans="2:13" ht="15" customHeight="1" x14ac:dyDescent="0.3">
      <c r="I4" s="416" t="s">
        <v>186</v>
      </c>
      <c r="J4" s="416" t="s">
        <v>187</v>
      </c>
      <c r="K4" s="416"/>
      <c r="L4" s="416"/>
      <c r="M4" s="416"/>
    </row>
    <row r="5" spans="2:13" ht="15" customHeight="1" thickBot="1" x14ac:dyDescent="0.35">
      <c r="I5" s="417"/>
      <c r="J5" s="291" t="s">
        <v>188</v>
      </c>
      <c r="K5" s="291" t="s">
        <v>189</v>
      </c>
      <c r="L5" s="291" t="s">
        <v>190</v>
      </c>
      <c r="M5" s="291" t="s">
        <v>191</v>
      </c>
    </row>
    <row r="6" spans="2:13" ht="15" customHeight="1" x14ac:dyDescent="0.3">
      <c r="I6" s="211"/>
      <c r="J6" s="211"/>
      <c r="K6" s="211"/>
      <c r="L6" s="211"/>
      <c r="M6" s="212"/>
    </row>
    <row r="7" spans="2:13" ht="15" customHeight="1" x14ac:dyDescent="0.3">
      <c r="I7" s="213" t="s">
        <v>58</v>
      </c>
      <c r="J7" s="19">
        <f>SUM(J9:J11)</f>
        <v>65322.569685465045</v>
      </c>
      <c r="K7" s="19">
        <f>SUM(K9:K11)</f>
        <v>65582.621521855937</v>
      </c>
      <c r="L7" s="19">
        <f>SUM(L9:L11)</f>
        <v>65582.621521856083</v>
      </c>
      <c r="M7" s="19">
        <f>SUM(M9:M11)</f>
        <v>65582.621521856214</v>
      </c>
    </row>
    <row r="8" spans="2:13" ht="15" customHeight="1" x14ac:dyDescent="0.3">
      <c r="I8" s="213"/>
      <c r="J8" s="19"/>
      <c r="K8" s="19"/>
      <c r="L8" s="19"/>
      <c r="M8" s="19"/>
    </row>
    <row r="9" spans="2:13" ht="15" customHeight="1" x14ac:dyDescent="0.3">
      <c r="I9" s="213" t="s">
        <v>192</v>
      </c>
      <c r="J9" s="60">
        <v>52620.668015887</v>
      </c>
      <c r="K9" s="60">
        <v>11058.975103262994</v>
      </c>
      <c r="L9" s="60">
        <v>46423.320778958092</v>
      </c>
      <c r="M9" s="60">
        <v>45087.690373282268</v>
      </c>
    </row>
    <row r="10" spans="2:13" ht="15" customHeight="1" x14ac:dyDescent="0.3">
      <c r="I10" s="213" t="s">
        <v>193</v>
      </c>
      <c r="J10" s="60">
        <v>7632.9484350920147</v>
      </c>
      <c r="K10" s="60">
        <v>42132.613747635987</v>
      </c>
      <c r="L10" s="60">
        <v>7426.2361986650203</v>
      </c>
      <c r="M10" s="60">
        <v>16561.082330114943</v>
      </c>
    </row>
    <row r="11" spans="2:13" ht="15" customHeight="1" x14ac:dyDescent="0.3">
      <c r="I11" s="213" t="s">
        <v>194</v>
      </c>
      <c r="J11" s="60">
        <v>5068.953234486029</v>
      </c>
      <c r="K11" s="60">
        <v>12391.032670956962</v>
      </c>
      <c r="L11" s="60">
        <v>11733.064544232975</v>
      </c>
      <c r="M11" s="60">
        <v>3933.8488184590055</v>
      </c>
    </row>
    <row r="12" spans="2:13" ht="15" customHeight="1" x14ac:dyDescent="0.3">
      <c r="I12" s="213"/>
      <c r="J12" s="14"/>
      <c r="K12" s="14"/>
      <c r="L12" s="8"/>
      <c r="M12" s="14"/>
    </row>
    <row r="13" spans="2:13" ht="15" customHeight="1" x14ac:dyDescent="0.3">
      <c r="I13" s="213" t="s">
        <v>195</v>
      </c>
      <c r="J13" s="351">
        <f>ROUNDUP(SUM(J15:J17),1)</f>
        <v>100</v>
      </c>
      <c r="K13" s="351">
        <f>SUM(K15:K17)</f>
        <v>100</v>
      </c>
      <c r="L13" s="351">
        <f>SUM(L15:L17)</f>
        <v>100</v>
      </c>
      <c r="M13" s="351">
        <f>SUM(M15:M17)</f>
        <v>100.00000000000001</v>
      </c>
    </row>
    <row r="14" spans="2:13" ht="15" customHeight="1" x14ac:dyDescent="0.3">
      <c r="I14" s="213"/>
      <c r="J14" s="94"/>
      <c r="K14" s="94"/>
      <c r="L14" s="94"/>
      <c r="M14" s="94"/>
    </row>
    <row r="15" spans="2:13" ht="12" customHeight="1" x14ac:dyDescent="0.3">
      <c r="I15" s="213" t="s">
        <v>192</v>
      </c>
      <c r="J15" s="20">
        <f>ROUNDDOWN(J9/J7*100,1)</f>
        <v>80.5</v>
      </c>
      <c r="K15" s="20">
        <f>K9/K7*100</f>
        <v>16.862660940715067</v>
      </c>
      <c r="L15" s="15">
        <f>L9/L7*100</f>
        <v>70.786009619159614</v>
      </c>
      <c r="M15" s="20">
        <f>M9/M7*100</f>
        <v>68.749448141923153</v>
      </c>
    </row>
    <row r="16" spans="2:13" ht="82.2" customHeight="1" x14ac:dyDescent="0.3">
      <c r="B16" s="395" t="s">
        <v>534</v>
      </c>
      <c r="C16" s="395"/>
      <c r="D16" s="395"/>
      <c r="E16" s="395"/>
      <c r="F16" s="395"/>
      <c r="G16" s="395"/>
      <c r="I16" s="213" t="s">
        <v>193</v>
      </c>
      <c r="J16" s="20">
        <f>J10/J7*100</f>
        <v>11.685009441369889</v>
      </c>
      <c r="K16" s="20">
        <f>K10/K7*100</f>
        <v>64.243564483915833</v>
      </c>
      <c r="L16" s="20">
        <f>L10/L7*100</f>
        <v>11.323481779681757</v>
      </c>
      <c r="M16" s="20">
        <f>M10/M7*100</f>
        <v>25.252242051037499</v>
      </c>
    </row>
    <row r="17" spans="2:15" ht="15" customHeight="1" x14ac:dyDescent="0.3">
      <c r="B17" s="149"/>
      <c r="C17" s="149"/>
      <c r="D17" s="149"/>
      <c r="E17" s="149"/>
      <c r="F17" s="149"/>
      <c r="G17" s="149"/>
      <c r="I17" s="213" t="s">
        <v>194</v>
      </c>
      <c r="J17" s="20">
        <f>J11/J7*100</f>
        <v>7.7598803275706469</v>
      </c>
      <c r="K17" s="20">
        <f>K11/K7*100</f>
        <v>18.8937745753691</v>
      </c>
      <c r="L17" s="15">
        <f>L11/L7*100</f>
        <v>17.890508601158633</v>
      </c>
      <c r="M17" s="20">
        <f>M11/M7*100</f>
        <v>5.998309807039357</v>
      </c>
      <c r="O17" s="292"/>
    </row>
    <row r="18" spans="2:15" ht="15" customHeight="1" thickBot="1" x14ac:dyDescent="0.35">
      <c r="B18" s="149"/>
      <c r="C18" s="149"/>
      <c r="D18" s="149"/>
      <c r="E18" s="149"/>
      <c r="F18" s="149"/>
      <c r="G18" s="149"/>
      <c r="I18" s="148"/>
      <c r="J18" s="225"/>
      <c r="K18" s="225"/>
      <c r="L18" s="225"/>
      <c r="M18" s="226"/>
    </row>
    <row r="19" spans="2:15" ht="15" customHeight="1" x14ac:dyDescent="0.3">
      <c r="B19" s="149"/>
      <c r="C19" s="149"/>
      <c r="D19" s="149"/>
      <c r="E19" s="149"/>
      <c r="F19" s="149"/>
      <c r="G19" s="149"/>
      <c r="J19" s="293"/>
      <c r="K19" s="293"/>
      <c r="L19" s="293"/>
      <c r="M19" s="222"/>
    </row>
    <row r="20" spans="2:15" ht="15" customHeight="1" x14ac:dyDescent="0.3">
      <c r="B20" s="149"/>
      <c r="C20" s="149"/>
      <c r="D20" s="149"/>
      <c r="E20" s="149"/>
      <c r="F20" s="149"/>
      <c r="G20" s="149"/>
      <c r="I20" s="403" t="s">
        <v>197</v>
      </c>
      <c r="J20" s="403"/>
      <c r="K20" s="403"/>
      <c r="L20" s="403"/>
      <c r="M20" s="403"/>
      <c r="N20" s="149"/>
    </row>
    <row r="21" spans="2:15" ht="15" customHeight="1" x14ac:dyDescent="0.3">
      <c r="B21" s="149"/>
      <c r="C21" s="149"/>
      <c r="D21" s="149"/>
      <c r="E21" s="149"/>
      <c r="F21" s="149"/>
      <c r="G21" s="149"/>
      <c r="I21" s="403"/>
      <c r="J21" s="403"/>
      <c r="K21" s="403"/>
      <c r="L21" s="403"/>
      <c r="M21" s="403"/>
      <c r="N21" s="149"/>
    </row>
    <row r="22" spans="2:15" x14ac:dyDescent="0.3">
      <c r="B22" s="294"/>
      <c r="C22" s="294"/>
      <c r="D22" s="294"/>
      <c r="E22" s="294"/>
      <c r="F22" s="294"/>
      <c r="G22" s="294"/>
      <c r="I22" s="403"/>
      <c r="J22" s="403"/>
      <c r="K22" s="403"/>
      <c r="L22" s="403"/>
      <c r="M22" s="403"/>
      <c r="N22" s="149"/>
    </row>
    <row r="23" spans="2:15" ht="82.35" customHeight="1" x14ac:dyDescent="0.3">
      <c r="I23" s="197"/>
      <c r="J23" s="197"/>
      <c r="K23" s="197"/>
      <c r="L23" s="197"/>
      <c r="M23" s="197"/>
      <c r="N23" s="149"/>
    </row>
    <row r="24" spans="2:15" ht="12" customHeight="1" x14ac:dyDescent="0.3">
      <c r="B24" s="294"/>
      <c r="C24" s="294"/>
      <c r="D24" s="294"/>
      <c r="E24" s="294"/>
      <c r="F24" s="294"/>
      <c r="G24" s="294"/>
    </row>
    <row r="25" spans="2:15" ht="15" customHeight="1" thickBot="1" x14ac:dyDescent="0.35">
      <c r="B25" s="395"/>
      <c r="C25" s="395"/>
      <c r="D25" s="395"/>
      <c r="E25" s="395"/>
      <c r="F25" s="395"/>
      <c r="G25" s="395"/>
      <c r="I25" s="418" t="s">
        <v>142</v>
      </c>
      <c r="J25" s="418"/>
      <c r="K25" s="418"/>
      <c r="L25" s="418"/>
      <c r="M25" s="418"/>
    </row>
    <row r="26" spans="2:15" ht="15" customHeight="1" x14ac:dyDescent="0.3">
      <c r="I26" s="416" t="s">
        <v>186</v>
      </c>
      <c r="J26" s="416" t="s">
        <v>187</v>
      </c>
      <c r="K26" s="416"/>
      <c r="L26" s="416"/>
      <c r="M26" s="416"/>
    </row>
    <row r="27" spans="2:15" ht="15" customHeight="1" thickBot="1" x14ac:dyDescent="0.35">
      <c r="I27" s="417"/>
      <c r="J27" s="291" t="s">
        <v>196</v>
      </c>
      <c r="K27" s="291" t="s">
        <v>189</v>
      </c>
      <c r="L27" s="291" t="s">
        <v>190</v>
      </c>
      <c r="M27" s="291" t="s">
        <v>191</v>
      </c>
    </row>
    <row r="28" spans="2:15" ht="15" customHeight="1" x14ac:dyDescent="0.3">
      <c r="I28" s="211"/>
      <c r="J28" s="211"/>
      <c r="K28" s="211"/>
      <c r="L28" s="211"/>
      <c r="M28" s="212"/>
    </row>
    <row r="29" spans="2:15" ht="82.2" customHeight="1" x14ac:dyDescent="0.3">
      <c r="B29" s="395" t="s">
        <v>534</v>
      </c>
      <c r="C29" s="395"/>
      <c r="D29" s="395"/>
      <c r="E29" s="395"/>
      <c r="F29" s="395"/>
      <c r="G29" s="395"/>
      <c r="I29" s="213" t="s">
        <v>58</v>
      </c>
      <c r="J29" s="19">
        <f>SUM(J31:J33)</f>
        <v>64792.24916574706</v>
      </c>
      <c r="K29" s="19">
        <f>SUM(K31:K33)</f>
        <v>65044.110984483443</v>
      </c>
      <c r="L29" s="19">
        <f>SUM(L31:L33)</f>
        <v>65044.110984483086</v>
      </c>
      <c r="M29" s="19">
        <f>SUM(M31:M33)</f>
        <v>65044.110984482926</v>
      </c>
    </row>
    <row r="30" spans="2:15" ht="15" customHeight="1" x14ac:dyDescent="0.3">
      <c r="I30" s="213"/>
      <c r="J30" s="19"/>
      <c r="K30" s="19"/>
      <c r="L30" s="19"/>
      <c r="M30" s="19"/>
    </row>
    <row r="31" spans="2:15" ht="15" customHeight="1" x14ac:dyDescent="0.3">
      <c r="I31" s="213" t="s">
        <v>192</v>
      </c>
      <c r="J31" s="60">
        <v>52658.155230548058</v>
      </c>
      <c r="K31" s="60">
        <v>10230.795061010976</v>
      </c>
      <c r="L31" s="60">
        <v>45896.024052786073</v>
      </c>
      <c r="M31" s="60">
        <v>45459.187870580885</v>
      </c>
    </row>
    <row r="32" spans="2:15" ht="15" customHeight="1" x14ac:dyDescent="0.3">
      <c r="I32" s="213" t="s">
        <v>193</v>
      </c>
      <c r="J32" s="60">
        <v>7236.7839116169962</v>
      </c>
      <c r="K32" s="60">
        <v>41771.681927716461</v>
      </c>
      <c r="L32" s="60">
        <v>6951.1218338750014</v>
      </c>
      <c r="M32" s="60">
        <v>15652.379037364031</v>
      </c>
    </row>
    <row r="33" spans="2:14" ht="15" customHeight="1" x14ac:dyDescent="0.3">
      <c r="I33" s="213" t="s">
        <v>194</v>
      </c>
      <c r="J33" s="60">
        <v>4897.3100235820084</v>
      </c>
      <c r="K33" s="60">
        <v>13041.633995756007</v>
      </c>
      <c r="L33" s="60">
        <v>12196.965097822007</v>
      </c>
      <c r="M33" s="60">
        <v>3932.5440765380104</v>
      </c>
    </row>
    <row r="34" spans="2:14" ht="15" customHeight="1" x14ac:dyDescent="0.3">
      <c r="I34" s="213"/>
      <c r="J34" s="14"/>
      <c r="K34" s="14"/>
      <c r="L34" s="8"/>
      <c r="M34" s="14"/>
    </row>
    <row r="35" spans="2:14" ht="15" customHeight="1" x14ac:dyDescent="0.3">
      <c r="I35" s="213" t="s">
        <v>195</v>
      </c>
      <c r="J35" s="351">
        <f>ROUNDUP(SUM(J37:J39),1)</f>
        <v>100</v>
      </c>
      <c r="K35" s="351">
        <f>SUM(K37:K39)</f>
        <v>100.00000000000001</v>
      </c>
      <c r="L35" s="351">
        <f>ROUNDUP(SUM(L37:L39),1)</f>
        <v>100</v>
      </c>
      <c r="M35" s="351">
        <f>SUM(M37:M39)</f>
        <v>100</v>
      </c>
    </row>
    <row r="36" spans="2:14" ht="15" customHeight="1" x14ac:dyDescent="0.3">
      <c r="I36" s="213"/>
      <c r="J36" s="94"/>
      <c r="K36" s="94"/>
      <c r="L36" s="94"/>
      <c r="M36" s="94"/>
    </row>
    <row r="37" spans="2:14" ht="15" customHeight="1" x14ac:dyDescent="0.3">
      <c r="I37" s="213" t="s">
        <v>192</v>
      </c>
      <c r="J37" s="20">
        <f>ROUNDDOWN(J31/J29*100,1)</f>
        <v>81.2</v>
      </c>
      <c r="K37" s="20">
        <f>K31/K29*100</f>
        <v>15.72901052249231</v>
      </c>
      <c r="L37" s="15">
        <f>ROUNDDOWN(L31/L29*100,1)</f>
        <v>70.5</v>
      </c>
      <c r="M37" s="20">
        <f>M31/M29*100</f>
        <v>69.889782768228983</v>
      </c>
    </row>
    <row r="38" spans="2:14" ht="15" customHeight="1" x14ac:dyDescent="0.3">
      <c r="I38" s="213" t="s">
        <v>193</v>
      </c>
      <c r="J38" s="20">
        <f>J32/J29*100</f>
        <v>11.169212374622704</v>
      </c>
      <c r="K38" s="20">
        <f>K32/K29*100</f>
        <v>64.220544020781958</v>
      </c>
      <c r="L38" s="20">
        <f>L32/L29*100</f>
        <v>10.686781214571846</v>
      </c>
      <c r="M38" s="20">
        <f>M32/M29*100</f>
        <v>24.06425239803508</v>
      </c>
    </row>
    <row r="39" spans="2:14" ht="12" customHeight="1" x14ac:dyDescent="0.3">
      <c r="B39" s="149"/>
      <c r="C39" s="149"/>
      <c r="D39" s="149"/>
      <c r="E39" s="149"/>
      <c r="F39" s="149"/>
      <c r="G39" s="149"/>
      <c r="I39" s="213" t="s">
        <v>194</v>
      </c>
      <c r="J39" s="20">
        <f>J33/J29*100</f>
        <v>7.55848127922531</v>
      </c>
      <c r="K39" s="20">
        <f>K33/K29*100</f>
        <v>20.050445456725736</v>
      </c>
      <c r="L39" s="15">
        <f>L33/L29*100</f>
        <v>18.751836120462485</v>
      </c>
      <c r="M39" s="20">
        <f>M33/M29*100</f>
        <v>6.0459648337359351</v>
      </c>
    </row>
    <row r="40" spans="2:14" ht="15" customHeight="1" thickBot="1" x14ac:dyDescent="0.35">
      <c r="B40" s="149"/>
      <c r="C40" s="149"/>
      <c r="D40" s="149"/>
      <c r="E40" s="149"/>
      <c r="F40" s="149"/>
      <c r="G40" s="149"/>
      <c r="I40" s="148"/>
      <c r="J40" s="225"/>
      <c r="K40" s="225"/>
      <c r="L40" s="225"/>
      <c r="M40" s="226"/>
    </row>
    <row r="41" spans="2:14" ht="15" customHeight="1" x14ac:dyDescent="0.3">
      <c r="B41" s="149"/>
      <c r="C41" s="149"/>
      <c r="D41" s="149"/>
      <c r="E41" s="149"/>
      <c r="F41" s="149"/>
      <c r="G41" s="149"/>
      <c r="J41" s="293"/>
      <c r="K41" s="293"/>
      <c r="L41" s="293"/>
      <c r="M41" s="222"/>
    </row>
    <row r="42" spans="2:14" ht="15" customHeight="1" x14ac:dyDescent="0.3">
      <c r="B42" s="149"/>
      <c r="C42" s="149"/>
      <c r="D42" s="149"/>
      <c r="E42" s="149"/>
      <c r="F42" s="149"/>
      <c r="G42" s="149"/>
      <c r="I42" s="403" t="s">
        <v>197</v>
      </c>
      <c r="J42" s="403"/>
      <c r="K42" s="403"/>
      <c r="L42" s="403"/>
      <c r="M42" s="403"/>
      <c r="N42" s="149"/>
    </row>
    <row r="43" spans="2:14" ht="15" customHeight="1" x14ac:dyDescent="0.3">
      <c r="I43" s="403"/>
      <c r="J43" s="403"/>
      <c r="K43" s="403"/>
      <c r="L43" s="403"/>
      <c r="M43" s="403"/>
      <c r="N43" s="149"/>
    </row>
    <row r="44" spans="2:14" ht="60" customHeight="1" x14ac:dyDescent="0.3">
      <c r="B44" s="393" t="s">
        <v>535</v>
      </c>
      <c r="C44" s="393"/>
      <c r="D44" s="393"/>
      <c r="E44" s="393"/>
      <c r="F44" s="393"/>
      <c r="G44" s="393"/>
      <c r="I44" s="403"/>
      <c r="J44" s="403"/>
      <c r="K44" s="403"/>
      <c r="L44" s="403"/>
      <c r="M44" s="403"/>
      <c r="N44" s="149"/>
    </row>
    <row r="45" spans="2:14" x14ac:dyDescent="0.3">
      <c r="J45" s="293"/>
      <c r="K45" s="293"/>
      <c r="L45" s="293"/>
      <c r="M45" s="222"/>
    </row>
    <row r="46" spans="2:14" ht="12" hidden="1" customHeight="1" x14ac:dyDescent="0.3"/>
    <row r="47" spans="2:14" ht="15" hidden="1" customHeight="1" thickBot="1" x14ac:dyDescent="0.35">
      <c r="I47" s="418" t="s">
        <v>94</v>
      </c>
      <c r="J47" s="418"/>
      <c r="K47" s="418"/>
      <c r="L47" s="418"/>
      <c r="M47" s="418"/>
    </row>
    <row r="48" spans="2:14" ht="15" hidden="1" customHeight="1" x14ac:dyDescent="0.3">
      <c r="I48" s="416" t="s">
        <v>186</v>
      </c>
      <c r="J48" s="416" t="s">
        <v>187</v>
      </c>
      <c r="K48" s="416"/>
      <c r="L48" s="416"/>
      <c r="M48" s="416"/>
    </row>
    <row r="49" spans="2:14" ht="15" hidden="1" customHeight="1" thickBot="1" x14ac:dyDescent="0.35">
      <c r="I49" s="417"/>
      <c r="J49" s="291" t="s">
        <v>188</v>
      </c>
      <c r="K49" s="291" t="s">
        <v>189</v>
      </c>
      <c r="L49" s="291" t="s">
        <v>190</v>
      </c>
      <c r="M49" s="291" t="s">
        <v>191</v>
      </c>
    </row>
    <row r="50" spans="2:14" ht="15" hidden="1" customHeight="1" x14ac:dyDescent="0.3">
      <c r="I50" s="211"/>
      <c r="J50" s="211"/>
      <c r="K50" s="211"/>
      <c r="L50" s="211"/>
      <c r="M50" s="212"/>
    </row>
    <row r="51" spans="2:14" ht="15" hidden="1" customHeight="1" x14ac:dyDescent="0.3">
      <c r="I51" s="213" t="s">
        <v>58</v>
      </c>
      <c r="J51" s="19">
        <f>SUM(J53:J55)</f>
        <v>63747.897947489015</v>
      </c>
      <c r="K51" s="19">
        <f>SUM(K53:K55)</f>
        <v>63989.956564557229</v>
      </c>
      <c r="L51" s="19">
        <f>SUM(L53:L55)</f>
        <v>63989.95656455768</v>
      </c>
      <c r="M51" s="19">
        <f>SUM(M53:M55)</f>
        <v>63989.956564557651</v>
      </c>
    </row>
    <row r="52" spans="2:14" ht="15" hidden="1" customHeight="1" x14ac:dyDescent="0.3">
      <c r="I52" s="213"/>
      <c r="J52" s="19"/>
      <c r="K52" s="19"/>
      <c r="L52" s="19"/>
      <c r="M52" s="19"/>
    </row>
    <row r="53" spans="2:14" ht="15" hidden="1" customHeight="1" x14ac:dyDescent="0.3">
      <c r="I53" s="213" t="s">
        <v>192</v>
      </c>
      <c r="J53" s="60">
        <v>50578.594050255022</v>
      </c>
      <c r="K53" s="60">
        <v>10193.393060136974</v>
      </c>
      <c r="L53" s="60">
        <v>44704.150732438757</v>
      </c>
      <c r="M53" s="60">
        <v>44822.930547505683</v>
      </c>
    </row>
    <row r="54" spans="2:14" ht="15" hidden="1" customHeight="1" x14ac:dyDescent="0.3">
      <c r="I54" s="213" t="s">
        <v>193</v>
      </c>
      <c r="J54" s="60">
        <v>7607.9183166410103</v>
      </c>
      <c r="K54" s="60">
        <v>40270.269196379399</v>
      </c>
      <c r="L54" s="60">
        <v>6590.788091901004</v>
      </c>
      <c r="M54" s="60">
        <v>14695.592818094949</v>
      </c>
    </row>
    <row r="55" spans="2:14" ht="15" hidden="1" customHeight="1" x14ac:dyDescent="0.3">
      <c r="I55" s="213" t="s">
        <v>194</v>
      </c>
      <c r="J55" s="60">
        <v>5561.3855805929834</v>
      </c>
      <c r="K55" s="60">
        <v>13526.29430804086</v>
      </c>
      <c r="L55" s="60">
        <v>12695.017740217922</v>
      </c>
      <c r="M55" s="60">
        <v>4471.4331989570237</v>
      </c>
    </row>
    <row r="56" spans="2:14" ht="15" hidden="1" customHeight="1" x14ac:dyDescent="0.3">
      <c r="I56" s="213"/>
      <c r="J56" s="14"/>
      <c r="K56" s="14"/>
      <c r="L56" s="8"/>
      <c r="M56" s="14"/>
    </row>
    <row r="57" spans="2:14" ht="15" hidden="1" customHeight="1" x14ac:dyDescent="0.3">
      <c r="I57" s="213" t="s">
        <v>195</v>
      </c>
      <c r="J57" s="351">
        <f>ROUNDDOWN(SUM(J59:J61),1)</f>
        <v>100</v>
      </c>
      <c r="K57" s="351">
        <f>ROUNDDOWN(SUM(K59:K61),1)</f>
        <v>100</v>
      </c>
      <c r="L57" s="351">
        <f>SUM(L59:L61)</f>
        <v>100</v>
      </c>
      <c r="M57" s="351">
        <f>SUM(M59:M61)</f>
        <v>100</v>
      </c>
    </row>
    <row r="58" spans="2:14" ht="15" hidden="1" customHeight="1" x14ac:dyDescent="0.3">
      <c r="I58" s="213"/>
      <c r="J58" s="94"/>
      <c r="K58" s="94"/>
      <c r="L58" s="94"/>
      <c r="M58" s="94"/>
    </row>
    <row r="59" spans="2:14" ht="12" hidden="1" customHeight="1" x14ac:dyDescent="0.3">
      <c r="I59" s="213" t="s">
        <v>192</v>
      </c>
      <c r="J59" s="20">
        <f>ROUNDUP(J53/J51*100,1)</f>
        <v>79.399999999999991</v>
      </c>
      <c r="K59" s="20">
        <f>K53/K51*100</f>
        <v>15.929676479547561</v>
      </c>
      <c r="L59" s="15">
        <f>L53/L51*100</f>
        <v>69.861198745053045</v>
      </c>
      <c r="M59" s="20">
        <f>M53/M51*100</f>
        <v>70.046821335603042</v>
      </c>
    </row>
    <row r="60" spans="2:14" ht="60" hidden="1" customHeight="1" x14ac:dyDescent="0.3">
      <c r="I60" s="213" t="s">
        <v>193</v>
      </c>
      <c r="J60" s="20">
        <f>J54/J51*100</f>
        <v>11.934383033159575</v>
      </c>
      <c r="K60" s="20">
        <f>ROUNDUP(K54/K51*100,1)</f>
        <v>63</v>
      </c>
      <c r="L60" s="20">
        <f>L54/L51*100</f>
        <v>10.299722715472923</v>
      </c>
      <c r="M60" s="20">
        <f>M54/M51*100</f>
        <v>22.965467718780182</v>
      </c>
    </row>
    <row r="61" spans="2:14" ht="15" hidden="1" customHeight="1" x14ac:dyDescent="0.3">
      <c r="B61" s="149"/>
      <c r="C61" s="149"/>
      <c r="D61" s="149"/>
      <c r="E61" s="149"/>
      <c r="F61" s="149"/>
      <c r="G61" s="149"/>
      <c r="I61" s="213" t="s">
        <v>194</v>
      </c>
      <c r="J61" s="20">
        <f>J55/J51*100</f>
        <v>8.7240297478891886</v>
      </c>
      <c r="K61" s="20">
        <f>K55/K51*100</f>
        <v>21.138152038585392</v>
      </c>
      <c r="L61" s="15">
        <f>L55/L51*100</f>
        <v>19.839078539474038</v>
      </c>
      <c r="M61" s="20">
        <f>M55/M51*100</f>
        <v>6.9877109456167892</v>
      </c>
    </row>
    <row r="62" spans="2:14" ht="15" hidden="1" customHeight="1" thickBot="1" x14ac:dyDescent="0.35">
      <c r="B62" s="149"/>
      <c r="C62" s="149"/>
      <c r="D62" s="149"/>
      <c r="E62" s="149"/>
      <c r="F62" s="149"/>
      <c r="G62" s="149"/>
      <c r="I62" s="148"/>
      <c r="J62" s="225"/>
      <c r="K62" s="225"/>
      <c r="L62" s="225"/>
      <c r="M62" s="226"/>
    </row>
    <row r="63" spans="2:14" ht="15" hidden="1" customHeight="1" x14ac:dyDescent="0.3"/>
    <row r="64" spans="2:14" ht="15.75" hidden="1" customHeight="1" x14ac:dyDescent="0.3">
      <c r="I64" s="409" t="s">
        <v>197</v>
      </c>
      <c r="J64" s="409"/>
      <c r="K64" s="409"/>
      <c r="L64" s="409"/>
      <c r="M64" s="409"/>
      <c r="N64" s="149"/>
    </row>
    <row r="65" spans="9:14" hidden="1" x14ac:dyDescent="0.3">
      <c r="I65" s="409"/>
      <c r="J65" s="409"/>
      <c r="K65" s="409"/>
      <c r="L65" s="409"/>
      <c r="M65" s="409"/>
      <c r="N65" s="149"/>
    </row>
    <row r="66" spans="9:14" hidden="1" x14ac:dyDescent="0.3">
      <c r="I66" s="409"/>
      <c r="J66" s="409"/>
      <c r="K66" s="409"/>
      <c r="L66" s="409"/>
      <c r="M66" s="409"/>
      <c r="N66" s="149"/>
    </row>
  </sheetData>
  <mergeCells count="17">
    <mergeCell ref="B44:G44"/>
    <mergeCell ref="B29:G29"/>
    <mergeCell ref="I48:I49"/>
    <mergeCell ref="J48:M48"/>
    <mergeCell ref="I47:M47"/>
    <mergeCell ref="I64:M66"/>
    <mergeCell ref="I20:M22"/>
    <mergeCell ref="I42:M44"/>
    <mergeCell ref="I26:I27"/>
    <mergeCell ref="J26:M26"/>
    <mergeCell ref="B1:G1"/>
    <mergeCell ref="I4:I5"/>
    <mergeCell ref="J4:M4"/>
    <mergeCell ref="B25:G25"/>
    <mergeCell ref="I3:M3"/>
    <mergeCell ref="I25:M25"/>
    <mergeCell ref="B16:G16"/>
  </mergeCells>
  <pageMargins left="0.7" right="0.7" top="0.75" bottom="0.75" header="0.3" footer="0.3"/>
  <pageSetup orientation="portrait" r:id="rId1"/>
  <drawing r:id="rId2"/>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4065A93-510D-437B-8903-D8CFE439BE06}">
  <sheetPr>
    <tabColor theme="0" tint="-0.249977111117893"/>
  </sheetPr>
  <dimension ref="A1:N44"/>
  <sheetViews>
    <sheetView showRowColHeaders="0" zoomScaleNormal="100" workbookViewId="0">
      <selection activeCell="B1" sqref="B1:G1"/>
    </sheetView>
  </sheetViews>
  <sheetFormatPr baseColWidth="10" defaultColWidth="0" defaultRowHeight="14.4" zeroHeight="1" x14ac:dyDescent="0.3"/>
  <cols>
    <col min="1" max="1" width="8.77734375" style="132" customWidth="1"/>
    <col min="2" max="7" width="11.44140625" style="132" customWidth="1"/>
    <col min="8" max="8" width="1.77734375" style="132" customWidth="1"/>
    <col min="9" max="9" width="28.109375" style="132" hidden="1" customWidth="1"/>
    <col min="10" max="16384" width="11.44140625" style="132" hidden="1"/>
  </cols>
  <sheetData>
    <row r="1" spans="2:14" ht="87" customHeight="1" x14ac:dyDescent="0.3">
      <c r="B1" s="395" t="s">
        <v>325</v>
      </c>
      <c r="C1" s="395"/>
      <c r="D1" s="395"/>
      <c r="E1" s="395"/>
      <c r="F1" s="395"/>
      <c r="G1" s="395"/>
      <c r="I1" s="133"/>
      <c r="J1" s="133"/>
      <c r="K1" s="133"/>
      <c r="L1" s="133"/>
      <c r="M1" s="133"/>
      <c r="N1" s="133"/>
    </row>
    <row r="2" spans="2:14" ht="12" customHeight="1" x14ac:dyDescent="0.3">
      <c r="I2" s="133"/>
      <c r="J2" s="133"/>
      <c r="K2" s="133"/>
      <c r="L2" s="133"/>
      <c r="M2" s="133"/>
      <c r="N2" s="133"/>
    </row>
    <row r="3" spans="2:14" ht="15" customHeight="1" thickBot="1" x14ac:dyDescent="0.35">
      <c r="I3" s="133"/>
      <c r="J3" s="133"/>
      <c r="K3" s="133"/>
      <c r="L3" s="133"/>
      <c r="M3" s="133"/>
      <c r="N3" s="133"/>
    </row>
    <row r="4" spans="2:14" ht="15" customHeight="1" thickBot="1" x14ac:dyDescent="0.35">
      <c r="I4" s="284" t="s">
        <v>324</v>
      </c>
      <c r="J4" s="284" t="s">
        <v>22</v>
      </c>
      <c r="K4" s="284" t="s">
        <v>95</v>
      </c>
      <c r="L4" s="284" t="s">
        <v>94</v>
      </c>
      <c r="M4" s="133"/>
      <c r="N4" s="133"/>
    </row>
    <row r="5" spans="2:14" ht="15" customHeight="1" x14ac:dyDescent="0.3">
      <c r="I5" s="183" t="s">
        <v>198</v>
      </c>
      <c r="J5" s="186">
        <v>44.4</v>
      </c>
      <c r="K5" s="186">
        <v>42.6</v>
      </c>
      <c r="L5" s="186">
        <v>43.2</v>
      </c>
      <c r="M5" s="133"/>
      <c r="N5" s="133"/>
    </row>
    <row r="6" spans="2:14" ht="15" customHeight="1" x14ac:dyDescent="0.3">
      <c r="I6" s="183" t="s">
        <v>199</v>
      </c>
      <c r="J6" s="186">
        <v>27.1</v>
      </c>
      <c r="K6" s="186">
        <v>29.5</v>
      </c>
      <c r="L6" s="186">
        <v>27.4</v>
      </c>
      <c r="M6" s="133"/>
      <c r="N6" s="133"/>
    </row>
    <row r="7" spans="2:14" ht="15" customHeight="1" x14ac:dyDescent="0.3">
      <c r="I7" s="183" t="s">
        <v>200</v>
      </c>
      <c r="J7" s="186">
        <v>9.8000000000000007</v>
      </c>
      <c r="K7" s="161">
        <v>10</v>
      </c>
      <c r="L7" s="161">
        <v>10</v>
      </c>
      <c r="M7" s="133"/>
      <c r="N7" s="133"/>
    </row>
    <row r="8" spans="2:14" ht="15" customHeight="1" x14ac:dyDescent="0.3">
      <c r="I8" s="183" t="s">
        <v>201</v>
      </c>
      <c r="J8" s="186">
        <v>18.7</v>
      </c>
      <c r="K8" s="186">
        <v>17.899999999999999</v>
      </c>
      <c r="L8" s="186">
        <v>19.399999999999999</v>
      </c>
      <c r="M8" s="133"/>
      <c r="N8" s="133"/>
    </row>
    <row r="9" spans="2:14" ht="15" customHeight="1" x14ac:dyDescent="0.3">
      <c r="I9" s="133"/>
      <c r="J9" s="161">
        <v>100</v>
      </c>
      <c r="K9" s="161">
        <v>100</v>
      </c>
      <c r="L9" s="161">
        <v>100</v>
      </c>
      <c r="M9" s="133"/>
      <c r="N9" s="133"/>
    </row>
    <row r="10" spans="2:14" ht="15" customHeight="1" thickBot="1" x14ac:dyDescent="0.35">
      <c r="I10" s="148"/>
      <c r="J10" s="148"/>
      <c r="K10" s="148"/>
      <c r="L10" s="148"/>
      <c r="M10" s="133"/>
      <c r="N10" s="133"/>
    </row>
    <row r="11" spans="2:14" ht="15" customHeight="1" x14ac:dyDescent="0.3">
      <c r="I11" s="133"/>
      <c r="J11" s="133"/>
      <c r="K11" s="133"/>
      <c r="L11" s="133"/>
      <c r="M11" s="133"/>
      <c r="N11" s="133"/>
    </row>
    <row r="12" spans="2:14" ht="15" customHeight="1" x14ac:dyDescent="0.3">
      <c r="I12" s="149"/>
      <c r="J12" s="149"/>
      <c r="K12" s="149"/>
      <c r="L12" s="149"/>
      <c r="M12" s="133"/>
      <c r="N12" s="133"/>
    </row>
    <row r="13" spans="2:14" ht="15" customHeight="1" x14ac:dyDescent="0.3">
      <c r="I13" s="149"/>
      <c r="J13" s="149"/>
      <c r="K13" s="149"/>
      <c r="L13" s="149"/>
      <c r="M13" s="149"/>
      <c r="N13" s="133"/>
    </row>
    <row r="14" spans="2:14" ht="15" customHeight="1" x14ac:dyDescent="0.3">
      <c r="I14" s="149"/>
      <c r="J14" s="149"/>
      <c r="K14" s="149"/>
      <c r="L14" s="149"/>
      <c r="M14" s="149"/>
      <c r="N14" s="133"/>
    </row>
    <row r="15" spans="2:14" ht="15" customHeight="1" x14ac:dyDescent="0.3">
      <c r="I15" s="149"/>
      <c r="J15" s="149"/>
      <c r="K15" s="149"/>
      <c r="L15" s="149"/>
      <c r="M15" s="149"/>
      <c r="N15" s="133"/>
    </row>
    <row r="16" spans="2:14" ht="12" customHeight="1" x14ac:dyDescent="0.3">
      <c r="I16" s="149"/>
      <c r="J16" s="149"/>
      <c r="K16" s="149"/>
      <c r="L16" s="149"/>
      <c r="M16" s="149"/>
      <c r="N16" s="133"/>
    </row>
    <row r="17" spans="2:14" ht="145.19999999999999" customHeight="1" x14ac:dyDescent="0.3">
      <c r="B17" s="393" t="s">
        <v>536</v>
      </c>
      <c r="C17" s="393"/>
      <c r="D17" s="393"/>
      <c r="E17" s="393"/>
      <c r="F17" s="393"/>
      <c r="G17" s="393"/>
      <c r="I17" s="149"/>
      <c r="J17" s="149"/>
      <c r="K17" s="149"/>
      <c r="L17" s="149"/>
      <c r="M17" s="149"/>
      <c r="N17" s="133"/>
    </row>
    <row r="18" spans="2:14" ht="15" customHeight="1" x14ac:dyDescent="0.3">
      <c r="B18" s="149"/>
      <c r="C18" s="149"/>
      <c r="D18" s="149"/>
      <c r="E18" s="149"/>
      <c r="F18" s="149"/>
      <c r="G18" s="149"/>
      <c r="I18" s="149"/>
      <c r="J18" s="149"/>
      <c r="K18" s="149"/>
      <c r="L18" s="149"/>
      <c r="M18" s="149"/>
      <c r="N18" s="133"/>
    </row>
    <row r="19" spans="2:14" ht="15" hidden="1" customHeight="1" x14ac:dyDescent="0.3">
      <c r="B19" s="149"/>
      <c r="C19" s="149"/>
      <c r="D19" s="149"/>
      <c r="E19" s="149"/>
      <c r="F19" s="149"/>
      <c r="G19" s="149"/>
      <c r="I19" s="149"/>
      <c r="J19" s="149"/>
      <c r="K19" s="149"/>
      <c r="L19" s="149"/>
      <c r="M19" s="149"/>
      <c r="N19" s="133"/>
    </row>
    <row r="20" spans="2:14" ht="15" hidden="1" customHeight="1" x14ac:dyDescent="0.3">
      <c r="B20" s="149"/>
      <c r="C20" s="149"/>
      <c r="D20" s="149"/>
      <c r="E20" s="149"/>
      <c r="F20" s="149"/>
      <c r="G20" s="149"/>
      <c r="I20" s="133"/>
      <c r="J20" s="133"/>
      <c r="K20" s="133"/>
      <c r="L20" s="133"/>
      <c r="M20" s="149"/>
      <c r="N20" s="133"/>
    </row>
    <row r="21" spans="2:14" ht="15" hidden="1" customHeight="1" x14ac:dyDescent="0.3">
      <c r="B21" s="149"/>
      <c r="C21" s="149"/>
      <c r="D21" s="149"/>
      <c r="E21" s="149"/>
      <c r="F21" s="149"/>
      <c r="G21" s="149"/>
      <c r="I21" s="133"/>
      <c r="J21" s="133"/>
      <c r="K21" s="133"/>
      <c r="L21" s="133"/>
      <c r="M21" s="133"/>
      <c r="N21" s="133"/>
    </row>
    <row r="22" spans="2:14" ht="15" hidden="1" customHeight="1" x14ac:dyDescent="0.3">
      <c r="B22" s="149"/>
      <c r="C22" s="149"/>
      <c r="D22" s="149"/>
      <c r="E22" s="149"/>
      <c r="F22" s="149"/>
      <c r="G22" s="149"/>
      <c r="I22" s="133"/>
      <c r="J22" s="133"/>
      <c r="K22" s="133"/>
      <c r="L22" s="133"/>
      <c r="M22" s="133"/>
      <c r="N22" s="133"/>
    </row>
    <row r="23" spans="2:14" ht="15" hidden="1" customHeight="1" x14ac:dyDescent="0.3">
      <c r="B23" s="149"/>
      <c r="C23" s="149"/>
      <c r="D23" s="149"/>
      <c r="E23" s="149"/>
      <c r="F23" s="149"/>
      <c r="G23" s="149"/>
      <c r="I23" s="133"/>
      <c r="J23" s="133"/>
      <c r="K23" s="133"/>
      <c r="L23" s="133"/>
      <c r="M23" s="133"/>
      <c r="N23" s="133"/>
    </row>
    <row r="24" spans="2:14" ht="15" hidden="1" customHeight="1" x14ac:dyDescent="0.3">
      <c r="B24" s="149"/>
      <c r="C24" s="149"/>
      <c r="D24" s="149"/>
      <c r="E24" s="149"/>
      <c r="F24" s="149"/>
      <c r="G24" s="149"/>
      <c r="I24" s="133"/>
      <c r="J24" s="133"/>
      <c r="K24" s="133"/>
      <c r="L24" s="133"/>
      <c r="M24" s="133"/>
      <c r="N24" s="133"/>
    </row>
    <row r="25" spans="2:14" ht="15" hidden="1" customHeight="1" x14ac:dyDescent="0.3">
      <c r="I25" s="133"/>
      <c r="J25" s="133"/>
      <c r="K25" s="133"/>
      <c r="L25" s="133"/>
      <c r="M25" s="133"/>
      <c r="N25" s="133"/>
    </row>
    <row r="26" spans="2:14" ht="15" hidden="1" customHeight="1" x14ac:dyDescent="0.3">
      <c r="I26" s="133"/>
      <c r="J26" s="133"/>
      <c r="K26" s="133"/>
      <c r="L26" s="133"/>
      <c r="M26" s="133"/>
      <c r="N26" s="133"/>
    </row>
    <row r="27" spans="2:14" ht="15" hidden="1" customHeight="1" x14ac:dyDescent="0.3">
      <c r="I27" s="133"/>
      <c r="J27" s="133"/>
      <c r="K27" s="133"/>
      <c r="L27" s="133"/>
      <c r="M27" s="133"/>
      <c r="N27" s="133"/>
    </row>
    <row r="28" spans="2:14" ht="15" hidden="1" customHeight="1" x14ac:dyDescent="0.3">
      <c r="I28" s="133"/>
      <c r="J28" s="133"/>
      <c r="K28" s="133"/>
      <c r="L28" s="133"/>
      <c r="M28" s="133"/>
      <c r="N28" s="133"/>
    </row>
    <row r="29" spans="2:14" ht="15" hidden="1" customHeight="1" x14ac:dyDescent="0.3">
      <c r="I29" s="133"/>
      <c r="J29" s="133"/>
      <c r="K29" s="133"/>
      <c r="L29" s="133"/>
      <c r="M29" s="133"/>
      <c r="N29" s="133"/>
    </row>
    <row r="30" spans="2:14" ht="15" hidden="1" customHeight="1" x14ac:dyDescent="0.3">
      <c r="I30" s="133"/>
      <c r="J30" s="133"/>
      <c r="K30" s="133"/>
      <c r="L30" s="133"/>
      <c r="M30" s="133"/>
      <c r="N30" s="133"/>
    </row>
    <row r="31" spans="2:14" ht="15" hidden="1" customHeight="1" x14ac:dyDescent="0.3">
      <c r="I31" s="133"/>
      <c r="J31" s="133"/>
      <c r="K31" s="133"/>
      <c r="L31" s="133"/>
      <c r="M31" s="133"/>
      <c r="N31" s="133"/>
    </row>
    <row r="32" spans="2:14" ht="15" hidden="1" customHeight="1" x14ac:dyDescent="0.3">
      <c r="I32" s="133"/>
      <c r="J32" s="133"/>
      <c r="K32" s="133"/>
      <c r="L32" s="133"/>
      <c r="M32" s="133"/>
      <c r="N32" s="133"/>
    </row>
    <row r="33" spans="9:14" ht="15" hidden="1" customHeight="1" x14ac:dyDescent="0.3">
      <c r="I33" s="133"/>
      <c r="J33" s="133"/>
      <c r="K33" s="133"/>
      <c r="L33" s="133"/>
      <c r="M33" s="133"/>
      <c r="N33" s="133"/>
    </row>
    <row r="34" spans="9:14" ht="15" hidden="1" customHeight="1" x14ac:dyDescent="0.3">
      <c r="I34" s="133"/>
      <c r="J34" s="133"/>
      <c r="K34" s="133"/>
      <c r="L34" s="133"/>
      <c r="M34" s="133"/>
      <c r="N34" s="133"/>
    </row>
    <row r="35" spans="9:14" ht="15" hidden="1" customHeight="1" x14ac:dyDescent="0.3">
      <c r="I35" s="133"/>
      <c r="J35" s="133"/>
      <c r="K35" s="133"/>
      <c r="L35" s="133"/>
      <c r="M35" s="133"/>
      <c r="N35" s="133"/>
    </row>
    <row r="36" spans="9:14" ht="15" hidden="1" customHeight="1" x14ac:dyDescent="0.3">
      <c r="I36" s="133"/>
      <c r="J36" s="133"/>
      <c r="K36" s="133"/>
      <c r="L36" s="133"/>
      <c r="M36" s="133"/>
      <c r="N36" s="133"/>
    </row>
    <row r="37" spans="9:14" ht="15" hidden="1" customHeight="1" x14ac:dyDescent="0.3">
      <c r="I37" s="133"/>
      <c r="J37" s="133"/>
      <c r="K37" s="133"/>
      <c r="L37" s="133"/>
      <c r="M37" s="133"/>
      <c r="N37" s="133"/>
    </row>
    <row r="38" spans="9:14" ht="15" hidden="1" customHeight="1" x14ac:dyDescent="0.3">
      <c r="I38" s="133"/>
      <c r="J38" s="133"/>
      <c r="K38" s="133"/>
      <c r="L38" s="133"/>
      <c r="M38" s="133"/>
      <c r="N38" s="133"/>
    </row>
    <row r="39" spans="9:14" ht="15" hidden="1" customHeight="1" x14ac:dyDescent="0.3">
      <c r="I39" s="133"/>
      <c r="J39" s="133"/>
      <c r="K39" s="133"/>
      <c r="L39" s="133"/>
      <c r="M39" s="133"/>
      <c r="N39" s="133"/>
    </row>
    <row r="40" spans="9:14" ht="15" hidden="1" customHeight="1" x14ac:dyDescent="0.3">
      <c r="I40" s="133"/>
      <c r="J40" s="133"/>
      <c r="K40" s="133"/>
      <c r="L40" s="133"/>
      <c r="M40" s="133"/>
      <c r="N40" s="133"/>
    </row>
    <row r="41" spans="9:14" ht="15" hidden="1" customHeight="1" x14ac:dyDescent="0.3">
      <c r="I41" s="133"/>
      <c r="J41" s="133"/>
      <c r="K41" s="133"/>
      <c r="L41" s="133"/>
      <c r="M41" s="133"/>
      <c r="N41" s="133"/>
    </row>
    <row r="42" spans="9:14" ht="15" hidden="1" customHeight="1" x14ac:dyDescent="0.3">
      <c r="I42" s="133"/>
      <c r="J42" s="133"/>
      <c r="K42" s="133"/>
      <c r="L42" s="133"/>
      <c r="M42" s="133"/>
      <c r="N42" s="133"/>
    </row>
    <row r="43" spans="9:14" ht="15" hidden="1" customHeight="1" x14ac:dyDescent="0.3">
      <c r="M43" s="133"/>
    </row>
    <row r="44" spans="9:14" ht="15" hidden="1" customHeight="1" x14ac:dyDescent="0.3"/>
  </sheetData>
  <mergeCells count="2">
    <mergeCell ref="B1:G1"/>
    <mergeCell ref="B17:G17"/>
  </mergeCells>
  <pageMargins left="0.7" right="0.7" top="0.75" bottom="0.75" header="0.3" footer="0.3"/>
  <pageSetup orientation="portrait" r:id="rId1"/>
  <drawing r:id="rId2"/>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03632F4-E894-436C-9763-2ADAA68E555B}">
  <sheetPr>
    <tabColor theme="0" tint="-0.249977111117893"/>
  </sheetPr>
  <dimension ref="A1:R47"/>
  <sheetViews>
    <sheetView showRowColHeaders="0" topLeftCell="A7" zoomScaleNormal="100" workbookViewId="0">
      <selection activeCell="A13" sqref="A13"/>
    </sheetView>
  </sheetViews>
  <sheetFormatPr baseColWidth="10" defaultColWidth="0" defaultRowHeight="14.4" zeroHeight="1" x14ac:dyDescent="0.3"/>
  <cols>
    <col min="1" max="1" width="8.77734375" style="132" customWidth="1"/>
    <col min="2" max="6" width="11.44140625" style="132" customWidth="1"/>
    <col min="7" max="7" width="1.77734375" style="132" customWidth="1"/>
    <col min="8" max="12" width="11.44140625" style="132" hidden="1" customWidth="1"/>
    <col min="13" max="13" width="13.109375" style="132" hidden="1" customWidth="1"/>
    <col min="14" max="18" width="0" style="132" hidden="1" customWidth="1"/>
    <col min="19" max="16384" width="11.44140625" style="132" hidden="1"/>
  </cols>
  <sheetData>
    <row r="1" spans="2:12" ht="94.5" customHeight="1" x14ac:dyDescent="0.3">
      <c r="B1" s="406" t="s">
        <v>203</v>
      </c>
      <c r="C1" s="406"/>
      <c r="D1" s="406"/>
      <c r="E1" s="406"/>
      <c r="F1" s="406"/>
    </row>
    <row r="2" spans="2:12" ht="12" customHeight="1" x14ac:dyDescent="0.3">
      <c r="H2" s="133"/>
      <c r="I2" s="133"/>
      <c r="J2" s="133"/>
      <c r="K2" s="133"/>
      <c r="L2" s="133"/>
    </row>
    <row r="3" spans="2:12" ht="15" customHeight="1" thickBot="1" x14ac:dyDescent="0.35">
      <c r="H3" s="133" t="s">
        <v>309</v>
      </c>
      <c r="I3" s="133"/>
      <c r="J3" s="133"/>
      <c r="K3" s="133"/>
      <c r="L3" s="133"/>
    </row>
    <row r="4" spans="2:12" ht="15" customHeight="1" thickBot="1" x14ac:dyDescent="0.35">
      <c r="H4" s="284"/>
      <c r="I4" s="284" t="s">
        <v>22</v>
      </c>
      <c r="J4" s="284" t="s">
        <v>33</v>
      </c>
      <c r="K4" s="284" t="s">
        <v>94</v>
      </c>
      <c r="L4" s="133"/>
    </row>
    <row r="5" spans="2:12" ht="15" customHeight="1" x14ac:dyDescent="0.3">
      <c r="H5" s="133" t="s">
        <v>204</v>
      </c>
      <c r="I5" s="133">
        <v>65.2</v>
      </c>
      <c r="J5" s="177">
        <v>64</v>
      </c>
      <c r="K5" s="133">
        <v>63.8</v>
      </c>
      <c r="L5" s="133"/>
    </row>
    <row r="6" spans="2:12" ht="15" customHeight="1" x14ac:dyDescent="0.3">
      <c r="H6" s="133" t="s">
        <v>205</v>
      </c>
      <c r="I6" s="133">
        <v>2.2000000000000002</v>
      </c>
      <c r="J6" s="133">
        <v>2.8</v>
      </c>
      <c r="K6" s="133">
        <v>2.2999999999999998</v>
      </c>
      <c r="L6" s="133"/>
    </row>
    <row r="7" spans="2:12" ht="15" customHeight="1" x14ac:dyDescent="0.3">
      <c r="H7" s="133" t="s">
        <v>206</v>
      </c>
      <c r="I7" s="133">
        <v>13.3</v>
      </c>
      <c r="J7" s="133">
        <v>14.6</v>
      </c>
      <c r="K7" s="133">
        <v>13.7</v>
      </c>
      <c r="L7" s="133"/>
    </row>
    <row r="8" spans="2:12" ht="15" customHeight="1" x14ac:dyDescent="0.3">
      <c r="H8" s="133" t="s">
        <v>202</v>
      </c>
      <c r="I8" s="133">
        <v>19.3</v>
      </c>
      <c r="J8" s="133">
        <v>18.600000000000001</v>
      </c>
      <c r="K8" s="133">
        <v>20.2</v>
      </c>
      <c r="L8" s="133"/>
    </row>
    <row r="9" spans="2:12" ht="15" customHeight="1" x14ac:dyDescent="0.3">
      <c r="H9" s="133"/>
      <c r="I9" s="133">
        <v>100</v>
      </c>
      <c r="J9" s="177">
        <v>100</v>
      </c>
      <c r="K9" s="177">
        <v>100</v>
      </c>
      <c r="L9" s="133"/>
    </row>
    <row r="10" spans="2:12" ht="15" customHeight="1" thickBot="1" x14ac:dyDescent="0.35">
      <c r="H10" s="148"/>
      <c r="I10" s="148"/>
      <c r="J10" s="148"/>
      <c r="K10" s="148"/>
      <c r="L10" s="133"/>
    </row>
    <row r="11" spans="2:12" ht="15" customHeight="1" x14ac:dyDescent="0.3">
      <c r="H11" s="133"/>
      <c r="I11" s="133"/>
      <c r="J11" s="133"/>
      <c r="K11" s="133"/>
      <c r="L11" s="133"/>
    </row>
    <row r="12" spans="2:12" ht="15" customHeight="1" x14ac:dyDescent="0.3">
      <c r="H12" s="149"/>
      <c r="I12" s="149"/>
      <c r="J12" s="149"/>
      <c r="K12" s="149"/>
      <c r="L12" s="149"/>
    </row>
    <row r="13" spans="2:12" x14ac:dyDescent="0.3">
      <c r="H13" s="149"/>
      <c r="I13" s="149"/>
      <c r="J13" s="149"/>
      <c r="K13" s="149"/>
      <c r="L13" s="149"/>
    </row>
    <row r="14" spans="2:12" x14ac:dyDescent="0.3">
      <c r="H14" s="149"/>
      <c r="I14" s="149"/>
      <c r="J14" s="149"/>
      <c r="K14" s="149"/>
      <c r="L14" s="149"/>
    </row>
    <row r="15" spans="2:12" x14ac:dyDescent="0.3">
      <c r="H15" s="149"/>
      <c r="I15" s="149"/>
      <c r="J15" s="149"/>
      <c r="K15" s="149"/>
      <c r="L15" s="149"/>
    </row>
    <row r="16" spans="2:12" x14ac:dyDescent="0.3">
      <c r="H16" s="149"/>
      <c r="I16" s="149"/>
      <c r="J16" s="149"/>
      <c r="K16" s="149"/>
      <c r="L16" s="149"/>
    </row>
    <row r="17" spans="2:17" x14ac:dyDescent="0.3">
      <c r="H17" s="149"/>
      <c r="I17" s="149"/>
      <c r="J17" s="149"/>
      <c r="K17" s="149"/>
      <c r="L17" s="149"/>
    </row>
    <row r="18" spans="2:17" x14ac:dyDescent="0.3">
      <c r="B18" s="419"/>
      <c r="C18" s="419"/>
      <c r="D18" s="419"/>
      <c r="E18" s="419"/>
      <c r="F18" s="419"/>
      <c r="H18" s="149"/>
      <c r="I18" s="149"/>
      <c r="J18" s="149"/>
      <c r="K18" s="149"/>
      <c r="L18" s="149"/>
    </row>
    <row r="19" spans="2:17" ht="12" customHeight="1" x14ac:dyDescent="0.3">
      <c r="B19" s="419"/>
      <c r="C19" s="419"/>
      <c r="D19" s="419"/>
      <c r="E19" s="419"/>
      <c r="F19" s="419"/>
      <c r="H19" s="149"/>
      <c r="I19" s="149"/>
      <c r="J19" s="149"/>
      <c r="K19" s="149"/>
      <c r="L19" s="149"/>
    </row>
    <row r="20" spans="2:17" ht="135" customHeight="1" x14ac:dyDescent="0.3">
      <c r="B20" s="393" t="s">
        <v>582</v>
      </c>
      <c r="C20" s="393"/>
      <c r="D20" s="393"/>
      <c r="E20" s="393"/>
      <c r="F20" s="393"/>
    </row>
    <row r="21" spans="2:17" ht="15" customHeight="1" x14ac:dyDescent="0.3">
      <c r="B21" s="149"/>
      <c r="C21" s="149"/>
      <c r="D21" s="149"/>
      <c r="E21" s="149"/>
      <c r="F21" s="149"/>
    </row>
    <row r="22" spans="2:17" ht="15" hidden="1" customHeight="1" x14ac:dyDescent="0.3">
      <c r="B22" s="149"/>
      <c r="C22" s="149"/>
      <c r="D22" s="149"/>
      <c r="E22" s="149"/>
      <c r="F22" s="149"/>
    </row>
    <row r="23" spans="2:17" ht="15" hidden="1" customHeight="1" x14ac:dyDescent="0.3">
      <c r="B23" s="149"/>
      <c r="C23" s="149"/>
      <c r="D23" s="149"/>
      <c r="E23" s="149"/>
      <c r="F23" s="149"/>
    </row>
    <row r="24" spans="2:17" ht="15" hidden="1" customHeight="1" x14ac:dyDescent="0.3">
      <c r="B24" s="149"/>
      <c r="C24" s="149"/>
      <c r="D24" s="149"/>
      <c r="E24" s="149"/>
      <c r="F24" s="149"/>
    </row>
    <row r="25" spans="2:17" ht="15" hidden="1" customHeight="1" x14ac:dyDescent="0.3">
      <c r="B25" s="149"/>
      <c r="C25" s="149"/>
      <c r="D25" s="149"/>
      <c r="E25" s="149"/>
      <c r="F25" s="149"/>
    </row>
    <row r="26" spans="2:17" ht="15" hidden="1" customHeight="1" x14ac:dyDescent="0.3">
      <c r="B26" s="149"/>
      <c r="C26" s="149"/>
      <c r="D26" s="149"/>
      <c r="E26" s="149"/>
      <c r="F26" s="149"/>
      <c r="Q26" s="178"/>
    </row>
    <row r="27" spans="2:17" ht="15" hidden="1" customHeight="1" x14ac:dyDescent="0.3">
      <c r="B27" s="149"/>
      <c r="C27" s="149"/>
      <c r="D27" s="149"/>
      <c r="E27" s="149"/>
      <c r="F27" s="149"/>
    </row>
    <row r="28" spans="2:17" ht="15" hidden="1" customHeight="1" x14ac:dyDescent="0.3"/>
    <row r="29" spans="2:17" ht="15" hidden="1" customHeight="1" x14ac:dyDescent="0.3"/>
    <row r="30" spans="2:17" ht="15" hidden="1" customHeight="1" x14ac:dyDescent="0.3"/>
    <row r="31" spans="2:17" ht="15" hidden="1" customHeight="1" x14ac:dyDescent="0.3"/>
    <row r="34" spans="12:16" hidden="1" x14ac:dyDescent="0.3">
      <c r="P34" s="178"/>
    </row>
    <row r="47" spans="12:16" hidden="1" x14ac:dyDescent="0.3">
      <c r="L47" s="178"/>
    </row>
  </sheetData>
  <mergeCells count="4">
    <mergeCell ref="B1:F1"/>
    <mergeCell ref="B18:F18"/>
    <mergeCell ref="B19:F19"/>
    <mergeCell ref="B20:F20"/>
  </mergeCells>
  <pageMargins left="0.7" right="0.7" top="0.75" bottom="0.75" header="0.3" footer="0.3"/>
  <pageSetup orientation="portrait" r:id="rId1"/>
  <drawing r:id="rId2"/>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DF21DF0-5316-42C4-BBA3-FA10FF88FD18}">
  <sheetPr>
    <tabColor theme="0" tint="-0.249977111117893"/>
  </sheetPr>
  <dimension ref="A1:L19"/>
  <sheetViews>
    <sheetView showRowColHeaders="0" workbookViewId="0">
      <selection activeCell="B1" sqref="B1:F1"/>
    </sheetView>
  </sheetViews>
  <sheetFormatPr baseColWidth="10" defaultColWidth="0" defaultRowHeight="14.4" zeroHeight="1" x14ac:dyDescent="0.3"/>
  <cols>
    <col min="1" max="1" width="8.77734375" style="132" customWidth="1"/>
    <col min="2" max="6" width="11.44140625" style="132" customWidth="1"/>
    <col min="7" max="7" width="1.77734375" style="132" customWidth="1"/>
    <col min="8" max="16384" width="11.44140625" style="132" hidden="1"/>
  </cols>
  <sheetData>
    <row r="1" spans="2:12" ht="96" customHeight="1" x14ac:dyDescent="0.3">
      <c r="B1" s="406" t="s">
        <v>559</v>
      </c>
      <c r="C1" s="406"/>
      <c r="D1" s="406"/>
      <c r="E1" s="406"/>
      <c r="F1" s="406"/>
    </row>
    <row r="2" spans="2:12" ht="12" customHeight="1" thickBot="1" x14ac:dyDescent="0.35"/>
    <row r="3" spans="2:12" ht="15" thickBot="1" x14ac:dyDescent="0.35">
      <c r="H3" s="284"/>
      <c r="I3" s="284" t="s">
        <v>158</v>
      </c>
      <c r="J3" s="284" t="s">
        <v>159</v>
      </c>
      <c r="K3" s="284" t="s">
        <v>201</v>
      </c>
    </row>
    <row r="4" spans="2:12" x14ac:dyDescent="0.3">
      <c r="H4" s="133" t="s">
        <v>0</v>
      </c>
      <c r="I4" s="177">
        <v>81.405336796396995</v>
      </c>
      <c r="J4" s="177">
        <v>18.046551394553529</v>
      </c>
      <c r="K4" s="177">
        <v>0.6</v>
      </c>
    </row>
    <row r="5" spans="2:12" x14ac:dyDescent="0.3">
      <c r="H5" s="133" t="s">
        <v>1</v>
      </c>
      <c r="I5" s="177">
        <v>82.391671892817229</v>
      </c>
      <c r="J5" s="177">
        <v>16.8276980864769</v>
      </c>
      <c r="K5" s="177">
        <v>0.78063002070582144</v>
      </c>
    </row>
    <row r="6" spans="2:12" x14ac:dyDescent="0.3">
      <c r="H6" s="133" t="s">
        <v>2</v>
      </c>
      <c r="I6" s="177">
        <v>82.360607850391318</v>
      </c>
      <c r="J6" s="177">
        <v>17.100000000000001</v>
      </c>
      <c r="K6" s="177">
        <v>0.47170700610021343</v>
      </c>
    </row>
    <row r="7" spans="2:12" ht="15" thickBot="1" x14ac:dyDescent="0.35">
      <c r="H7" s="148"/>
      <c r="I7" s="148"/>
      <c r="J7" s="148"/>
      <c r="K7" s="148"/>
    </row>
    <row r="8" spans="2:12" x14ac:dyDescent="0.3"/>
    <row r="9" spans="2:12" ht="15.75" customHeight="1" x14ac:dyDescent="0.3">
      <c r="H9" s="149"/>
      <c r="I9" s="149"/>
      <c r="J9" s="149"/>
      <c r="K9" s="149"/>
      <c r="L9" s="288"/>
    </row>
    <row r="10" spans="2:12" x14ac:dyDescent="0.3">
      <c r="H10" s="149"/>
      <c r="I10" s="149"/>
      <c r="J10" s="149"/>
      <c r="K10" s="149"/>
    </row>
    <row r="11" spans="2:12" x14ac:dyDescent="0.3">
      <c r="H11" s="149"/>
      <c r="I11" s="149"/>
      <c r="J11" s="149"/>
      <c r="K11" s="149"/>
    </row>
    <row r="12" spans="2:12" x14ac:dyDescent="0.3">
      <c r="H12" s="288"/>
      <c r="I12" s="288"/>
      <c r="J12" s="288"/>
      <c r="K12" s="288"/>
    </row>
    <row r="13" spans="2:12" x14ac:dyDescent="0.3"/>
    <row r="14" spans="2:12" x14ac:dyDescent="0.3"/>
    <row r="15" spans="2:12" x14ac:dyDescent="0.3"/>
    <row r="16" spans="2:12" x14ac:dyDescent="0.3"/>
    <row r="17" spans="2:10" ht="12" customHeight="1" x14ac:dyDescent="0.3">
      <c r="J17" s="289"/>
    </row>
    <row r="18" spans="2:10" ht="45" customHeight="1" x14ac:dyDescent="0.3">
      <c r="B18" s="412" t="s">
        <v>537</v>
      </c>
      <c r="C18" s="412"/>
      <c r="D18" s="412"/>
      <c r="E18" s="412"/>
      <c r="F18" s="412"/>
    </row>
    <row r="19" spans="2:10" x14ac:dyDescent="0.3"/>
  </sheetData>
  <mergeCells count="2">
    <mergeCell ref="B1:F1"/>
    <mergeCell ref="B18:F18"/>
  </mergeCells>
  <pageMargins left="0.7" right="0.7" top="0.75" bottom="0.75" header="0.3" footer="0.3"/>
  <pageSetup orientation="portrait" r:id="rId1"/>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92FA1A1-FD10-4510-BA24-49A13073EE9D}">
  <sheetPr>
    <tabColor theme="0" tint="-0.249977111117893"/>
  </sheetPr>
  <dimension ref="A1:AZ54"/>
  <sheetViews>
    <sheetView showGridLines="0" showRowColHeaders="0" zoomScaleNormal="100" workbookViewId="0">
      <selection activeCell="B1" sqref="B1:F1"/>
    </sheetView>
  </sheetViews>
  <sheetFormatPr baseColWidth="10" defaultColWidth="0" defaultRowHeight="14.4" zeroHeight="1" x14ac:dyDescent="0.3"/>
  <cols>
    <col min="1" max="1" width="8.77734375" customWidth="1"/>
    <col min="2" max="6" width="13.6640625" customWidth="1"/>
    <col min="7" max="7" width="13.6640625" hidden="1" customWidth="1"/>
    <col min="8" max="8" width="16" style="8" hidden="1" customWidth="1"/>
    <col min="9" max="9" width="14.5546875" style="8" hidden="1" customWidth="1"/>
    <col min="10" max="11" width="13.6640625" style="8" hidden="1" customWidth="1"/>
    <col min="12" max="12" width="11.44140625" hidden="1" customWidth="1"/>
    <col min="13" max="13" width="14" style="8" hidden="1" customWidth="1"/>
    <col min="14" max="14" width="21.6640625" style="8" hidden="1" customWidth="1"/>
    <col min="15" max="15" width="0.88671875" style="8" hidden="1" customWidth="1"/>
    <col min="16" max="16" width="15.6640625" style="8" hidden="1" customWidth="1"/>
    <col min="17" max="17" width="12.33203125" style="8" hidden="1" customWidth="1"/>
    <col min="18" max="18" width="5.77734375" style="8" customWidth="1"/>
    <col min="19" max="23" width="13.6640625" customWidth="1"/>
    <col min="24" max="24" width="11.44140625" hidden="1" customWidth="1"/>
    <col min="25" max="25" width="16" style="8" hidden="1" customWidth="1"/>
    <col min="26" max="26" width="14.5546875" style="8" hidden="1" customWidth="1"/>
    <col min="27" max="29" width="13.6640625" style="8" hidden="1" customWidth="1"/>
    <col min="30" max="30" width="13.88671875" style="8" hidden="1" customWidth="1"/>
    <col min="31" max="31" width="19.6640625" style="8" hidden="1" customWidth="1"/>
    <col min="32" max="32" width="0.88671875" style="8" hidden="1" customWidth="1"/>
    <col min="33" max="33" width="15.6640625" style="8" hidden="1" customWidth="1"/>
    <col min="34" max="34" width="12.33203125" style="8" hidden="1" customWidth="1"/>
    <col min="35" max="35" width="5.77734375" style="8" customWidth="1"/>
    <col min="36" max="40" width="13.6640625" customWidth="1"/>
    <col min="41" max="41" width="1.77734375" customWidth="1"/>
    <col min="42" max="42" width="11.44140625" style="8" hidden="1" customWidth="1"/>
    <col min="43" max="43" width="16" style="8" hidden="1" customWidth="1"/>
    <col min="44" max="44" width="14.5546875" style="8" hidden="1" customWidth="1"/>
    <col min="45" max="46" width="13.6640625" style="8" hidden="1" customWidth="1"/>
    <col min="47" max="47" width="13.88671875" style="8" hidden="1" customWidth="1"/>
    <col min="48" max="48" width="19.6640625" style="8" hidden="1" customWidth="1"/>
    <col min="49" max="49" width="0.88671875" style="8" hidden="1" customWidth="1"/>
    <col min="50" max="50" width="15.6640625" style="8" hidden="1" customWidth="1"/>
    <col min="51" max="51" width="12.33203125" style="8" hidden="1" customWidth="1"/>
    <col min="52" max="52" width="11.44140625" style="8" hidden="1" customWidth="1"/>
    <col min="53" max="16384" width="11.44140625" hidden="1"/>
  </cols>
  <sheetData>
    <row r="1" spans="2:51" ht="72" customHeight="1" x14ac:dyDescent="0.3">
      <c r="B1" s="387" t="s">
        <v>527</v>
      </c>
      <c r="C1" s="387"/>
      <c r="D1" s="387"/>
      <c r="E1" s="387"/>
      <c r="F1" s="387"/>
      <c r="G1" s="70"/>
      <c r="M1" s="391"/>
      <c r="N1" s="391"/>
      <c r="O1" s="391"/>
      <c r="P1" s="391"/>
      <c r="Q1" s="391"/>
      <c r="S1" s="387" t="s">
        <v>527</v>
      </c>
      <c r="T1" s="387"/>
      <c r="U1" s="387"/>
      <c r="V1" s="387"/>
      <c r="W1" s="387"/>
      <c r="AD1" s="386"/>
      <c r="AE1" s="386"/>
      <c r="AF1" s="386"/>
      <c r="AG1" s="386"/>
      <c r="AH1" s="386"/>
      <c r="AJ1" s="387" t="s">
        <v>527</v>
      </c>
      <c r="AK1" s="387"/>
      <c r="AL1" s="387"/>
      <c r="AM1" s="387"/>
      <c r="AN1" s="387"/>
      <c r="AU1" s="386"/>
      <c r="AV1" s="386"/>
      <c r="AW1" s="386"/>
      <c r="AX1" s="386"/>
      <c r="AY1" s="386"/>
    </row>
    <row r="2" spans="2:51" ht="14.4" customHeight="1" thickBot="1" x14ac:dyDescent="0.35">
      <c r="H2" s="8" t="s">
        <v>292</v>
      </c>
      <c r="M2" s="66"/>
      <c r="N2" s="65"/>
      <c r="O2" s="65"/>
      <c r="P2" s="65"/>
      <c r="Q2" s="65"/>
      <c r="Y2" s="8" t="s">
        <v>302</v>
      </c>
      <c r="AD2" s="66"/>
      <c r="AE2" s="5"/>
      <c r="AF2" s="5"/>
      <c r="AG2" s="5"/>
      <c r="AH2" s="5"/>
      <c r="AP2" s="8" t="s">
        <v>303</v>
      </c>
      <c r="AU2" s="390" t="s">
        <v>309</v>
      </c>
      <c r="AV2" s="390"/>
      <c r="AW2" s="390"/>
      <c r="AX2" s="390"/>
      <c r="AY2" s="390"/>
    </row>
    <row r="3" spans="2:51" ht="14.4" customHeight="1" thickBot="1" x14ac:dyDescent="0.35">
      <c r="H3" s="68"/>
      <c r="I3" s="68" t="s">
        <v>5</v>
      </c>
      <c r="J3" s="68" t="s">
        <v>6</v>
      </c>
      <c r="K3" s="68" t="s">
        <v>7</v>
      </c>
      <c r="M3" s="391"/>
      <c r="N3" s="391"/>
      <c r="O3" s="391"/>
      <c r="P3" s="391"/>
      <c r="Q3" s="391"/>
      <c r="Y3" s="67"/>
      <c r="Z3" s="67" t="s">
        <v>5</v>
      </c>
      <c r="AA3" s="67" t="s">
        <v>6</v>
      </c>
      <c r="AB3" s="67" t="s">
        <v>8</v>
      </c>
      <c r="AC3" s="15"/>
      <c r="AD3" s="390" t="s">
        <v>277</v>
      </c>
      <c r="AE3" s="390"/>
      <c r="AF3" s="390"/>
      <c r="AG3" s="390"/>
      <c r="AH3" s="390"/>
      <c r="AP3" s="67"/>
      <c r="AQ3" s="67" t="s">
        <v>5</v>
      </c>
      <c r="AR3" s="67" t="s">
        <v>6</v>
      </c>
      <c r="AS3" s="67" t="s">
        <v>8</v>
      </c>
      <c r="AT3" s="15"/>
      <c r="AU3" s="392" t="s">
        <v>2</v>
      </c>
      <c r="AV3" s="392"/>
      <c r="AW3" s="392"/>
      <c r="AX3" s="392"/>
      <c r="AY3" s="392"/>
    </row>
    <row r="4" spans="2:51" ht="14.4" customHeight="1" thickBot="1" x14ac:dyDescent="0.35">
      <c r="H4" s="64" t="s">
        <v>10</v>
      </c>
      <c r="I4" s="15">
        <v>96.242379968735605</v>
      </c>
      <c r="J4" s="15">
        <v>3.7576200312643899</v>
      </c>
      <c r="K4" s="15">
        <v>100</v>
      </c>
      <c r="M4" s="392" t="s">
        <v>0</v>
      </c>
      <c r="N4" s="392"/>
      <c r="O4" s="392"/>
      <c r="P4" s="392"/>
      <c r="Q4" s="392"/>
      <c r="S4" s="1"/>
      <c r="T4" s="1"/>
      <c r="U4" s="1"/>
      <c r="V4" s="1"/>
      <c r="W4" s="1"/>
      <c r="Y4" s="64" t="s">
        <v>10</v>
      </c>
      <c r="Z4" s="15">
        <v>95.842914609412659</v>
      </c>
      <c r="AA4" s="15">
        <v>4.1570853905866354</v>
      </c>
      <c r="AB4" s="15">
        <v>99.999999999999289</v>
      </c>
      <c r="AC4" s="15"/>
      <c r="AD4" s="392" t="s">
        <v>1</v>
      </c>
      <c r="AE4" s="392"/>
      <c r="AF4" s="392"/>
      <c r="AG4" s="392"/>
      <c r="AH4" s="392"/>
      <c r="AJ4" s="1"/>
      <c r="AK4" s="1"/>
      <c r="AL4" s="1"/>
      <c r="AM4" s="1"/>
      <c r="AN4" s="1"/>
      <c r="AP4" s="64" t="s">
        <v>10</v>
      </c>
      <c r="AQ4" s="15">
        <v>95.59941654541467</v>
      </c>
      <c r="AR4" s="15">
        <v>4.4005834545853251</v>
      </c>
      <c r="AS4" s="15">
        <v>99.999999999999289</v>
      </c>
      <c r="AT4" s="15"/>
      <c r="AU4" s="26" t="s">
        <v>3</v>
      </c>
      <c r="AV4" s="26" t="s">
        <v>4</v>
      </c>
      <c r="AW4" s="26"/>
      <c r="AX4" s="26" t="s">
        <v>5</v>
      </c>
      <c r="AY4" s="26" t="s">
        <v>6</v>
      </c>
    </row>
    <row r="5" spans="2:51" ht="14.4" customHeight="1" thickBot="1" x14ac:dyDescent="0.35">
      <c r="H5" s="13" t="s">
        <v>13</v>
      </c>
      <c r="I5" s="15">
        <v>96.813156390599914</v>
      </c>
      <c r="J5" s="15">
        <v>3.1868436094000732</v>
      </c>
      <c r="K5" s="15">
        <v>99.999999999999986</v>
      </c>
      <c r="M5" s="26" t="s">
        <v>3</v>
      </c>
      <c r="N5" s="26" t="s">
        <v>4</v>
      </c>
      <c r="O5" s="26"/>
      <c r="P5" s="26" t="s">
        <v>5</v>
      </c>
      <c r="Q5" s="26" t="s">
        <v>6</v>
      </c>
      <c r="S5" s="1"/>
      <c r="T5" s="1"/>
      <c r="U5" s="1"/>
      <c r="V5" s="1"/>
      <c r="W5" s="1"/>
      <c r="Y5" s="64" t="s">
        <v>13</v>
      </c>
      <c r="Z5" s="15">
        <v>96.583772892993053</v>
      </c>
      <c r="AA5" s="15">
        <v>3.4162271070067431</v>
      </c>
      <c r="AB5" s="15">
        <v>99.999999999999801</v>
      </c>
      <c r="AC5" s="15"/>
      <c r="AD5" s="26" t="s">
        <v>3</v>
      </c>
      <c r="AE5" s="26" t="s">
        <v>4</v>
      </c>
      <c r="AF5" s="26"/>
      <c r="AG5" s="26" t="s">
        <v>5</v>
      </c>
      <c r="AH5" s="26" t="s">
        <v>6</v>
      </c>
      <c r="AJ5" s="1"/>
      <c r="AK5" s="1"/>
      <c r="AL5" s="1"/>
      <c r="AM5" s="1"/>
      <c r="AN5" s="1"/>
      <c r="AP5" s="64" t="s">
        <v>13</v>
      </c>
      <c r="AQ5" s="15">
        <v>96.273059255798572</v>
      </c>
      <c r="AR5" s="15">
        <v>3.7269407442014293</v>
      </c>
      <c r="AS5" s="15">
        <v>99.999999999999801</v>
      </c>
      <c r="AT5" s="15"/>
      <c r="AU5" s="8" t="s">
        <v>9</v>
      </c>
      <c r="AV5" s="60">
        <v>4159.4333147030065</v>
      </c>
      <c r="AX5" s="8" t="s">
        <v>293</v>
      </c>
    </row>
    <row r="6" spans="2:51" ht="14.4" customHeight="1" x14ac:dyDescent="0.3">
      <c r="H6" s="13" t="s">
        <v>14</v>
      </c>
      <c r="I6" s="15">
        <v>96.103430429353025</v>
      </c>
      <c r="J6" s="15">
        <v>3.8965695706469856</v>
      </c>
      <c r="K6" s="15">
        <v>100.00000000000001</v>
      </c>
      <c r="M6" s="8" t="s">
        <v>9</v>
      </c>
      <c r="N6" s="60">
        <v>3685.088871163</v>
      </c>
      <c r="P6" s="8" t="s">
        <v>293</v>
      </c>
      <c r="S6" s="1"/>
      <c r="T6" s="1"/>
      <c r="U6" s="1"/>
      <c r="V6" s="1"/>
      <c r="W6" s="1"/>
      <c r="Y6" s="13" t="s">
        <v>14</v>
      </c>
      <c r="Z6" s="15">
        <v>96.022332888343556</v>
      </c>
      <c r="AA6" s="15">
        <v>3.9776671116562814</v>
      </c>
      <c r="AB6" s="15">
        <v>99.999999999999844</v>
      </c>
      <c r="AC6" s="15"/>
      <c r="AD6" s="8" t="s">
        <v>11</v>
      </c>
      <c r="AE6" s="60">
        <v>98092.347814841312</v>
      </c>
      <c r="AG6" s="8" t="s">
        <v>293</v>
      </c>
      <c r="AJ6" s="1"/>
      <c r="AK6" s="1"/>
      <c r="AL6" s="1"/>
      <c r="AM6" s="1"/>
      <c r="AN6" s="1"/>
      <c r="AP6" s="13" t="s">
        <v>14</v>
      </c>
      <c r="AQ6" s="15">
        <v>95.573502825244091</v>
      </c>
      <c r="AR6" s="15">
        <v>4.4264971747559025</v>
      </c>
      <c r="AS6" s="15">
        <v>99.999999999999844</v>
      </c>
      <c r="AT6" s="15"/>
      <c r="AU6" s="8" t="s">
        <v>12</v>
      </c>
      <c r="AV6" s="60">
        <v>371.09936926</v>
      </c>
      <c r="AX6" s="60">
        <v>98422.467315213842</v>
      </c>
      <c r="AY6" s="60">
        <v>4530.532683963007</v>
      </c>
    </row>
    <row r="7" spans="2:51" ht="14.4" customHeight="1" x14ac:dyDescent="0.3">
      <c r="H7" s="64" t="s">
        <v>297</v>
      </c>
      <c r="I7" s="15">
        <v>96.059657142906104</v>
      </c>
      <c r="J7" s="15">
        <v>3.9403428570938939</v>
      </c>
      <c r="K7" s="15">
        <v>100</v>
      </c>
      <c r="M7" s="8" t="s">
        <v>12</v>
      </c>
      <c r="N7" s="60">
        <v>270.36985471799994</v>
      </c>
      <c r="P7" s="60">
        <v>101309.54127333497</v>
      </c>
      <c r="Q7" s="60">
        <v>3955.4587258809997</v>
      </c>
      <c r="S7" s="1"/>
      <c r="T7" s="1"/>
      <c r="U7" s="1"/>
      <c r="V7" s="1"/>
      <c r="W7" s="1"/>
      <c r="Y7" s="64" t="s">
        <v>296</v>
      </c>
      <c r="Z7" s="15">
        <v>95.956185026074252</v>
      </c>
      <c r="AA7" s="15">
        <v>4.0438149739251434</v>
      </c>
      <c r="AB7" s="15">
        <v>99.999999999999389</v>
      </c>
      <c r="AC7" s="15"/>
      <c r="AD7" s="8" t="s">
        <v>9</v>
      </c>
      <c r="AE7" s="60">
        <v>3950.2086431690004</v>
      </c>
      <c r="AG7" s="60">
        <v>98092.347814841312</v>
      </c>
      <c r="AH7" s="60">
        <v>4254.6521846840005</v>
      </c>
      <c r="AJ7" s="1"/>
      <c r="AK7" s="1"/>
      <c r="AL7" s="1"/>
      <c r="AM7" s="1"/>
      <c r="AN7" s="1"/>
      <c r="AP7" s="64" t="s">
        <v>297</v>
      </c>
      <c r="AQ7" s="15">
        <v>95.342877957526895</v>
      </c>
      <c r="AR7" s="15">
        <v>4.6571220424731017</v>
      </c>
      <c r="AS7" s="15">
        <v>99.999999999999389</v>
      </c>
      <c r="AT7" s="15"/>
      <c r="AU7" s="8" t="s">
        <v>11</v>
      </c>
      <c r="AV7" s="60">
        <v>98422.467315213842</v>
      </c>
      <c r="AX7" s="15">
        <v>95.59941654541467</v>
      </c>
      <c r="AY7" s="15">
        <v>4.4005834545853251</v>
      </c>
    </row>
    <row r="8" spans="2:51" ht="14.4" customHeight="1" x14ac:dyDescent="0.3">
      <c r="H8" s="64" t="s">
        <v>16</v>
      </c>
      <c r="I8" s="15">
        <v>98.494306589615931</v>
      </c>
      <c r="J8" s="15">
        <v>1.5056934103840698</v>
      </c>
      <c r="K8" s="15">
        <v>100</v>
      </c>
      <c r="M8" s="8" t="s">
        <v>11</v>
      </c>
      <c r="N8" s="60">
        <v>101309.54127333497</v>
      </c>
      <c r="P8" s="15">
        <v>96.242379968735605</v>
      </c>
      <c r="Q8" s="15">
        <v>3.7576200312643899</v>
      </c>
      <c r="S8" s="1"/>
      <c r="T8" s="1"/>
      <c r="U8" s="1"/>
      <c r="V8" s="1"/>
      <c r="W8" s="1"/>
      <c r="Y8" s="64" t="s">
        <v>16</v>
      </c>
      <c r="Z8" s="15">
        <v>98.421499234275373</v>
      </c>
      <c r="AA8" s="15">
        <v>1.5785007657249173</v>
      </c>
      <c r="AB8" s="15">
        <v>100.00000000000028</v>
      </c>
      <c r="AC8" s="15"/>
      <c r="AD8" s="8" t="s">
        <v>12</v>
      </c>
      <c r="AE8" s="60">
        <v>304.44354151500005</v>
      </c>
      <c r="AG8" s="15">
        <v>95.842914609412659</v>
      </c>
      <c r="AH8" s="15">
        <v>4.1570853905866354</v>
      </c>
      <c r="AJ8" s="1"/>
      <c r="AK8" s="1"/>
      <c r="AL8" s="1"/>
      <c r="AM8" s="1"/>
      <c r="AN8" s="1"/>
      <c r="AP8" s="64" t="s">
        <v>16</v>
      </c>
      <c r="AQ8" s="15">
        <v>98.215160469473744</v>
      </c>
      <c r="AR8" s="15">
        <v>1.7848395305262525</v>
      </c>
      <c r="AS8" s="15">
        <v>100.00000000000028</v>
      </c>
      <c r="AT8" s="15"/>
      <c r="AU8" s="8" t="s">
        <v>15</v>
      </c>
      <c r="AV8" s="8">
        <v>102952.99999917686</v>
      </c>
    </row>
    <row r="9" spans="2:51" ht="14.4" customHeight="1" x14ac:dyDescent="0.3">
      <c r="B9" s="384"/>
      <c r="C9" s="384"/>
      <c r="D9" s="384"/>
      <c r="E9" s="384"/>
      <c r="F9" s="384"/>
      <c r="G9" s="69"/>
      <c r="H9" s="64" t="s">
        <v>17</v>
      </c>
      <c r="I9" s="15">
        <v>99.830452094511628</v>
      </c>
      <c r="J9" s="15">
        <v>0.16954790548836668</v>
      </c>
      <c r="K9" s="15">
        <v>100</v>
      </c>
      <c r="M9" s="8" t="s">
        <v>15</v>
      </c>
      <c r="N9" s="8">
        <v>105264.99999921597</v>
      </c>
      <c r="S9" s="389"/>
      <c r="T9" s="389"/>
      <c r="U9" s="389"/>
      <c r="V9" s="389"/>
      <c r="W9" s="389"/>
      <c r="Y9" s="64" t="s">
        <v>17</v>
      </c>
      <c r="Z9" s="15">
        <v>99.730573634207857</v>
      </c>
      <c r="AA9" s="15">
        <v>0.26942636579213558</v>
      </c>
      <c r="AB9" s="15">
        <v>100</v>
      </c>
      <c r="AC9" s="15"/>
      <c r="AD9" s="8" t="s">
        <v>15</v>
      </c>
      <c r="AE9" s="8">
        <v>102346.99999952604</v>
      </c>
      <c r="AJ9" s="389" t="s">
        <v>321</v>
      </c>
      <c r="AK9" s="389"/>
      <c r="AL9" s="389"/>
      <c r="AM9" s="389"/>
      <c r="AN9" s="389"/>
      <c r="AP9" s="64" t="s">
        <v>17</v>
      </c>
      <c r="AQ9" s="15">
        <v>99.789937807780262</v>
      </c>
      <c r="AR9" s="15">
        <v>0.20980447388782095</v>
      </c>
      <c r="AS9" s="15">
        <v>100</v>
      </c>
      <c r="AT9" s="15"/>
    </row>
    <row r="10" spans="2:51" ht="14.4" customHeight="1" x14ac:dyDescent="0.3">
      <c r="H10" s="64" t="s">
        <v>18</v>
      </c>
      <c r="I10" s="15">
        <v>89.569478917484517</v>
      </c>
      <c r="J10" s="15">
        <v>10.430521082515479</v>
      </c>
      <c r="K10" s="15">
        <v>100</v>
      </c>
      <c r="S10" s="1"/>
      <c r="T10" s="1"/>
      <c r="U10" s="1"/>
      <c r="V10" s="1"/>
      <c r="W10" s="1"/>
      <c r="Y10" s="64" t="s">
        <v>19</v>
      </c>
      <c r="Z10" s="15">
        <v>88.912608270328775</v>
      </c>
      <c r="AA10" s="15">
        <v>11.08739172967017</v>
      </c>
      <c r="AB10" s="15">
        <v>99.999999999998948</v>
      </c>
      <c r="AC10" s="15"/>
      <c r="AJ10" s="1"/>
      <c r="AK10" s="1"/>
      <c r="AL10" s="1"/>
      <c r="AM10" s="1"/>
      <c r="AN10" s="1"/>
      <c r="AP10" s="64" t="s">
        <v>19</v>
      </c>
      <c r="AQ10" s="15">
        <v>88.462322694829865</v>
      </c>
      <c r="AR10" s="15">
        <v>11.537677305170137</v>
      </c>
      <c r="AS10" s="15">
        <v>99.999999999998948</v>
      </c>
      <c r="AT10" s="15"/>
    </row>
    <row r="11" spans="2:51" ht="14.4" customHeight="1" thickBot="1" x14ac:dyDescent="0.35">
      <c r="B11" s="388"/>
      <c r="C11" s="388"/>
      <c r="D11" s="388"/>
      <c r="E11" s="388"/>
      <c r="F11" s="388"/>
      <c r="G11" s="71"/>
      <c r="H11" s="78"/>
      <c r="I11" s="78"/>
      <c r="J11" s="78"/>
      <c r="K11" s="78"/>
      <c r="AU11" s="8" t="s">
        <v>3</v>
      </c>
      <c r="AV11" s="8" t="s">
        <v>4</v>
      </c>
    </row>
    <row r="12" spans="2:51" ht="14.4" customHeight="1" x14ac:dyDescent="0.3">
      <c r="M12" s="8" t="s">
        <v>3</v>
      </c>
      <c r="N12" s="8" t="s">
        <v>4</v>
      </c>
      <c r="Y12" s="21"/>
      <c r="Z12" s="21"/>
      <c r="AA12" s="21"/>
      <c r="AB12" s="21"/>
      <c r="AD12" s="8" t="s">
        <v>3</v>
      </c>
      <c r="AE12" s="8" t="s">
        <v>4</v>
      </c>
      <c r="AP12" s="21"/>
      <c r="AQ12" s="21"/>
      <c r="AR12" s="21"/>
      <c r="AS12" s="21"/>
      <c r="AU12" s="8" t="s">
        <v>9</v>
      </c>
      <c r="AV12" s="60">
        <v>3386.5324139729955</v>
      </c>
      <c r="AX12" s="8" t="s">
        <v>294</v>
      </c>
    </row>
    <row r="13" spans="2:51" ht="14.4" customHeight="1" x14ac:dyDescent="0.3">
      <c r="H13" s="384" t="s">
        <v>323</v>
      </c>
      <c r="I13" s="384"/>
      <c r="J13" s="384"/>
      <c r="K13" s="384"/>
      <c r="L13" s="73"/>
      <c r="M13" s="8" t="s">
        <v>9</v>
      </c>
      <c r="N13" s="60">
        <v>2997.6910245060008</v>
      </c>
      <c r="P13" s="8" t="s">
        <v>294</v>
      </c>
      <c r="Y13" s="384" t="s">
        <v>322</v>
      </c>
      <c r="Z13" s="384"/>
      <c r="AA13" s="384"/>
      <c r="AB13" s="384"/>
      <c r="AD13" s="8" t="s">
        <v>11</v>
      </c>
      <c r="AE13" s="60">
        <v>98850.594042333832</v>
      </c>
      <c r="AG13" s="8" t="s">
        <v>294</v>
      </c>
      <c r="AP13" s="385" t="s">
        <v>322</v>
      </c>
      <c r="AQ13" s="385"/>
      <c r="AR13" s="385"/>
      <c r="AS13" s="385"/>
      <c r="AU13" s="8" t="s">
        <v>12</v>
      </c>
      <c r="AV13" s="60">
        <v>450.46489037399999</v>
      </c>
      <c r="AX13" s="60">
        <v>99116.002694829222</v>
      </c>
      <c r="AY13" s="60">
        <v>3836.9973043469954</v>
      </c>
    </row>
    <row r="14" spans="2:51" ht="14.4" customHeight="1" x14ac:dyDescent="0.3">
      <c r="H14" s="384"/>
      <c r="I14" s="384"/>
      <c r="J14" s="384"/>
      <c r="K14" s="384"/>
      <c r="L14" s="73"/>
      <c r="M14" s="8" t="s">
        <v>12</v>
      </c>
      <c r="N14" s="60">
        <v>356.93990090399956</v>
      </c>
      <c r="P14" s="60">
        <v>101910.36907380594</v>
      </c>
      <c r="Q14" s="60">
        <v>3354.6309254100001</v>
      </c>
      <c r="Y14" s="384"/>
      <c r="Z14" s="384"/>
      <c r="AA14" s="384"/>
      <c r="AB14" s="384"/>
      <c r="AD14" s="8" t="s">
        <v>9</v>
      </c>
      <c r="AE14" s="60">
        <v>3191.42884048</v>
      </c>
      <c r="AG14" s="60">
        <v>98850.594042333832</v>
      </c>
      <c r="AH14" s="60">
        <v>3496.4059571919997</v>
      </c>
      <c r="AP14" s="385"/>
      <c r="AQ14" s="385"/>
      <c r="AR14" s="385"/>
      <c r="AS14" s="385"/>
      <c r="AU14" s="8" t="s">
        <v>11</v>
      </c>
      <c r="AV14" s="60">
        <v>99116.002694829222</v>
      </c>
      <c r="AX14" s="15">
        <v>96.273059255798572</v>
      </c>
      <c r="AY14" s="15">
        <v>3.7269407442014293</v>
      </c>
    </row>
    <row r="15" spans="2:51" x14ac:dyDescent="0.3">
      <c r="H15" s="384"/>
      <c r="I15" s="384"/>
      <c r="J15" s="384"/>
      <c r="K15" s="384"/>
      <c r="L15" s="73"/>
      <c r="M15" s="8" t="s">
        <v>11</v>
      </c>
      <c r="N15" s="60">
        <v>101910.36907380594</v>
      </c>
      <c r="P15" s="15">
        <v>96.813156390599914</v>
      </c>
      <c r="Q15" s="15">
        <v>3.1868436094000732</v>
      </c>
      <c r="Y15" s="384"/>
      <c r="Z15" s="384"/>
      <c r="AA15" s="384"/>
      <c r="AB15" s="384"/>
      <c r="AD15" s="8" t="s">
        <v>12</v>
      </c>
      <c r="AE15" s="60">
        <v>304.977116712</v>
      </c>
      <c r="AG15" s="15">
        <v>96.583772892993053</v>
      </c>
      <c r="AH15" s="15">
        <v>3.4162271070067431</v>
      </c>
      <c r="AP15" s="385"/>
      <c r="AQ15" s="385"/>
      <c r="AR15" s="385"/>
      <c r="AS15" s="385"/>
      <c r="AU15" s="8" t="s">
        <v>15</v>
      </c>
      <c r="AV15" s="8">
        <v>102952.99999917622</v>
      </c>
    </row>
    <row r="16" spans="2:51" x14ac:dyDescent="0.3">
      <c r="H16" s="384"/>
      <c r="I16" s="384"/>
      <c r="J16" s="384"/>
      <c r="K16" s="384"/>
      <c r="L16" s="73"/>
      <c r="M16" s="8" t="s">
        <v>15</v>
      </c>
      <c r="N16" s="8">
        <v>105264.99999921594</v>
      </c>
      <c r="Y16" s="384"/>
      <c r="Z16" s="384"/>
      <c r="AA16" s="384"/>
      <c r="AB16" s="384"/>
      <c r="AD16" s="8" t="s">
        <v>15</v>
      </c>
      <c r="AE16" s="8">
        <v>102346.99999952604</v>
      </c>
      <c r="AP16" s="385"/>
      <c r="AQ16" s="385"/>
      <c r="AR16" s="385"/>
      <c r="AS16" s="385"/>
    </row>
    <row r="17" spans="2:51" x14ac:dyDescent="0.3">
      <c r="H17" s="384"/>
      <c r="I17" s="384"/>
      <c r="J17" s="384"/>
      <c r="K17" s="384"/>
      <c r="Y17" s="384"/>
      <c r="Z17" s="384"/>
      <c r="AA17" s="384"/>
      <c r="AB17" s="384"/>
      <c r="AP17" s="385"/>
      <c r="AQ17" s="385"/>
      <c r="AR17" s="385"/>
      <c r="AS17" s="385"/>
    </row>
    <row r="18" spans="2:51" x14ac:dyDescent="0.3">
      <c r="B18" s="384"/>
      <c r="C18" s="384"/>
      <c r="D18" s="384"/>
      <c r="E18" s="384"/>
      <c r="F18" s="384"/>
      <c r="G18" s="69"/>
      <c r="AU18" s="8" t="s">
        <v>3</v>
      </c>
      <c r="AV18" s="8" t="s">
        <v>4</v>
      </c>
    </row>
    <row r="19" spans="2:51" x14ac:dyDescent="0.3">
      <c r="M19" s="8" t="s">
        <v>3</v>
      </c>
      <c r="N19" s="8" t="s">
        <v>4</v>
      </c>
      <c r="S19" s="74"/>
      <c r="T19" s="74"/>
      <c r="U19" s="74"/>
      <c r="V19" s="74"/>
      <c r="W19" s="74"/>
      <c r="AD19" s="8" t="s">
        <v>3</v>
      </c>
      <c r="AE19" s="8" t="s">
        <v>4</v>
      </c>
      <c r="AJ19" s="75"/>
      <c r="AK19" s="75"/>
      <c r="AL19" s="75"/>
      <c r="AM19" s="75"/>
      <c r="AN19" s="75"/>
      <c r="AU19" s="8" t="s">
        <v>9</v>
      </c>
      <c r="AV19" s="60">
        <v>4166.388561315006</v>
      </c>
      <c r="AX19" s="8" t="s">
        <v>295</v>
      </c>
    </row>
    <row r="20" spans="2:51" ht="79.95" customHeight="1" x14ac:dyDescent="0.3">
      <c r="B20" s="73"/>
      <c r="C20" s="73"/>
      <c r="D20" s="73"/>
      <c r="E20" s="73"/>
      <c r="F20" s="73"/>
      <c r="G20" s="72"/>
      <c r="M20" s="8" t="s">
        <v>9</v>
      </c>
      <c r="N20" s="60">
        <v>3850.3994817869998</v>
      </c>
      <c r="P20" s="8" t="s">
        <v>295</v>
      </c>
      <c r="S20" s="383" t="s">
        <v>528</v>
      </c>
      <c r="T20" s="383"/>
      <c r="U20" s="383"/>
      <c r="V20" s="383"/>
      <c r="W20" s="383"/>
      <c r="AD20" s="8" t="s">
        <v>11</v>
      </c>
      <c r="AE20" s="60">
        <v>98275.977040777871</v>
      </c>
      <c r="AG20" s="8" t="s">
        <v>295</v>
      </c>
      <c r="AJ20" s="75"/>
      <c r="AK20" s="75"/>
      <c r="AL20" s="75"/>
      <c r="AM20" s="75"/>
      <c r="AN20" s="75"/>
      <c r="AU20" s="8" t="s">
        <v>12</v>
      </c>
      <c r="AV20" s="60">
        <v>390.823074975</v>
      </c>
      <c r="AX20" s="60">
        <v>98395.788362886786</v>
      </c>
      <c r="AY20" s="60">
        <v>4557.211636290006</v>
      </c>
    </row>
    <row r="21" spans="2:51" ht="19.95" customHeight="1" x14ac:dyDescent="0.3">
      <c r="B21" s="73"/>
      <c r="C21" s="73"/>
      <c r="D21" s="73"/>
      <c r="E21" s="73"/>
      <c r="F21" s="73"/>
      <c r="G21" s="72"/>
      <c r="M21" s="8" t="s">
        <v>12</v>
      </c>
      <c r="N21" s="60">
        <v>251.32447672400002</v>
      </c>
      <c r="P21" s="60">
        <v>101163.27604070501</v>
      </c>
      <c r="Q21" s="60">
        <v>4101.7239585110001</v>
      </c>
      <c r="S21" s="75"/>
      <c r="T21" s="75"/>
      <c r="U21" s="75"/>
      <c r="V21" s="75"/>
      <c r="W21" s="75"/>
      <c r="AD21" s="8" t="s">
        <v>9</v>
      </c>
      <c r="AE21" s="60">
        <v>3801.1273956290015</v>
      </c>
      <c r="AG21" s="60">
        <v>98275.977040777871</v>
      </c>
      <c r="AH21" s="60">
        <v>4071.0229587480017</v>
      </c>
      <c r="AJ21" s="75"/>
      <c r="AK21" s="75"/>
      <c r="AL21" s="75"/>
      <c r="AM21" s="75"/>
      <c r="AN21" s="75"/>
      <c r="AU21" s="8" t="s">
        <v>11</v>
      </c>
      <c r="AV21" s="60">
        <v>98395.788362886786</v>
      </c>
      <c r="AX21" s="15">
        <v>95.573502825244091</v>
      </c>
      <c r="AY21" s="15">
        <v>4.4264971747559025</v>
      </c>
    </row>
    <row r="22" spans="2:51" ht="19.95" hidden="1" customHeight="1" x14ac:dyDescent="0.3">
      <c r="B22" s="73"/>
      <c r="C22" s="73"/>
      <c r="D22" s="73"/>
      <c r="E22" s="73"/>
      <c r="F22" s="73"/>
      <c r="G22" s="72"/>
      <c r="M22" s="8" t="s">
        <v>11</v>
      </c>
      <c r="N22" s="60">
        <v>101163.27604070501</v>
      </c>
      <c r="P22" s="15">
        <v>96.103430429353025</v>
      </c>
      <c r="Q22" s="15">
        <v>3.8965695706469856</v>
      </c>
      <c r="S22" s="75"/>
      <c r="T22" s="75"/>
      <c r="U22" s="75"/>
      <c r="V22" s="75"/>
      <c r="W22" s="75"/>
      <c r="AD22" s="8" t="s">
        <v>12</v>
      </c>
      <c r="AE22" s="60">
        <v>269.89556311900003</v>
      </c>
      <c r="AG22" s="15">
        <v>96.022332888343556</v>
      </c>
      <c r="AH22" s="15">
        <v>3.9776671116562814</v>
      </c>
      <c r="AJ22" s="75"/>
      <c r="AK22" s="75"/>
      <c r="AL22" s="75"/>
      <c r="AM22" s="75"/>
      <c r="AN22" s="75"/>
      <c r="AU22" s="8" t="s">
        <v>15</v>
      </c>
      <c r="AV22" s="8">
        <v>102952.9999991768</v>
      </c>
    </row>
    <row r="23" spans="2:51" ht="19.95" hidden="1" customHeight="1" x14ac:dyDescent="0.3">
      <c r="B23" s="73"/>
      <c r="C23" s="73"/>
      <c r="D23" s="73"/>
      <c r="E23" s="73"/>
      <c r="F23" s="73"/>
      <c r="G23" s="72"/>
      <c r="M23" s="8" t="s">
        <v>15</v>
      </c>
      <c r="N23" s="8">
        <v>105264.999999216</v>
      </c>
      <c r="S23" s="75"/>
      <c r="T23" s="75"/>
      <c r="U23" s="75"/>
      <c r="V23" s="75"/>
      <c r="W23" s="75"/>
      <c r="AD23" s="8" t="s">
        <v>15</v>
      </c>
      <c r="AE23" s="8">
        <v>102346.99999952604</v>
      </c>
      <c r="AJ23" s="75"/>
      <c r="AK23" s="75"/>
      <c r="AL23" s="75"/>
      <c r="AM23" s="75"/>
      <c r="AN23" s="75"/>
    </row>
    <row r="24" spans="2:51" hidden="1" x14ac:dyDescent="0.3">
      <c r="S24" s="74"/>
      <c r="T24" s="74"/>
      <c r="U24" s="74"/>
      <c r="V24" s="74"/>
      <c r="W24" s="74"/>
    </row>
    <row r="25" spans="2:51" hidden="1" x14ac:dyDescent="0.3">
      <c r="S25" s="74"/>
      <c r="T25" s="74"/>
      <c r="U25" s="74"/>
      <c r="V25" s="74"/>
      <c r="W25" s="74"/>
      <c r="AJ25" s="383"/>
      <c r="AK25" s="383"/>
      <c r="AL25" s="383"/>
      <c r="AM25" s="383"/>
      <c r="AN25" s="383"/>
      <c r="AU25" s="8" t="s">
        <v>3</v>
      </c>
      <c r="AV25" s="8" t="s">
        <v>4</v>
      </c>
    </row>
    <row r="26" spans="2:51" hidden="1" x14ac:dyDescent="0.3">
      <c r="M26" s="8" t="s">
        <v>3</v>
      </c>
      <c r="N26" s="8" t="s">
        <v>4</v>
      </c>
      <c r="S26" s="74"/>
      <c r="T26" s="74"/>
      <c r="U26" s="74"/>
      <c r="V26" s="74"/>
      <c r="W26" s="74"/>
      <c r="AD26" s="8" t="s">
        <v>3</v>
      </c>
      <c r="AE26" s="8" t="s">
        <v>4</v>
      </c>
      <c r="AJ26" s="383"/>
      <c r="AK26" s="383"/>
      <c r="AL26" s="383"/>
      <c r="AM26" s="383"/>
      <c r="AN26" s="383"/>
      <c r="AU26" s="8" t="s">
        <v>9</v>
      </c>
      <c r="AV26" s="60">
        <v>4155.7464975270068</v>
      </c>
      <c r="AX26" s="8" t="s">
        <v>298</v>
      </c>
    </row>
    <row r="27" spans="2:51" hidden="1" x14ac:dyDescent="0.3">
      <c r="M27" s="8" t="s">
        <v>9</v>
      </c>
      <c r="N27" s="60">
        <v>3734.5664385029986</v>
      </c>
      <c r="P27" s="8" t="s">
        <v>298</v>
      </c>
      <c r="AD27" s="8" t="s">
        <v>11</v>
      </c>
      <c r="AE27" s="60">
        <v>98208.276688181417</v>
      </c>
      <c r="AG27" s="8" t="s">
        <v>298</v>
      </c>
      <c r="AJ27" s="383"/>
      <c r="AK27" s="383"/>
      <c r="AL27" s="383"/>
      <c r="AM27" s="383"/>
      <c r="AN27" s="383"/>
      <c r="AU27" s="8" t="s">
        <v>12</v>
      </c>
      <c r="AV27" s="60">
        <v>638.90035882199982</v>
      </c>
      <c r="AX27" s="60">
        <v>98158.353142828055</v>
      </c>
      <c r="AY27" s="60">
        <v>4794.6468563490071</v>
      </c>
    </row>
    <row r="28" spans="2:51" hidden="1" x14ac:dyDescent="0.3">
      <c r="M28" s="8" t="s">
        <v>12</v>
      </c>
      <c r="N28" s="60">
        <v>413.23546998599988</v>
      </c>
      <c r="P28" s="60">
        <v>101117.19809072708</v>
      </c>
      <c r="Q28" s="60">
        <v>4147.8019084889984</v>
      </c>
      <c r="AD28" s="8" t="s">
        <v>9</v>
      </c>
      <c r="AE28" s="60">
        <v>3765.4734232390001</v>
      </c>
      <c r="AG28" s="60">
        <v>98208.276688181417</v>
      </c>
      <c r="AH28" s="60">
        <v>4138.7233113440006</v>
      </c>
      <c r="AJ28" s="383"/>
      <c r="AK28" s="383"/>
      <c r="AL28" s="383"/>
      <c r="AM28" s="383"/>
      <c r="AN28" s="383"/>
      <c r="AU28" s="8" t="s">
        <v>11</v>
      </c>
      <c r="AV28" s="60">
        <v>98158.353142828055</v>
      </c>
      <c r="AX28" s="15">
        <v>95.342877957526895</v>
      </c>
      <c r="AY28" s="15">
        <v>4.6571220424731017</v>
      </c>
    </row>
    <row r="29" spans="2:51" hidden="1" x14ac:dyDescent="0.3">
      <c r="M29" s="8" t="s">
        <v>11</v>
      </c>
      <c r="N29" s="60">
        <v>101117.19809072708</v>
      </c>
      <c r="P29" s="15">
        <v>96.059657142906104</v>
      </c>
      <c r="Q29" s="15">
        <v>3.9403428570938939</v>
      </c>
      <c r="AD29" s="8" t="s">
        <v>12</v>
      </c>
      <c r="AE29" s="60">
        <v>373.24988810500014</v>
      </c>
      <c r="AG29" s="15">
        <v>95.956185026074252</v>
      </c>
      <c r="AH29" s="15">
        <v>4.0438149739251434</v>
      </c>
      <c r="AU29" s="8" t="s">
        <v>15</v>
      </c>
      <c r="AV29" s="8">
        <v>102952.99999917706</v>
      </c>
    </row>
    <row r="30" spans="2:51" hidden="1" x14ac:dyDescent="0.3">
      <c r="M30" s="8" t="s">
        <v>15</v>
      </c>
      <c r="N30" s="8">
        <v>105264.99999921607</v>
      </c>
      <c r="AD30" s="8" t="s">
        <v>15</v>
      </c>
      <c r="AE30" s="8">
        <v>102346.99999952604</v>
      </c>
    </row>
    <row r="32" spans="2:51" hidden="1" x14ac:dyDescent="0.3">
      <c r="AU32" s="8" t="s">
        <v>3</v>
      </c>
      <c r="AV32" s="8" t="s">
        <v>4</v>
      </c>
    </row>
    <row r="33" spans="13:51" hidden="1" x14ac:dyDescent="0.3">
      <c r="M33" s="8" t="s">
        <v>3</v>
      </c>
      <c r="N33" s="8" t="s">
        <v>4</v>
      </c>
      <c r="AD33" s="8" t="s">
        <v>3</v>
      </c>
      <c r="AE33" s="8" t="s">
        <v>4</v>
      </c>
      <c r="AU33" s="8" t="s">
        <v>9</v>
      </c>
      <c r="AV33" s="60">
        <v>11500.47873983795</v>
      </c>
      <c r="AX33" s="8" t="s">
        <v>299</v>
      </c>
    </row>
    <row r="34" spans="13:51" hidden="1" x14ac:dyDescent="0.3">
      <c r="M34" s="8" t="s">
        <v>9</v>
      </c>
      <c r="N34" s="60">
        <v>10763.785303041033</v>
      </c>
      <c r="P34" s="8" t="s">
        <v>299</v>
      </c>
      <c r="AD34" s="8" t="s">
        <v>11</v>
      </c>
      <c r="AE34" s="60">
        <v>90999.387186011983</v>
      </c>
      <c r="AG34" s="8" t="s">
        <v>299</v>
      </c>
      <c r="AU34" s="8" t="s">
        <v>12</v>
      </c>
      <c r="AV34" s="60">
        <v>377.90617605899985</v>
      </c>
      <c r="AX34" s="60">
        <v>91074.615083280863</v>
      </c>
      <c r="AY34" s="60">
        <v>11878.38491589695</v>
      </c>
    </row>
    <row r="35" spans="13:51" hidden="1" x14ac:dyDescent="0.3">
      <c r="M35" s="8" t="s">
        <v>12</v>
      </c>
      <c r="N35" s="60">
        <v>215.90271438700006</v>
      </c>
      <c r="P35" s="60">
        <v>94285.311981786916</v>
      </c>
      <c r="Q35" s="60">
        <v>10979.688017428034</v>
      </c>
      <c r="AD35" s="8" t="s">
        <v>9</v>
      </c>
      <c r="AE35" s="60">
        <v>11185.80342081098</v>
      </c>
      <c r="AG35" s="60">
        <v>90999.387186011983</v>
      </c>
      <c r="AH35" s="60">
        <v>11347.61281351298</v>
      </c>
      <c r="AU35" s="8" t="s">
        <v>11</v>
      </c>
      <c r="AV35" s="60">
        <v>91074.615083280863</v>
      </c>
      <c r="AX35" s="15">
        <v>88.462322694829865</v>
      </c>
      <c r="AY35" s="15">
        <v>11.537677305170137</v>
      </c>
    </row>
    <row r="36" spans="13:51" hidden="1" x14ac:dyDescent="0.3">
      <c r="M36" s="8" t="s">
        <v>11</v>
      </c>
      <c r="N36" s="60">
        <v>94285.311981786916</v>
      </c>
      <c r="P36" s="15">
        <v>89.569478917484517</v>
      </c>
      <c r="Q36" s="15">
        <v>10.430521082515479</v>
      </c>
      <c r="AD36" s="8" t="s">
        <v>12</v>
      </c>
      <c r="AE36" s="60">
        <v>161.809392702</v>
      </c>
      <c r="AG36" s="15">
        <v>88.912608270328775</v>
      </c>
      <c r="AH36" s="15">
        <v>11.08739172967017</v>
      </c>
      <c r="AU36" s="8" t="s">
        <v>15</v>
      </c>
      <c r="AV36" s="8">
        <v>102952.99999917782</v>
      </c>
    </row>
    <row r="37" spans="13:51" hidden="1" x14ac:dyDescent="0.3">
      <c r="M37" s="8" t="s">
        <v>15</v>
      </c>
      <c r="N37" s="8">
        <v>105264.99999921495</v>
      </c>
      <c r="AD37" s="8" t="s">
        <v>15</v>
      </c>
      <c r="AE37" s="8">
        <v>102346.99999952604</v>
      </c>
    </row>
    <row r="39" spans="13:51" hidden="1" x14ac:dyDescent="0.3">
      <c r="AU39" s="8" t="s">
        <v>3</v>
      </c>
      <c r="AV39" s="8" t="s">
        <v>4</v>
      </c>
    </row>
    <row r="40" spans="13:51" hidden="1" x14ac:dyDescent="0.3">
      <c r="M40" s="8" t="s">
        <v>3</v>
      </c>
      <c r="N40" s="8" t="s">
        <v>4</v>
      </c>
      <c r="AD40" s="8" t="s">
        <v>3</v>
      </c>
      <c r="AE40" s="8" t="s">
        <v>4</v>
      </c>
      <c r="AU40" s="8" t="s">
        <v>9</v>
      </c>
      <c r="AV40" s="60">
        <v>1469.8503567700006</v>
      </c>
      <c r="AX40" s="8" t="s">
        <v>300</v>
      </c>
    </row>
    <row r="41" spans="13:51" hidden="1" x14ac:dyDescent="0.3">
      <c r="M41" s="8" t="s">
        <v>9</v>
      </c>
      <c r="N41" s="60">
        <v>1363.0838584280016</v>
      </c>
      <c r="P41" s="8" t="s">
        <v>300</v>
      </c>
      <c r="AD41" s="8" t="s">
        <v>11</v>
      </c>
      <c r="AE41" s="60">
        <v>100731.45182083733</v>
      </c>
      <c r="AG41" s="8" t="s">
        <v>300</v>
      </c>
      <c r="AU41" s="8" t="s">
        <v>12</v>
      </c>
      <c r="AV41" s="60">
        <v>367.69548507799993</v>
      </c>
      <c r="AX41" s="60">
        <v>101115.45415732883</v>
      </c>
      <c r="AY41" s="60">
        <v>1837.5458418480007</v>
      </c>
    </row>
    <row r="42" spans="13:51" hidden="1" x14ac:dyDescent="0.3">
      <c r="M42" s="8" t="s">
        <v>12</v>
      </c>
      <c r="N42" s="60">
        <v>221.88431000099999</v>
      </c>
      <c r="P42" s="60">
        <v>103680.03183078801</v>
      </c>
      <c r="Q42" s="60">
        <v>1584.9681684290015</v>
      </c>
      <c r="AD42" s="8" t="s">
        <v>9</v>
      </c>
      <c r="AE42" s="60">
        <v>1370.8398202469998</v>
      </c>
      <c r="AG42" s="60">
        <v>100731.45182083733</v>
      </c>
      <c r="AH42" s="60">
        <v>1615.5481786889998</v>
      </c>
      <c r="AU42" s="8" t="s">
        <v>11</v>
      </c>
      <c r="AV42" s="60">
        <v>101115.45415732883</v>
      </c>
      <c r="AX42" s="15">
        <v>98.215160469473744</v>
      </c>
      <c r="AY42" s="15">
        <v>1.7848395305262525</v>
      </c>
    </row>
    <row r="43" spans="13:51" hidden="1" x14ac:dyDescent="0.3">
      <c r="M43" s="8" t="s">
        <v>11</v>
      </c>
      <c r="N43" s="60">
        <v>103680.03183078801</v>
      </c>
      <c r="P43" s="15">
        <v>98.494306589615931</v>
      </c>
      <c r="Q43" s="15">
        <v>1.5056934103840698</v>
      </c>
      <c r="AD43" s="8" t="s">
        <v>12</v>
      </c>
      <c r="AE43" s="60">
        <v>244.70835844200002</v>
      </c>
      <c r="AG43" s="15">
        <v>98.421499234275373</v>
      </c>
      <c r="AH43" s="15">
        <v>1.5785007657249173</v>
      </c>
      <c r="AU43" s="8" t="s">
        <v>15</v>
      </c>
      <c r="AV43" s="8">
        <v>102952.99999917683</v>
      </c>
    </row>
    <row r="44" spans="13:51" hidden="1" x14ac:dyDescent="0.3">
      <c r="M44" s="8" t="s">
        <v>15</v>
      </c>
      <c r="N44" s="8">
        <v>105264.99999921701</v>
      </c>
      <c r="AD44" s="8" t="s">
        <v>15</v>
      </c>
      <c r="AE44" s="8">
        <v>102346.99999952604</v>
      </c>
    </row>
    <row r="46" spans="13:51" hidden="1" x14ac:dyDescent="0.3">
      <c r="AU46" s="8" t="s">
        <v>3</v>
      </c>
      <c r="AV46" s="8" t="s">
        <v>4</v>
      </c>
    </row>
    <row r="47" spans="13:51" hidden="1" x14ac:dyDescent="0.3">
      <c r="M47" s="8" t="s">
        <v>3</v>
      </c>
      <c r="N47" s="8" t="s">
        <v>4</v>
      </c>
      <c r="AD47" s="8" t="s">
        <v>3</v>
      </c>
      <c r="AE47" s="8" t="s">
        <v>4</v>
      </c>
      <c r="AU47" s="8" t="s">
        <v>6</v>
      </c>
      <c r="AV47" s="60">
        <v>216</v>
      </c>
      <c r="AX47" s="8" t="s">
        <v>301</v>
      </c>
    </row>
    <row r="48" spans="13:51" hidden="1" x14ac:dyDescent="0.3">
      <c r="M48" s="8" t="s">
        <v>6</v>
      </c>
      <c r="N48" s="60">
        <v>178.47460271099993</v>
      </c>
      <c r="P48" s="8" t="s">
        <v>301</v>
      </c>
      <c r="AD48" s="8" t="s">
        <v>6</v>
      </c>
      <c r="AE48" s="60">
        <v>275.74980259599999</v>
      </c>
      <c r="AG48" s="8" t="s">
        <v>301</v>
      </c>
      <c r="AU48" s="8" t="s">
        <v>5</v>
      </c>
      <c r="AV48" s="60">
        <v>102736.73467042198</v>
      </c>
      <c r="AX48" s="60">
        <v>102736.73467042198</v>
      </c>
      <c r="AY48" s="60">
        <v>216</v>
      </c>
    </row>
    <row r="49" spans="13:52" hidden="1" x14ac:dyDescent="0.3">
      <c r="M49" s="8" t="s">
        <v>5</v>
      </c>
      <c r="N49" s="60">
        <v>105086.52539650499</v>
      </c>
      <c r="P49" s="60">
        <v>105086.52539650499</v>
      </c>
      <c r="Q49" s="60">
        <v>178.47460271099993</v>
      </c>
      <c r="AD49" s="8" t="s">
        <v>5</v>
      </c>
      <c r="AE49" s="60">
        <v>102071.25019693004</v>
      </c>
      <c r="AG49" s="60">
        <v>102071.25019693004</v>
      </c>
      <c r="AH49" s="60">
        <v>275.74980259599999</v>
      </c>
      <c r="AU49" s="8" t="s">
        <v>15</v>
      </c>
      <c r="AV49" s="60">
        <v>102952.99999917625</v>
      </c>
      <c r="AX49" s="15">
        <v>99.789937807780262</v>
      </c>
      <c r="AY49" s="15">
        <v>0.20980447388782095</v>
      </c>
    </row>
    <row r="50" spans="13:52" ht="15" hidden="1" thickBot="1" x14ac:dyDescent="0.35">
      <c r="M50" s="8" t="s">
        <v>15</v>
      </c>
      <c r="N50" s="60">
        <v>105264.999999216</v>
      </c>
      <c r="P50" s="15">
        <v>99.830452094511628</v>
      </c>
      <c r="Q50" s="15">
        <v>0.16954790548836668</v>
      </c>
      <c r="AD50" s="8" t="s">
        <v>15</v>
      </c>
      <c r="AE50" s="60">
        <v>102346.99999952604</v>
      </c>
      <c r="AG50" s="15">
        <v>99.730573634207857</v>
      </c>
      <c r="AH50" s="15">
        <v>0.26942636579213558</v>
      </c>
      <c r="AU50" s="17"/>
      <c r="AV50" s="17"/>
      <c r="AW50" s="17"/>
      <c r="AX50" s="17"/>
      <c r="AY50" s="17"/>
      <c r="AZ50" s="17"/>
    </row>
    <row r="54" spans="13:52" ht="15.75" hidden="1" customHeight="1" x14ac:dyDescent="0.3"/>
  </sheetData>
  <mergeCells count="22">
    <mergeCell ref="AU1:AY1"/>
    <mergeCell ref="S20:W20"/>
    <mergeCell ref="AJ9:AN9"/>
    <mergeCell ref="AJ1:AN1"/>
    <mergeCell ref="AU2:AY2"/>
    <mergeCell ref="AU3:AY3"/>
    <mergeCell ref="AD4:AH4"/>
    <mergeCell ref="AJ25:AN28"/>
    <mergeCell ref="Y13:AB17"/>
    <mergeCell ref="AP13:AS17"/>
    <mergeCell ref="B18:F18"/>
    <mergeCell ref="AD1:AH1"/>
    <mergeCell ref="H13:K17"/>
    <mergeCell ref="B1:F1"/>
    <mergeCell ref="B11:F11"/>
    <mergeCell ref="S9:W9"/>
    <mergeCell ref="B9:F9"/>
    <mergeCell ref="S1:W1"/>
    <mergeCell ref="AD3:AH3"/>
    <mergeCell ref="M3:Q3"/>
    <mergeCell ref="M4:Q4"/>
    <mergeCell ref="M1:Q1"/>
  </mergeCells>
  <pageMargins left="0.7" right="0.7" top="0.75" bottom="0.75" header="0.3" footer="0.3"/>
  <pageSetup orientation="portrait" r:id="rId1"/>
  <drawing r:id="rId2"/>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24484E1-E767-4F60-964E-0687218D2FBC}">
  <sheetPr>
    <tabColor theme="0" tint="-0.249977111117893"/>
  </sheetPr>
  <dimension ref="A1:AK39"/>
  <sheetViews>
    <sheetView showRowColHeaders="0" zoomScaleNormal="100" workbookViewId="0">
      <selection activeCell="B1" sqref="B1:J1"/>
    </sheetView>
  </sheetViews>
  <sheetFormatPr baseColWidth="10" defaultColWidth="0" defaultRowHeight="14.4" zeroHeight="1" x14ac:dyDescent="0.3"/>
  <cols>
    <col min="1" max="1" width="8.77734375" style="132" customWidth="1"/>
    <col min="2" max="10" width="11.5546875" style="132" customWidth="1"/>
    <col min="11" max="11" width="1.77734375" style="132" customWidth="1"/>
    <col min="12" max="12" width="15.88671875" style="133" hidden="1" customWidth="1"/>
    <col min="13" max="13" width="12.44140625" style="133" hidden="1" customWidth="1"/>
    <col min="14" max="14" width="11.5546875" style="133" hidden="1" customWidth="1"/>
    <col min="15" max="15" width="12.44140625" style="133" hidden="1" customWidth="1"/>
    <col min="16" max="16" width="11.5546875" style="133" hidden="1" customWidth="1"/>
    <col min="17" max="35" width="11.5546875" style="132" hidden="1" customWidth="1"/>
    <col min="36" max="37" width="0" style="132" hidden="1" customWidth="1"/>
    <col min="38" max="16384" width="11.5546875" style="132" hidden="1"/>
  </cols>
  <sheetData>
    <row r="1" spans="2:15" ht="63" customHeight="1" x14ac:dyDescent="0.3">
      <c r="B1" s="406" t="s">
        <v>560</v>
      </c>
      <c r="C1" s="406"/>
      <c r="D1" s="406"/>
      <c r="E1" s="406"/>
      <c r="F1" s="406"/>
      <c r="G1" s="406"/>
      <c r="H1" s="406"/>
      <c r="I1" s="406"/>
      <c r="J1" s="406"/>
    </row>
    <row r="2" spans="2:15" ht="12" customHeight="1" thickBot="1" x14ac:dyDescent="0.35"/>
    <row r="3" spans="2:15" ht="15" customHeight="1" x14ac:dyDescent="0.3">
      <c r="L3" s="275"/>
      <c r="M3" s="275"/>
      <c r="N3" s="420"/>
      <c r="O3" s="420"/>
    </row>
    <row r="4" spans="2:15" ht="15" customHeight="1" thickBot="1" x14ac:dyDescent="0.35">
      <c r="L4" s="278" t="s">
        <v>310</v>
      </c>
      <c r="M4" s="278" t="s">
        <v>0</v>
      </c>
      <c r="N4" s="277" t="s">
        <v>1</v>
      </c>
      <c r="O4" s="278" t="s">
        <v>2</v>
      </c>
    </row>
    <row r="5" spans="2:15" ht="15" customHeight="1" x14ac:dyDescent="0.3">
      <c r="L5" s="133" t="s">
        <v>113</v>
      </c>
      <c r="M5" s="177">
        <v>91.925029514926763</v>
      </c>
      <c r="N5" s="177">
        <v>88.968751878660598</v>
      </c>
      <c r="O5" s="177">
        <v>89.596578214061196</v>
      </c>
    </row>
    <row r="6" spans="2:15" ht="15" customHeight="1" x14ac:dyDescent="0.3">
      <c r="L6" s="133" t="s">
        <v>115</v>
      </c>
      <c r="M6" s="177">
        <v>89.923491158256539</v>
      </c>
      <c r="N6" s="177">
        <v>90.074049154134244</v>
      </c>
      <c r="O6" s="177">
        <v>88.910697975656149</v>
      </c>
    </row>
    <row r="7" spans="2:15" ht="15" customHeight="1" x14ac:dyDescent="0.3">
      <c r="L7" s="133" t="s">
        <v>106</v>
      </c>
      <c r="M7" s="177">
        <v>89.877027713955002</v>
      </c>
      <c r="N7" s="177">
        <v>88.573888959947041</v>
      </c>
      <c r="O7" s="177">
        <v>87.393811670097392</v>
      </c>
    </row>
    <row r="8" spans="2:15" ht="15" customHeight="1" x14ac:dyDescent="0.3">
      <c r="L8" s="133" t="s">
        <v>104</v>
      </c>
      <c r="M8" s="177">
        <v>89.461525666824784</v>
      </c>
      <c r="N8" s="177">
        <v>89.61998749727357</v>
      </c>
      <c r="O8" s="177">
        <v>90.1195934000215</v>
      </c>
    </row>
    <row r="9" spans="2:15" ht="15" customHeight="1" x14ac:dyDescent="0.3">
      <c r="L9" s="133" t="s">
        <v>119</v>
      </c>
      <c r="M9" s="177">
        <v>89.115469260448947</v>
      </c>
      <c r="N9" s="177">
        <v>82.706708871812452</v>
      </c>
      <c r="O9" s="177">
        <v>84.915298891310414</v>
      </c>
    </row>
    <row r="10" spans="2:15" ht="15" customHeight="1" x14ac:dyDescent="0.3">
      <c r="L10" s="133" t="s">
        <v>111</v>
      </c>
      <c r="M10" s="177">
        <v>87.470402197708481</v>
      </c>
      <c r="N10" s="177">
        <v>87.154320580192376</v>
      </c>
      <c r="O10" s="177">
        <v>82.955148484242287</v>
      </c>
    </row>
    <row r="11" spans="2:15" ht="15" customHeight="1" x14ac:dyDescent="0.3">
      <c r="L11" s="133" t="s">
        <v>123</v>
      </c>
      <c r="M11" s="177">
        <v>86.813958069001487</v>
      </c>
      <c r="N11" s="177">
        <v>86.639292609975456</v>
      </c>
      <c r="O11" s="177">
        <v>87.564151649661198</v>
      </c>
    </row>
    <row r="12" spans="2:15" ht="15" customHeight="1" x14ac:dyDescent="0.3">
      <c r="L12" s="133" t="s">
        <v>112</v>
      </c>
      <c r="M12" s="177">
        <v>86.736973069292347</v>
      </c>
      <c r="N12" s="177">
        <v>88.607077351598065</v>
      </c>
      <c r="O12" s="177">
        <v>88.849393502644801</v>
      </c>
    </row>
    <row r="13" spans="2:15" ht="15" customHeight="1" x14ac:dyDescent="0.3">
      <c r="L13" s="133" t="s">
        <v>109</v>
      </c>
      <c r="M13" s="177">
        <v>86.483865692635888</v>
      </c>
      <c r="N13" s="177">
        <v>87.049208275816568</v>
      </c>
      <c r="O13" s="177">
        <v>84.626992078284786</v>
      </c>
    </row>
    <row r="14" spans="2:15" ht="15" customHeight="1" x14ac:dyDescent="0.3">
      <c r="L14" s="133" t="s">
        <v>118</v>
      </c>
      <c r="M14" s="177">
        <v>86.371975764045217</v>
      </c>
      <c r="N14" s="177">
        <v>83.804002915703066</v>
      </c>
      <c r="O14" s="177">
        <v>85.353394750545505</v>
      </c>
    </row>
    <row r="15" spans="2:15" ht="15" customHeight="1" x14ac:dyDescent="0.3">
      <c r="L15" s="133" t="s">
        <v>117</v>
      </c>
      <c r="M15" s="177">
        <v>84.776799599010062</v>
      </c>
      <c r="N15" s="177">
        <v>85.328710366206863</v>
      </c>
      <c r="O15" s="177">
        <v>84.60497842063242</v>
      </c>
    </row>
    <row r="16" spans="2:15" ht="15" customHeight="1" x14ac:dyDescent="0.3">
      <c r="L16" s="133" t="s">
        <v>121</v>
      </c>
      <c r="M16" s="177">
        <v>84.495157775196773</v>
      </c>
      <c r="N16" s="177">
        <v>87.671500375818241</v>
      </c>
      <c r="O16" s="177">
        <v>87.918589867761682</v>
      </c>
    </row>
    <row r="17" spans="2:15" ht="15" customHeight="1" x14ac:dyDescent="0.3">
      <c r="L17" s="133" t="s">
        <v>128</v>
      </c>
      <c r="M17" s="177">
        <v>82.981424530569058</v>
      </c>
      <c r="N17" s="177">
        <v>75.566040577920418</v>
      </c>
      <c r="O17" s="177">
        <v>80.221129078572915</v>
      </c>
    </row>
    <row r="18" spans="2:15" ht="15" customHeight="1" x14ac:dyDescent="0.3">
      <c r="L18" s="133" t="s">
        <v>130</v>
      </c>
      <c r="M18" s="177">
        <v>82.853106469626212</v>
      </c>
      <c r="N18" s="177">
        <v>77.785458872443542</v>
      </c>
      <c r="O18" s="177">
        <v>81.145057466568701</v>
      </c>
    </row>
    <row r="19" spans="2:15" ht="12" customHeight="1" x14ac:dyDescent="0.3">
      <c r="L19" s="133" t="s">
        <v>120</v>
      </c>
      <c r="M19" s="177">
        <v>81.942808670916591</v>
      </c>
      <c r="N19" s="177">
        <v>80.440882930152213</v>
      </c>
      <c r="O19" s="177">
        <v>83.069057825337794</v>
      </c>
    </row>
    <row r="20" spans="2:15" ht="34.950000000000003" customHeight="1" x14ac:dyDescent="0.3">
      <c r="B20" s="393" t="s">
        <v>538</v>
      </c>
      <c r="C20" s="393"/>
      <c r="D20" s="393"/>
      <c r="E20" s="393"/>
      <c r="F20" s="393"/>
      <c r="G20" s="393"/>
      <c r="H20" s="393"/>
      <c r="I20" s="393"/>
      <c r="J20" s="393"/>
      <c r="L20" s="133" t="s">
        <v>122</v>
      </c>
      <c r="M20" s="177">
        <v>81.851887340196157</v>
      </c>
      <c r="N20" s="177">
        <v>83.092700126486136</v>
      </c>
      <c r="O20" s="177">
        <v>78.938284882470199</v>
      </c>
    </row>
    <row r="21" spans="2:15" ht="15" customHeight="1" x14ac:dyDescent="0.3">
      <c r="B21" s="149"/>
      <c r="C21" s="149"/>
      <c r="D21" s="149"/>
      <c r="E21" s="149"/>
      <c r="F21" s="149"/>
      <c r="G21" s="149"/>
      <c r="H21" s="149"/>
      <c r="I21" s="149"/>
      <c r="J21" s="149"/>
      <c r="L21" s="133" t="s">
        <v>132</v>
      </c>
      <c r="M21" s="177">
        <v>80.924375191411173</v>
      </c>
      <c r="N21" s="177">
        <v>78.980012206571246</v>
      </c>
      <c r="O21" s="177">
        <v>80.497580853670101</v>
      </c>
    </row>
    <row r="22" spans="2:15" ht="15" hidden="1" customHeight="1" x14ac:dyDescent="0.3">
      <c r="L22" s="133" t="s">
        <v>114</v>
      </c>
      <c r="M22" s="177">
        <v>80.832159643401397</v>
      </c>
      <c r="N22" s="177">
        <v>85.219549199218875</v>
      </c>
      <c r="O22" s="177">
        <v>90.004254291050245</v>
      </c>
    </row>
    <row r="23" spans="2:15" ht="15" hidden="1" customHeight="1" x14ac:dyDescent="0.3">
      <c r="L23" s="133" t="s">
        <v>126</v>
      </c>
      <c r="M23" s="177">
        <v>80.188159324320878</v>
      </c>
      <c r="N23" s="177">
        <v>76.508767377011992</v>
      </c>
      <c r="O23" s="177">
        <v>81.903610734551066</v>
      </c>
    </row>
    <row r="24" spans="2:15" ht="15" hidden="1" customHeight="1" x14ac:dyDescent="0.3">
      <c r="L24" s="133" t="s">
        <v>116</v>
      </c>
      <c r="M24" s="177">
        <v>79.912394087694523</v>
      </c>
      <c r="N24" s="177">
        <v>85.233865106697479</v>
      </c>
      <c r="O24" s="177">
        <v>87.224395546908028</v>
      </c>
    </row>
    <row r="25" spans="2:15" ht="15" hidden="1" customHeight="1" x14ac:dyDescent="0.3">
      <c r="L25" s="133" t="s">
        <v>131</v>
      </c>
      <c r="M25" s="177">
        <v>79.870204298670984</v>
      </c>
      <c r="N25" s="177">
        <v>81.479433980169688</v>
      </c>
      <c r="O25" s="177">
        <v>79.735101073860733</v>
      </c>
    </row>
    <row r="26" spans="2:15" ht="15" hidden="1" customHeight="1" x14ac:dyDescent="0.3">
      <c r="L26" s="133" t="s">
        <v>129</v>
      </c>
      <c r="M26" s="177">
        <v>79.498463103710847</v>
      </c>
      <c r="N26" s="177">
        <v>77.766813748123496</v>
      </c>
      <c r="O26" s="177">
        <v>74.265334847405867</v>
      </c>
    </row>
    <row r="27" spans="2:15" ht="15" hidden="1" customHeight="1" x14ac:dyDescent="0.3">
      <c r="L27" s="133" t="s">
        <v>124</v>
      </c>
      <c r="M27" s="177">
        <v>79.312441543345258</v>
      </c>
      <c r="N27" s="177">
        <v>80.938083531192603</v>
      </c>
      <c r="O27" s="177">
        <v>78.617620920469975</v>
      </c>
    </row>
    <row r="28" spans="2:15" ht="15" hidden="1" customHeight="1" x14ac:dyDescent="0.3">
      <c r="L28" s="133" t="s">
        <v>127</v>
      </c>
      <c r="M28" s="177">
        <v>78.548580630697913</v>
      </c>
      <c r="N28" s="177">
        <v>78.258570827845602</v>
      </c>
      <c r="O28" s="177">
        <v>77.60238436372083</v>
      </c>
    </row>
    <row r="29" spans="2:15" ht="15" hidden="1" customHeight="1" x14ac:dyDescent="0.3">
      <c r="L29" s="133" t="s">
        <v>139</v>
      </c>
      <c r="M29" s="177">
        <v>74.658954224458213</v>
      </c>
      <c r="N29" s="177">
        <v>70.309150549245118</v>
      </c>
      <c r="O29" s="177">
        <v>68.927576903636236</v>
      </c>
    </row>
    <row r="30" spans="2:15" ht="15" hidden="1" customHeight="1" x14ac:dyDescent="0.3">
      <c r="L30" s="133" t="s">
        <v>125</v>
      </c>
      <c r="M30" s="177">
        <v>74.198984784646072</v>
      </c>
      <c r="N30" s="177">
        <v>74.566484641716556</v>
      </c>
      <c r="O30" s="177">
        <v>80.171093437555058</v>
      </c>
    </row>
    <row r="31" spans="2:15" ht="15" hidden="1" customHeight="1" x14ac:dyDescent="0.3">
      <c r="L31" s="133" t="s">
        <v>136</v>
      </c>
      <c r="M31" s="177">
        <v>71.993535481213897</v>
      </c>
      <c r="N31" s="177">
        <v>76.977772781844351</v>
      </c>
      <c r="O31" s="177">
        <v>75.845343426759484</v>
      </c>
    </row>
    <row r="32" spans="2:15" ht="15" hidden="1" customHeight="1" x14ac:dyDescent="0.3">
      <c r="L32" s="133" t="s">
        <v>140</v>
      </c>
      <c r="M32" s="177">
        <v>68.173119652713254</v>
      </c>
      <c r="N32" s="177">
        <v>71.971266091120455</v>
      </c>
      <c r="O32" s="177">
        <v>82.535667607190049</v>
      </c>
    </row>
    <row r="33" spans="12:15" ht="15" hidden="1" customHeight="1" x14ac:dyDescent="0.3">
      <c r="L33" s="133" t="s">
        <v>137</v>
      </c>
      <c r="M33" s="177">
        <v>66.997703310847228</v>
      </c>
      <c r="N33" s="177">
        <v>73.470315879461836</v>
      </c>
      <c r="O33" s="177">
        <v>72.410859120885533</v>
      </c>
    </row>
    <row r="34" spans="12:15" ht="15" hidden="1" customHeight="1" x14ac:dyDescent="0.3">
      <c r="L34" s="133" t="s">
        <v>138</v>
      </c>
      <c r="M34" s="177">
        <v>64.349259788726059</v>
      </c>
      <c r="N34" s="177">
        <v>71.154603553606762</v>
      </c>
      <c r="O34" s="177">
        <v>72.567029628296837</v>
      </c>
    </row>
    <row r="35" spans="12:15" ht="15" hidden="1" customHeight="1" x14ac:dyDescent="0.3">
      <c r="L35" s="133" t="s">
        <v>133</v>
      </c>
      <c r="M35" s="177">
        <v>61.754147057578322</v>
      </c>
      <c r="N35" s="177">
        <v>68.147867572254853</v>
      </c>
      <c r="O35" s="177">
        <v>72.169453620434496</v>
      </c>
    </row>
    <row r="36" spans="12:15" ht="15" hidden="1" customHeight="1" x14ac:dyDescent="0.3">
      <c r="L36" s="133" t="s">
        <v>141</v>
      </c>
      <c r="M36" s="177">
        <v>54.352602430604776</v>
      </c>
      <c r="N36" s="177">
        <v>74.737591667503509</v>
      </c>
      <c r="O36" s="177">
        <v>62.968054464103332</v>
      </c>
    </row>
    <row r="37" spans="12:15" ht="15" hidden="1" customHeight="1" thickBot="1" x14ac:dyDescent="0.35">
      <c r="L37" s="148"/>
      <c r="M37" s="148"/>
      <c r="N37" s="148"/>
      <c r="O37" s="148"/>
    </row>
    <row r="38" spans="12:15" ht="15" hidden="1" customHeight="1" x14ac:dyDescent="0.3"/>
    <row r="39" spans="12:15" ht="15" hidden="1" customHeight="1" x14ac:dyDescent="0.3">
      <c r="L39" s="412"/>
      <c r="M39" s="412"/>
      <c r="N39" s="412"/>
      <c r="O39" s="412"/>
    </row>
  </sheetData>
  <autoFilter ref="L4:O36" xr:uid="{10B0C376-3633-4306-BD4C-0F2EA4361535}"/>
  <sortState xmlns:xlrd2="http://schemas.microsoft.com/office/spreadsheetml/2017/richdata2" ref="L5:O35">
    <sortCondition descending="1" ref="O5:O35"/>
  </sortState>
  <mergeCells count="4">
    <mergeCell ref="B1:J1"/>
    <mergeCell ref="L39:O39"/>
    <mergeCell ref="N3:O3"/>
    <mergeCell ref="B20:J20"/>
  </mergeCells>
  <pageMargins left="0.7" right="0.7" top="0.75" bottom="0.75" header="0.3" footer="0.3"/>
  <pageSetup orientation="portrait" r:id="rId1"/>
  <drawing r:id="rId2"/>
</worksheet>
</file>

<file path=xl/worksheets/sheet2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FE5D618-A912-4617-9B8E-654328B5AE33}">
  <sheetPr>
    <tabColor theme="0" tint="-0.249977111117893"/>
  </sheetPr>
  <dimension ref="A1:X22"/>
  <sheetViews>
    <sheetView showRowColHeaders="0" workbookViewId="0">
      <selection activeCell="B1" sqref="B1:F1"/>
    </sheetView>
  </sheetViews>
  <sheetFormatPr baseColWidth="10" defaultColWidth="0" defaultRowHeight="14.4" zeroHeight="1" x14ac:dyDescent="0.3"/>
  <cols>
    <col min="1" max="1" width="8.77734375" style="132" customWidth="1"/>
    <col min="2" max="6" width="11.44140625" style="132" customWidth="1"/>
    <col min="7" max="7" width="1.77734375" style="132" customWidth="1"/>
    <col min="8" max="8" width="10.5546875" style="133" hidden="1" customWidth="1"/>
    <col min="9" max="9" width="9.5546875" style="186" hidden="1" customWidth="1"/>
    <col min="10" max="10" width="9.44140625" style="186" hidden="1" customWidth="1"/>
    <col min="11" max="12" width="9.6640625" style="186" hidden="1" customWidth="1"/>
    <col min="13" max="13" width="10.109375" style="186" hidden="1" customWidth="1"/>
    <col min="14" max="18" width="11.44140625" style="133" hidden="1" customWidth="1"/>
    <col min="19" max="20" width="11.44140625" style="132" hidden="1" customWidth="1"/>
    <col min="21" max="24" width="0" style="132" hidden="1" customWidth="1"/>
    <col min="25" max="16384" width="11.44140625" style="132" hidden="1"/>
  </cols>
  <sheetData>
    <row r="1" spans="2:13" ht="85.05" customHeight="1" x14ac:dyDescent="0.3">
      <c r="B1" s="395" t="s">
        <v>588</v>
      </c>
      <c r="C1" s="421"/>
      <c r="D1" s="421"/>
      <c r="E1" s="421"/>
      <c r="F1" s="421"/>
      <c r="G1" s="282"/>
    </row>
    <row r="2" spans="2:13" ht="12" customHeight="1" thickBot="1" x14ac:dyDescent="0.35">
      <c r="B2" s="283"/>
      <c r="C2" s="282"/>
      <c r="D2" s="282"/>
      <c r="E2" s="282"/>
      <c r="F2" s="282"/>
      <c r="G2" s="282"/>
      <c r="H2" s="133" t="s">
        <v>309</v>
      </c>
    </row>
    <row r="3" spans="2:13" ht="15" customHeight="1" thickBot="1" x14ac:dyDescent="0.35">
      <c r="H3" s="284"/>
      <c r="I3" s="284" t="s">
        <v>248</v>
      </c>
      <c r="J3" s="284" t="s">
        <v>249</v>
      </c>
      <c r="K3" s="284" t="s">
        <v>250</v>
      </c>
      <c r="L3" s="284" t="s">
        <v>251</v>
      </c>
      <c r="M3" s="284" t="s">
        <v>252</v>
      </c>
    </row>
    <row r="4" spans="2:13" x14ac:dyDescent="0.3">
      <c r="H4" s="133" t="s">
        <v>22</v>
      </c>
      <c r="I4" s="161">
        <v>64.208789760983578</v>
      </c>
      <c r="J4" s="161">
        <v>53.974498084445841</v>
      </c>
      <c r="K4" s="161">
        <v>62.598334580161044</v>
      </c>
      <c r="L4" s="161">
        <v>58.481517234674349</v>
      </c>
      <c r="M4" s="161">
        <v>54.706703621688348</v>
      </c>
    </row>
    <row r="5" spans="2:13" x14ac:dyDescent="0.3">
      <c r="H5" s="133" t="s">
        <v>95</v>
      </c>
      <c r="I5" s="161">
        <v>65.037958787602037</v>
      </c>
      <c r="J5" s="161">
        <v>50.031794480478183</v>
      </c>
      <c r="K5" s="161">
        <v>65.147653757730211</v>
      </c>
      <c r="L5" s="161">
        <v>54.231052244297274</v>
      </c>
      <c r="M5" s="161">
        <v>52.125506072874494</v>
      </c>
    </row>
    <row r="6" spans="2:13" x14ac:dyDescent="0.3">
      <c r="H6" s="133" t="s">
        <v>94</v>
      </c>
      <c r="I6" s="161">
        <v>63.071958235455469</v>
      </c>
      <c r="J6" s="161">
        <v>55.105274447509487</v>
      </c>
      <c r="K6" s="161">
        <v>62.787275549479048</v>
      </c>
      <c r="L6" s="161">
        <v>56.497619200234652</v>
      </c>
      <c r="M6" s="161">
        <v>60.454526480011452</v>
      </c>
    </row>
    <row r="7" spans="2:13" ht="15" thickBot="1" x14ac:dyDescent="0.35">
      <c r="H7" s="148"/>
      <c r="I7" s="286"/>
      <c r="J7" s="286"/>
      <c r="K7" s="286"/>
      <c r="L7" s="286"/>
      <c r="M7" s="286"/>
    </row>
    <row r="8" spans="2:13" x14ac:dyDescent="0.3">
      <c r="I8" s="161"/>
      <c r="J8" s="161"/>
      <c r="K8" s="161"/>
    </row>
    <row r="9" spans="2:13" ht="15" customHeight="1" x14ac:dyDescent="0.3">
      <c r="H9" s="149"/>
      <c r="I9" s="149"/>
      <c r="J9" s="149"/>
      <c r="K9" s="149"/>
      <c r="L9" s="149"/>
      <c r="M9" s="149"/>
    </row>
    <row r="10" spans="2:13" x14ac:dyDescent="0.3">
      <c r="H10" s="149"/>
      <c r="I10" s="149"/>
      <c r="J10" s="149"/>
      <c r="K10" s="149"/>
      <c r="L10" s="149"/>
      <c r="M10" s="149"/>
    </row>
    <row r="11" spans="2:13" x14ac:dyDescent="0.3"/>
    <row r="12" spans="2:13" x14ac:dyDescent="0.3"/>
    <row r="13" spans="2:13" ht="15" customHeight="1" x14ac:dyDescent="0.3"/>
    <row r="14" spans="2:13" x14ac:dyDescent="0.3"/>
    <row r="15" spans="2:13" ht="12" customHeight="1" x14ac:dyDescent="0.3"/>
    <row r="16" spans="2:13" ht="34.950000000000003" customHeight="1" x14ac:dyDescent="0.3">
      <c r="B16" s="393" t="s">
        <v>532</v>
      </c>
      <c r="C16" s="393"/>
      <c r="D16" s="393"/>
      <c r="E16" s="393"/>
      <c r="F16" s="393"/>
      <c r="G16" s="287"/>
    </row>
    <row r="17" spans="2:7" x14ac:dyDescent="0.3">
      <c r="B17" s="149"/>
      <c r="C17" s="149"/>
      <c r="D17" s="149"/>
      <c r="E17" s="149"/>
      <c r="F17" s="149"/>
      <c r="G17" s="287"/>
    </row>
    <row r="22" spans="2:7" ht="15" hidden="1" customHeight="1" x14ac:dyDescent="0.3"/>
  </sheetData>
  <mergeCells count="2">
    <mergeCell ref="B1:F1"/>
    <mergeCell ref="B16:F16"/>
  </mergeCells>
  <pageMargins left="0.7" right="0.7" top="0.75" bottom="0.75" header="0.3" footer="0.3"/>
  <pageSetup orientation="portrait" r:id="rId1"/>
  <drawing r:id="rId2"/>
</worksheet>
</file>

<file path=xl/worksheets/sheet2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3FFDA5C-9781-48A5-83BB-E1C06B56D54E}">
  <sheetPr>
    <tabColor theme="0" tint="-0.249977111117893"/>
  </sheetPr>
  <dimension ref="A1:AF49"/>
  <sheetViews>
    <sheetView showRowColHeaders="0" zoomScale="90" zoomScaleNormal="90" workbookViewId="0">
      <selection activeCell="B1" sqref="B1:H1"/>
    </sheetView>
  </sheetViews>
  <sheetFormatPr baseColWidth="10" defaultColWidth="0" defaultRowHeight="0" customHeight="1" zeroHeight="1" x14ac:dyDescent="0.3"/>
  <cols>
    <col min="1" max="1" width="8.77734375" style="132" customWidth="1"/>
    <col min="2" max="8" width="11.44140625" style="132" customWidth="1"/>
    <col min="9" max="9" width="1.77734375" style="132" customWidth="1"/>
    <col min="10" max="11" width="12.6640625" style="133" hidden="1" customWidth="1"/>
    <col min="12" max="12" width="0.88671875" style="133" hidden="1" customWidth="1"/>
    <col min="13" max="14" width="12.6640625" style="133" hidden="1" customWidth="1"/>
    <col min="15" max="15" width="0.88671875" style="133" hidden="1" customWidth="1"/>
    <col min="16" max="17" width="12.6640625" style="133" hidden="1" customWidth="1"/>
    <col min="18" max="18" width="11.44140625" style="132" hidden="1" customWidth="1"/>
    <col min="19" max="22" width="12.6640625" style="133" hidden="1" customWidth="1"/>
    <col min="23" max="23" width="0.88671875" style="133" hidden="1" customWidth="1"/>
    <col min="24" max="26" width="12.6640625" style="133" hidden="1" customWidth="1"/>
    <col min="27" max="27" width="0.88671875" style="133" hidden="1" customWidth="1"/>
    <col min="28" max="31" width="12.6640625" style="133" hidden="1" customWidth="1"/>
    <col min="32" max="32" width="12.6640625" style="132" hidden="1" customWidth="1"/>
    <col min="33" max="16384" width="8.6640625" style="132" hidden="1"/>
  </cols>
  <sheetData>
    <row r="1" spans="2:31" ht="78.599999999999994" customHeight="1" x14ac:dyDescent="0.3">
      <c r="B1" s="406" t="s">
        <v>561</v>
      </c>
      <c r="C1" s="406"/>
      <c r="D1" s="406"/>
      <c r="E1" s="406"/>
      <c r="F1" s="406"/>
      <c r="G1" s="406"/>
      <c r="H1" s="406"/>
    </row>
    <row r="2" spans="2:31" ht="12" customHeight="1" thickBot="1" x14ac:dyDescent="0.35">
      <c r="J2" s="133" t="s">
        <v>309</v>
      </c>
    </row>
    <row r="3" spans="2:31" ht="15" customHeight="1" x14ac:dyDescent="0.3">
      <c r="J3" s="422" t="s">
        <v>0</v>
      </c>
      <c r="K3" s="422"/>
      <c r="L3" s="275"/>
      <c r="M3" s="422" t="s">
        <v>244</v>
      </c>
      <c r="N3" s="422"/>
      <c r="O3" s="275"/>
      <c r="P3" s="422" t="s">
        <v>2</v>
      </c>
      <c r="Q3" s="422"/>
      <c r="S3" s="276"/>
      <c r="T3" s="422" t="s">
        <v>0</v>
      </c>
      <c r="U3" s="422"/>
      <c r="V3" s="422"/>
      <c r="W3" s="276"/>
      <c r="X3" s="422" t="s">
        <v>33</v>
      </c>
      <c r="Y3" s="422"/>
      <c r="Z3" s="422"/>
      <c r="AA3" s="276"/>
      <c r="AB3" s="422" t="s">
        <v>34</v>
      </c>
      <c r="AC3" s="422"/>
      <c r="AD3" s="422"/>
    </row>
    <row r="4" spans="2:31" ht="15" customHeight="1" thickBot="1" x14ac:dyDescent="0.35">
      <c r="J4" s="277" t="s">
        <v>165</v>
      </c>
      <c r="K4" s="277" t="s">
        <v>166</v>
      </c>
      <c r="L4" s="277"/>
      <c r="M4" s="278" t="s">
        <v>165</v>
      </c>
      <c r="N4" s="278" t="s">
        <v>166</v>
      </c>
      <c r="O4" s="278"/>
      <c r="P4" s="278" t="s">
        <v>165</v>
      </c>
      <c r="Q4" s="278" t="s">
        <v>166</v>
      </c>
      <c r="S4" s="277"/>
      <c r="T4" s="277" t="s">
        <v>253</v>
      </c>
      <c r="U4" s="278" t="s">
        <v>254</v>
      </c>
      <c r="V4" s="278" t="s">
        <v>258</v>
      </c>
      <c r="W4" s="278"/>
      <c r="X4" s="278" t="s">
        <v>255</v>
      </c>
      <c r="Y4" s="278" t="s">
        <v>256</v>
      </c>
      <c r="Z4" s="277" t="s">
        <v>259</v>
      </c>
      <c r="AA4" s="277"/>
      <c r="AB4" s="278" t="s">
        <v>257</v>
      </c>
      <c r="AC4" s="278" t="s">
        <v>328</v>
      </c>
      <c r="AD4" s="278" t="s">
        <v>260</v>
      </c>
    </row>
    <row r="5" spans="2:31" ht="15" customHeight="1" x14ac:dyDescent="0.3">
      <c r="J5" s="177">
        <v>35.791210239016422</v>
      </c>
      <c r="K5" s="177">
        <v>64.208789760983578</v>
      </c>
      <c r="L5" s="177"/>
      <c r="M5" s="177">
        <v>34.960758778986609</v>
      </c>
      <c r="N5" s="177">
        <v>65.039241221013384</v>
      </c>
      <c r="O5" s="177"/>
      <c r="P5" s="177">
        <v>36.928041764544531</v>
      </c>
      <c r="Q5" s="177">
        <v>63.071958235455469</v>
      </c>
      <c r="S5" s="133" t="s">
        <v>248</v>
      </c>
      <c r="T5" s="187">
        <v>13104.593716813983</v>
      </c>
      <c r="U5" s="187">
        <v>23509.406282908047</v>
      </c>
      <c r="X5" s="187">
        <v>12249.550660781002</v>
      </c>
      <c r="Y5" s="187">
        <v>22788.449338645994</v>
      </c>
      <c r="AB5" s="279">
        <v>13422.973900802994</v>
      </c>
      <c r="AC5" s="279">
        <v>22926.02609867898</v>
      </c>
    </row>
    <row r="6" spans="2:31" ht="15" customHeight="1" x14ac:dyDescent="0.3">
      <c r="J6" s="177">
        <v>38.431640479191046</v>
      </c>
      <c r="K6" s="177">
        <v>61.568359520808954</v>
      </c>
      <c r="L6" s="177"/>
      <c r="M6" s="177">
        <v>36.711612674191208</v>
      </c>
      <c r="N6" s="177">
        <v>63.288387325808792</v>
      </c>
      <c r="O6" s="177"/>
      <c r="P6" s="177">
        <v>38.196718745657023</v>
      </c>
      <c r="Q6" s="177">
        <v>61.803281254342977</v>
      </c>
      <c r="S6" s="133" t="s">
        <v>249</v>
      </c>
      <c r="T6" s="187">
        <v>3574.8007336199871</v>
      </c>
      <c r="U6" s="187">
        <v>4192.1992660299811</v>
      </c>
      <c r="X6" s="187">
        <v>3929.460194640003</v>
      </c>
      <c r="Y6" s="187">
        <v>3933.5398053800045</v>
      </c>
      <c r="AB6" s="279">
        <v>3639.6154005000012</v>
      </c>
      <c r="AC6" s="279">
        <v>4467.3845994099993</v>
      </c>
    </row>
    <row r="7" spans="2:31" ht="15" customHeight="1" x14ac:dyDescent="0.3">
      <c r="J7" s="177">
        <v>43.794427308917598</v>
      </c>
      <c r="K7" s="177">
        <v>56.205572691082409</v>
      </c>
      <c r="L7" s="177"/>
      <c r="M7" s="177">
        <v>47.000037842106771</v>
      </c>
      <c r="N7" s="177">
        <v>52.999962157893229</v>
      </c>
      <c r="O7" s="177"/>
      <c r="P7" s="177">
        <v>41.200853384174977</v>
      </c>
      <c r="Q7" s="177">
        <v>58.799146615825016</v>
      </c>
      <c r="S7" s="133" t="s">
        <v>250</v>
      </c>
      <c r="T7" s="187">
        <v>21418.06370259</v>
      </c>
      <c r="U7" s="187">
        <v>35846.936297194014</v>
      </c>
      <c r="X7" s="187">
        <v>19556.426897567999</v>
      </c>
      <c r="Y7" s="187">
        <v>36554.573102468981</v>
      </c>
      <c r="AB7" s="279">
        <v>20535.469860626996</v>
      </c>
      <c r="AC7" s="279">
        <v>34648.530138973991</v>
      </c>
    </row>
    <row r="8" spans="2:31" ht="15" customHeight="1" thickBot="1" x14ac:dyDescent="0.35">
      <c r="J8" s="280"/>
      <c r="K8" s="280"/>
      <c r="L8" s="281"/>
      <c r="M8" s="281"/>
      <c r="N8" s="281"/>
      <c r="O8" s="281"/>
      <c r="P8" s="281"/>
      <c r="Q8" s="280"/>
      <c r="S8" s="133" t="s">
        <v>251</v>
      </c>
      <c r="T8" s="187">
        <v>596.62059737799996</v>
      </c>
      <c r="U8" s="187">
        <v>840.37940271899402</v>
      </c>
      <c r="X8" s="187">
        <v>621.87147366399722</v>
      </c>
      <c r="Y8" s="187">
        <v>737.12852634699482</v>
      </c>
      <c r="AB8" s="279">
        <v>602.94299794999893</v>
      </c>
      <c r="AC8" s="279">
        <v>783.0570021999954</v>
      </c>
    </row>
    <row r="9" spans="2:31" ht="15" customHeight="1" x14ac:dyDescent="0.3">
      <c r="S9" s="133" t="s">
        <v>252</v>
      </c>
      <c r="T9" s="187">
        <v>988.29972695800109</v>
      </c>
      <c r="U9" s="187">
        <v>1193.7002730049971</v>
      </c>
      <c r="X9" s="187">
        <v>945.5797883900027</v>
      </c>
      <c r="Y9" s="187">
        <v>1030.4202116410036</v>
      </c>
      <c r="AB9" s="279">
        <v>762.04127474599954</v>
      </c>
      <c r="AC9" s="279">
        <v>1164.9587252940055</v>
      </c>
    </row>
    <row r="10" spans="2:31" ht="15" customHeight="1" thickBot="1" x14ac:dyDescent="0.35">
      <c r="B10" s="393" t="s">
        <v>62</v>
      </c>
      <c r="C10" s="393"/>
      <c r="D10" s="393"/>
      <c r="E10" s="393"/>
      <c r="F10" s="393"/>
      <c r="G10" s="393"/>
      <c r="H10" s="393"/>
      <c r="J10" s="412" t="s">
        <v>62</v>
      </c>
      <c r="K10" s="412"/>
      <c r="L10" s="412"/>
      <c r="M10" s="412"/>
      <c r="N10" s="412"/>
      <c r="O10" s="412"/>
      <c r="P10" s="412"/>
      <c r="Q10" s="412"/>
      <c r="R10" s="222"/>
    </row>
    <row r="11" spans="2:31" ht="15" customHeight="1" x14ac:dyDescent="0.3">
      <c r="J11" s="412"/>
      <c r="K11" s="412"/>
      <c r="L11" s="412"/>
      <c r="M11" s="412"/>
      <c r="N11" s="412"/>
      <c r="O11" s="412"/>
      <c r="P11" s="412"/>
      <c r="Q11" s="412"/>
      <c r="R11" s="222"/>
      <c r="S11" s="276"/>
      <c r="T11" s="422" t="s">
        <v>0</v>
      </c>
      <c r="U11" s="422"/>
      <c r="V11" s="422"/>
      <c r="W11" s="276"/>
      <c r="X11" s="422" t="s">
        <v>33</v>
      </c>
      <c r="Y11" s="422"/>
      <c r="Z11" s="422"/>
      <c r="AA11" s="275"/>
      <c r="AB11" s="422" t="s">
        <v>34</v>
      </c>
      <c r="AC11" s="422"/>
      <c r="AD11" s="422"/>
    </row>
    <row r="12" spans="2:31" ht="15" customHeight="1" thickBot="1" x14ac:dyDescent="0.35">
      <c r="S12" s="277"/>
      <c r="T12" s="277" t="s">
        <v>253</v>
      </c>
      <c r="U12" s="278" t="s">
        <v>254</v>
      </c>
      <c r="V12" s="278" t="s">
        <v>258</v>
      </c>
      <c r="W12" s="278"/>
      <c r="X12" s="278" t="s">
        <v>255</v>
      </c>
      <c r="Y12" s="278" t="s">
        <v>256</v>
      </c>
      <c r="Z12" s="277" t="s">
        <v>259</v>
      </c>
      <c r="AA12" s="277"/>
      <c r="AB12" s="278" t="s">
        <v>257</v>
      </c>
      <c r="AC12" s="278" t="s">
        <v>328</v>
      </c>
      <c r="AD12" s="278" t="s">
        <v>260</v>
      </c>
    </row>
    <row r="13" spans="2:31" ht="15" customHeight="1" x14ac:dyDescent="0.3">
      <c r="S13" s="133" t="s">
        <v>261</v>
      </c>
      <c r="T13" s="187">
        <v>13104.593716813983</v>
      </c>
      <c r="U13" s="187">
        <v>23509.406282908047</v>
      </c>
      <c r="V13" s="187">
        <v>36613.999999722029</v>
      </c>
      <c r="W13" s="187"/>
      <c r="X13" s="187">
        <v>12249.550660781002</v>
      </c>
      <c r="Y13" s="187">
        <v>22788.449338645994</v>
      </c>
      <c r="Z13" s="187">
        <v>35037.999999426997</v>
      </c>
      <c r="AA13" s="187"/>
      <c r="AB13" s="279">
        <v>13422.973900802994</v>
      </c>
      <c r="AC13" s="279">
        <v>22926.02609867898</v>
      </c>
      <c r="AD13" s="187">
        <v>36348.999999481974</v>
      </c>
      <c r="AE13" s="187"/>
    </row>
    <row r="14" spans="2:31" ht="15" customHeight="1" x14ac:dyDescent="0.3">
      <c r="R14" s="133"/>
      <c r="S14" s="133" t="s">
        <v>262</v>
      </c>
      <c r="T14" s="187">
        <v>24992.864436209988</v>
      </c>
      <c r="U14" s="187">
        <v>40039.135563223994</v>
      </c>
      <c r="V14" s="187">
        <v>65031.999999433981</v>
      </c>
      <c r="W14" s="187"/>
      <c r="X14" s="187">
        <v>23485.887092208002</v>
      </c>
      <c r="Y14" s="187">
        <v>40488.112907848983</v>
      </c>
      <c r="Z14" s="187">
        <v>63974.000000056985</v>
      </c>
      <c r="AA14" s="187"/>
      <c r="AB14" s="187">
        <v>24175.085261126998</v>
      </c>
      <c r="AC14" s="187">
        <v>39115.914738383988</v>
      </c>
      <c r="AD14" s="187">
        <v>63290.999999510983</v>
      </c>
      <c r="AE14" s="187"/>
    </row>
    <row r="15" spans="2:31" ht="12" customHeight="1" x14ac:dyDescent="0.3">
      <c r="R15" s="133"/>
      <c r="S15" s="133" t="s">
        <v>263</v>
      </c>
      <c r="T15" s="187">
        <v>1584.9203243360012</v>
      </c>
      <c r="U15" s="187">
        <v>2034.0796757239912</v>
      </c>
      <c r="V15" s="187">
        <v>3619.0000000599921</v>
      </c>
      <c r="W15" s="187"/>
      <c r="X15" s="187">
        <v>1567.4512620539999</v>
      </c>
      <c r="Y15" s="187">
        <v>1767.5487379879983</v>
      </c>
      <c r="Z15" s="187">
        <v>3335.0000000419982</v>
      </c>
      <c r="AA15" s="187"/>
      <c r="AB15" s="187">
        <v>1364.9842726959985</v>
      </c>
      <c r="AC15" s="187">
        <v>1948.0157274940009</v>
      </c>
      <c r="AD15" s="187">
        <v>3313.0000001899994</v>
      </c>
      <c r="AE15" s="187"/>
    </row>
    <row r="16" spans="2:31" ht="15" customHeight="1" x14ac:dyDescent="0.3">
      <c r="S16" s="149"/>
      <c r="T16" s="149"/>
      <c r="U16" s="149"/>
      <c r="V16" s="149"/>
      <c r="W16" s="149"/>
      <c r="X16" s="149"/>
      <c r="Y16" s="149"/>
      <c r="Z16" s="149"/>
      <c r="AA16" s="149"/>
      <c r="AB16" s="149"/>
      <c r="AC16" s="149"/>
      <c r="AD16" s="149"/>
    </row>
    <row r="17" spans="2:18" ht="77.400000000000006" customHeight="1" x14ac:dyDescent="0.3">
      <c r="B17" s="406" t="s">
        <v>561</v>
      </c>
      <c r="C17" s="406"/>
      <c r="D17" s="406"/>
      <c r="E17" s="406"/>
      <c r="F17" s="406"/>
      <c r="G17" s="406"/>
      <c r="H17" s="406"/>
    </row>
    <row r="18" spans="2:18" ht="12" customHeight="1" x14ac:dyDescent="0.3"/>
    <row r="19" spans="2:18" ht="15" customHeight="1" x14ac:dyDescent="0.3"/>
    <row r="20" spans="2:18" ht="15" customHeight="1" x14ac:dyDescent="0.3"/>
    <row r="21" spans="2:18" ht="15" customHeight="1" x14ac:dyDescent="0.3"/>
    <row r="22" spans="2:18" ht="15" customHeight="1" x14ac:dyDescent="0.3">
      <c r="R22" s="222"/>
    </row>
    <row r="23" spans="2:18" ht="15" customHeight="1" x14ac:dyDescent="0.3">
      <c r="R23" s="222"/>
    </row>
    <row r="24" spans="2:18" ht="15" customHeight="1" x14ac:dyDescent="0.3">
      <c r="R24" s="222"/>
    </row>
    <row r="25" spans="2:18" ht="15" customHeight="1" x14ac:dyDescent="0.3">
      <c r="R25" s="222"/>
    </row>
    <row r="26" spans="2:18" ht="15" customHeight="1" x14ac:dyDescent="0.3">
      <c r="R26" s="222"/>
    </row>
    <row r="27" spans="2:18" ht="15" customHeight="1" x14ac:dyDescent="0.3">
      <c r="R27" s="222"/>
    </row>
    <row r="28" spans="2:18" ht="15" customHeight="1" x14ac:dyDescent="0.3">
      <c r="R28" s="222"/>
    </row>
    <row r="29" spans="2:18" ht="15" customHeight="1" x14ac:dyDescent="0.3">
      <c r="R29" s="222"/>
    </row>
    <row r="30" spans="2:18" ht="15" customHeight="1" x14ac:dyDescent="0.3">
      <c r="R30" s="222"/>
    </row>
    <row r="31" spans="2:18" ht="15" customHeight="1" x14ac:dyDescent="0.3">
      <c r="R31" s="222"/>
    </row>
    <row r="32" spans="2:18" ht="15" customHeight="1" x14ac:dyDescent="0.3">
      <c r="R32" s="222"/>
    </row>
    <row r="33" spans="2:18" ht="63.75" customHeight="1" x14ac:dyDescent="0.3">
      <c r="B33" s="406" t="s">
        <v>561</v>
      </c>
      <c r="C33" s="406"/>
      <c r="D33" s="406"/>
      <c r="E33" s="406"/>
      <c r="F33" s="406"/>
      <c r="G33" s="406"/>
      <c r="H33" s="406"/>
      <c r="R33" s="222"/>
    </row>
    <row r="34" spans="2:18" ht="12" customHeight="1" x14ac:dyDescent="0.3">
      <c r="R34" s="222"/>
    </row>
    <row r="35" spans="2:18" ht="15" customHeight="1" x14ac:dyDescent="0.3">
      <c r="R35" s="222"/>
    </row>
    <row r="36" spans="2:18" ht="15" customHeight="1" x14ac:dyDescent="0.3">
      <c r="R36" s="222"/>
    </row>
    <row r="37" spans="2:18" ht="15" customHeight="1" x14ac:dyDescent="0.3"/>
    <row r="38" spans="2:18" ht="15" customHeight="1" x14ac:dyDescent="0.3"/>
    <row r="39" spans="2:18" ht="15" customHeight="1" x14ac:dyDescent="0.3"/>
    <row r="40" spans="2:18" ht="15" customHeight="1" x14ac:dyDescent="0.3"/>
    <row r="41" spans="2:18" ht="15" customHeight="1" x14ac:dyDescent="0.3"/>
    <row r="42" spans="2:18" ht="15" customHeight="1" x14ac:dyDescent="0.3"/>
    <row r="43" spans="2:18" ht="15" customHeight="1" x14ac:dyDescent="0.3"/>
    <row r="44" spans="2:18" ht="15" customHeight="1" x14ac:dyDescent="0.3"/>
    <row r="45" spans="2:18" ht="15" customHeight="1" x14ac:dyDescent="0.3"/>
    <row r="46" spans="2:18" ht="15" customHeight="1" x14ac:dyDescent="0.3"/>
    <row r="47" spans="2:18" ht="12" customHeight="1" x14ac:dyDescent="0.3"/>
    <row r="48" spans="2:18" ht="30" customHeight="1" x14ac:dyDescent="0.3">
      <c r="B48" s="393" t="s">
        <v>532</v>
      </c>
      <c r="C48" s="393"/>
      <c r="D48" s="393"/>
      <c r="E48" s="393"/>
      <c r="F48" s="393"/>
      <c r="G48" s="393"/>
      <c r="H48" s="393"/>
    </row>
    <row r="49" spans="2:8" ht="15" customHeight="1" x14ac:dyDescent="0.3">
      <c r="B49" s="149"/>
      <c r="C49" s="149"/>
      <c r="D49" s="149"/>
      <c r="E49" s="149"/>
      <c r="F49" s="149"/>
      <c r="G49" s="149"/>
      <c r="H49" s="149"/>
    </row>
  </sheetData>
  <mergeCells count="15">
    <mergeCell ref="B33:H33"/>
    <mergeCell ref="J10:Q11"/>
    <mergeCell ref="B48:H48"/>
    <mergeCell ref="B1:H1"/>
    <mergeCell ref="B10:H10"/>
    <mergeCell ref="P3:Q3"/>
    <mergeCell ref="B17:H17"/>
    <mergeCell ref="AB3:AD3"/>
    <mergeCell ref="T11:V11"/>
    <mergeCell ref="AB11:AD11"/>
    <mergeCell ref="X11:Z11"/>
    <mergeCell ref="J3:K3"/>
    <mergeCell ref="M3:N3"/>
    <mergeCell ref="T3:V3"/>
    <mergeCell ref="X3:Z3"/>
  </mergeCells>
  <pageMargins left="0.7" right="0.7" top="0.75" bottom="0.75" header="0.3" footer="0.3"/>
  <pageSetup orientation="portrait" r:id="rId1"/>
  <drawing r:id="rId2"/>
</worksheet>
</file>

<file path=xl/worksheets/sheet2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FD2C3A1-BB60-4509-8551-3305B72E990F}">
  <sheetPr>
    <tabColor theme="0" tint="-0.249977111117893"/>
  </sheetPr>
  <dimension ref="A1:P19"/>
  <sheetViews>
    <sheetView showGridLines="0" showRowColHeaders="0" zoomScaleNormal="100" workbookViewId="0">
      <selection activeCell="B1" sqref="B1:F1"/>
    </sheetView>
  </sheetViews>
  <sheetFormatPr baseColWidth="10" defaultColWidth="0" defaultRowHeight="14.4" zeroHeight="1" x14ac:dyDescent="0.3"/>
  <cols>
    <col min="1" max="1" width="8.77734375" customWidth="1"/>
    <col min="2" max="6" width="11.44140625" customWidth="1"/>
    <col min="7" max="7" width="1.77734375" customWidth="1"/>
    <col min="8" max="8" width="17.33203125" hidden="1" customWidth="1"/>
    <col min="9" max="12" width="11.5546875" hidden="1" customWidth="1"/>
    <col min="13" max="16" width="11.44140625" hidden="1" customWidth="1"/>
    <col min="17" max="16384" width="11.5546875" hidden="1"/>
  </cols>
  <sheetData>
    <row r="1" spans="2:15" ht="87" customHeight="1" x14ac:dyDescent="0.3">
      <c r="B1" s="423" t="s">
        <v>562</v>
      </c>
      <c r="C1" s="423"/>
      <c r="D1" s="423"/>
      <c r="E1" s="423"/>
      <c r="F1" s="423"/>
    </row>
    <row r="2" spans="2:15" ht="12" customHeight="1" thickBot="1" x14ac:dyDescent="0.35">
      <c r="H2" s="8" t="s">
        <v>309</v>
      </c>
      <c r="I2" s="8"/>
      <c r="J2" s="8"/>
      <c r="K2" s="8"/>
    </row>
    <row r="3" spans="2:15" ht="15" thickBot="1" x14ac:dyDescent="0.35">
      <c r="H3" s="76"/>
      <c r="I3" s="76" t="s">
        <v>0</v>
      </c>
      <c r="J3" s="76" t="s">
        <v>95</v>
      </c>
      <c r="K3" s="76" t="s">
        <v>34</v>
      </c>
    </row>
    <row r="4" spans="2:15" x14ac:dyDescent="0.3">
      <c r="H4" s="8" t="s">
        <v>265</v>
      </c>
      <c r="I4" s="15">
        <v>68.161900000000003</v>
      </c>
      <c r="J4" s="15">
        <v>72.281599999999997</v>
      </c>
      <c r="K4" s="15">
        <v>72.104500000000002</v>
      </c>
    </row>
    <row r="5" spans="2:15" x14ac:dyDescent="0.3">
      <c r="H5" s="8" t="s">
        <v>264</v>
      </c>
      <c r="I5" s="15">
        <v>31.753299999999999</v>
      </c>
      <c r="J5" s="15">
        <v>27.633600000000001</v>
      </c>
      <c r="K5" s="15">
        <v>27.812899999999999</v>
      </c>
    </row>
    <row r="6" spans="2:15" ht="15" thickBot="1" x14ac:dyDescent="0.35">
      <c r="H6" s="17"/>
      <c r="I6" s="17"/>
      <c r="J6" s="17"/>
      <c r="K6" s="17"/>
    </row>
    <row r="7" spans="2:15" x14ac:dyDescent="0.3"/>
    <row r="8" spans="2:15" ht="15" customHeight="1" x14ac:dyDescent="0.3">
      <c r="H8" s="73"/>
      <c r="I8" s="73"/>
      <c r="J8" s="73"/>
      <c r="K8" s="73"/>
      <c r="L8" s="73"/>
    </row>
    <row r="9" spans="2:15" x14ac:dyDescent="0.3">
      <c r="H9" s="73"/>
      <c r="I9" s="73"/>
      <c r="J9" s="73"/>
      <c r="K9" s="73"/>
    </row>
    <row r="10" spans="2:15" x14ac:dyDescent="0.3">
      <c r="H10" s="73"/>
      <c r="I10" s="73"/>
      <c r="J10" s="73"/>
      <c r="K10" s="73"/>
    </row>
    <row r="11" spans="2:15" x14ac:dyDescent="0.3">
      <c r="H11" s="73"/>
      <c r="I11" s="73"/>
      <c r="J11" s="73"/>
      <c r="K11" s="73"/>
    </row>
    <row r="12" spans="2:15" x14ac:dyDescent="0.3"/>
    <row r="13" spans="2:15" x14ac:dyDescent="0.3">
      <c r="I13" s="8">
        <v>54224</v>
      </c>
      <c r="J13" s="8">
        <v>47473</v>
      </c>
      <c r="K13" s="8">
        <v>47739</v>
      </c>
      <c r="L13" s="15">
        <f>I13/I15*100</f>
        <v>31.780378734153476</v>
      </c>
      <c r="M13" s="15">
        <f t="shared" ref="M13:N13" si="0">J13/J15*100</f>
        <v>27.657182140193886</v>
      </c>
      <c r="N13" s="15">
        <f t="shared" si="0"/>
        <v>27.83598929452306</v>
      </c>
    </row>
    <row r="14" spans="2:15" x14ac:dyDescent="0.3">
      <c r="I14" s="8">
        <v>116397</v>
      </c>
      <c r="J14" s="8">
        <v>124175</v>
      </c>
      <c r="K14" s="8">
        <v>123762</v>
      </c>
      <c r="L14" s="15">
        <f>I14/I15*100</f>
        <v>68.219621265846527</v>
      </c>
      <c r="M14" s="15">
        <f t="shared" ref="M14:N14" si="1">J14/J15*100</f>
        <v>72.342817859806118</v>
      </c>
      <c r="N14" s="15">
        <f t="shared" si="1"/>
        <v>72.164010705476926</v>
      </c>
    </row>
    <row r="15" spans="2:15" x14ac:dyDescent="0.3">
      <c r="I15" s="8">
        <f>SUM(I13:I14)</f>
        <v>170621</v>
      </c>
      <c r="J15" s="8">
        <f>SUM(J13:J14)</f>
        <v>171648</v>
      </c>
      <c r="K15" s="8">
        <f>SUM(K13:K14)</f>
        <v>171501</v>
      </c>
      <c r="L15" s="8"/>
      <c r="M15" s="8"/>
      <c r="N15" s="8"/>
    </row>
    <row r="16" spans="2:15" x14ac:dyDescent="0.3">
      <c r="M16" s="1"/>
      <c r="N16" s="1"/>
      <c r="O16" s="1"/>
    </row>
    <row r="17" spans="2:15" ht="12" customHeight="1" x14ac:dyDescent="0.3">
      <c r="M17" s="1"/>
      <c r="N17" s="1"/>
      <c r="O17" s="1"/>
    </row>
    <row r="18" spans="2:15" s="58" customFormat="1" ht="49.95" customHeight="1" x14ac:dyDescent="0.3">
      <c r="B18" s="385" t="s">
        <v>585</v>
      </c>
      <c r="C18" s="385"/>
      <c r="D18" s="385"/>
      <c r="E18" s="385"/>
      <c r="F18" s="385"/>
      <c r="M18" s="352"/>
      <c r="N18" s="352"/>
      <c r="O18" s="352"/>
    </row>
    <row r="19" spans="2:15" x14ac:dyDescent="0.3"/>
  </sheetData>
  <mergeCells count="2">
    <mergeCell ref="B1:F1"/>
    <mergeCell ref="B18:F18"/>
  </mergeCells>
  <pageMargins left="0.7" right="0.7" top="0.75" bottom="0.75" header="0.3" footer="0.3"/>
  <pageSetup orientation="portrait" r:id="rId1"/>
  <drawing r:id="rId2"/>
</worksheet>
</file>

<file path=xl/worksheets/sheet2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D02C648-2C1E-426A-874F-90CA2314B0C3}">
  <sheetPr>
    <tabColor theme="0" tint="-0.249977111117893"/>
  </sheetPr>
  <dimension ref="A1:Q23"/>
  <sheetViews>
    <sheetView showGridLines="0" showRowColHeaders="0" zoomScaleNormal="100" workbookViewId="0">
      <selection activeCell="B1" sqref="B1:F1"/>
    </sheetView>
  </sheetViews>
  <sheetFormatPr baseColWidth="10" defaultColWidth="0" defaultRowHeight="14.4" zeroHeight="1" x14ac:dyDescent="0.3"/>
  <cols>
    <col min="1" max="1" width="8.77734375" customWidth="1"/>
    <col min="2" max="6" width="11.5546875" customWidth="1"/>
    <col min="7" max="7" width="1.77734375" customWidth="1"/>
    <col min="8" max="11" width="11.5546875" style="8" hidden="1" customWidth="1"/>
    <col min="12" max="13" width="11.5546875" hidden="1" customWidth="1"/>
    <col min="14" max="14" width="17.33203125" hidden="1" customWidth="1"/>
    <col min="15" max="15" width="7.109375" hidden="1" customWidth="1"/>
    <col min="16" max="16" width="9.6640625" hidden="1" customWidth="1"/>
    <col min="17" max="17" width="8.6640625" hidden="1" customWidth="1"/>
    <col min="18" max="16384" width="11.5546875" hidden="1"/>
  </cols>
  <sheetData>
    <row r="1" spans="2:17" ht="100.05" customHeight="1" x14ac:dyDescent="0.3">
      <c r="B1" s="423" t="s">
        <v>589</v>
      </c>
      <c r="C1" s="423"/>
      <c r="D1" s="423"/>
      <c r="E1" s="423"/>
      <c r="F1" s="423"/>
      <c r="N1" s="1"/>
      <c r="O1" s="1"/>
      <c r="P1" s="1"/>
      <c r="Q1" s="1"/>
    </row>
    <row r="2" spans="2:17" ht="12" customHeight="1" thickBot="1" x14ac:dyDescent="0.35">
      <c r="H2" s="8" t="s">
        <v>309</v>
      </c>
      <c r="Q2" s="1"/>
    </row>
    <row r="3" spans="2:17" ht="15" customHeight="1" thickBot="1" x14ac:dyDescent="0.35">
      <c r="H3" s="76"/>
      <c r="I3" s="76"/>
      <c r="J3" s="76" t="s">
        <v>264</v>
      </c>
      <c r="K3" s="76" t="s">
        <v>265</v>
      </c>
      <c r="Q3" s="1"/>
    </row>
    <row r="4" spans="2:17" ht="15" customHeight="1" x14ac:dyDescent="0.3">
      <c r="H4" s="424" t="s">
        <v>0</v>
      </c>
      <c r="I4" s="8" t="s">
        <v>158</v>
      </c>
      <c r="J4" s="8">
        <v>71.3</v>
      </c>
      <c r="K4" s="8">
        <v>28.7</v>
      </c>
      <c r="Q4" s="1"/>
    </row>
    <row r="5" spans="2:17" ht="15" customHeight="1" x14ac:dyDescent="0.3">
      <c r="H5" s="424"/>
      <c r="I5" s="8" t="s">
        <v>159</v>
      </c>
      <c r="J5" s="8">
        <v>10.4</v>
      </c>
      <c r="K5" s="8">
        <v>89.6</v>
      </c>
      <c r="Q5" s="1"/>
    </row>
    <row r="6" spans="2:17" ht="15" customHeight="1" x14ac:dyDescent="0.3">
      <c r="H6" s="424" t="s">
        <v>95</v>
      </c>
      <c r="I6" s="61" t="s">
        <v>158</v>
      </c>
      <c r="J6" s="61">
        <v>66.099999999999994</v>
      </c>
      <c r="K6" s="61">
        <v>33.9</v>
      </c>
      <c r="Q6" s="1"/>
    </row>
    <row r="7" spans="2:17" ht="15" customHeight="1" x14ac:dyDescent="0.3">
      <c r="H7" s="424"/>
      <c r="I7" s="61" t="s">
        <v>159</v>
      </c>
      <c r="J7" s="61">
        <v>9.5</v>
      </c>
      <c r="K7" s="61">
        <v>90.5</v>
      </c>
      <c r="Q7" s="1"/>
    </row>
    <row r="8" spans="2:17" ht="15" customHeight="1" x14ac:dyDescent="0.3">
      <c r="H8" s="386" t="s">
        <v>34</v>
      </c>
      <c r="I8" s="8" t="s">
        <v>158</v>
      </c>
      <c r="J8" s="8">
        <v>66.3</v>
      </c>
      <c r="K8" s="8">
        <v>33.700000000000003</v>
      </c>
      <c r="Q8" s="1"/>
    </row>
    <row r="9" spans="2:17" ht="15" customHeight="1" x14ac:dyDescent="0.3">
      <c r="H9" s="386"/>
      <c r="I9" s="8" t="s">
        <v>159</v>
      </c>
      <c r="J9" s="8">
        <v>9.6999999999999993</v>
      </c>
      <c r="K9" s="8">
        <v>90.3</v>
      </c>
    </row>
    <row r="10" spans="2:17" ht="15" customHeight="1" thickBot="1" x14ac:dyDescent="0.35">
      <c r="H10" s="17"/>
      <c r="I10" s="17"/>
      <c r="J10" s="17"/>
      <c r="K10" s="17"/>
    </row>
    <row r="11" spans="2:17" ht="15" customHeight="1" x14ac:dyDescent="0.3"/>
    <row r="12" spans="2:17" ht="15" customHeight="1" x14ac:dyDescent="0.3">
      <c r="H12" s="73"/>
      <c r="I12" s="73"/>
      <c r="J12" s="73"/>
      <c r="K12" s="73"/>
      <c r="L12" s="73"/>
    </row>
    <row r="13" spans="2:17" ht="15" customHeight="1" x14ac:dyDescent="0.3">
      <c r="H13" s="73"/>
      <c r="I13" s="73"/>
      <c r="J13" s="73"/>
      <c r="K13" s="73"/>
      <c r="L13" s="73"/>
    </row>
    <row r="14" spans="2:17" ht="15" customHeight="1" x14ac:dyDescent="0.3">
      <c r="H14" s="73"/>
      <c r="I14" s="73"/>
      <c r="J14" s="73"/>
      <c r="K14" s="73"/>
      <c r="L14" s="73"/>
    </row>
    <row r="15" spans="2:17" ht="15" customHeight="1" x14ac:dyDescent="0.3">
      <c r="H15" s="73"/>
      <c r="I15" s="73"/>
      <c r="J15" s="73"/>
      <c r="K15" s="73"/>
    </row>
    <row r="16" spans="2:17" ht="15" customHeight="1" x14ac:dyDescent="0.3"/>
    <row r="17" spans="2:11" ht="15" customHeight="1" x14ac:dyDescent="0.3"/>
    <row r="18" spans="2:11" ht="12" customHeight="1" x14ac:dyDescent="0.3"/>
    <row r="19" spans="2:11" s="93" customFormat="1" ht="64.95" customHeight="1" x14ac:dyDescent="0.3">
      <c r="B19" s="385" t="s">
        <v>539</v>
      </c>
      <c r="C19" s="385"/>
      <c r="D19" s="385"/>
      <c r="E19" s="385"/>
      <c r="F19" s="385"/>
      <c r="H19" s="369"/>
      <c r="I19" s="369"/>
      <c r="J19" s="369"/>
      <c r="K19" s="369"/>
    </row>
    <row r="20" spans="2:11" ht="15" customHeight="1" x14ac:dyDescent="0.3">
      <c r="B20" s="73"/>
      <c r="C20" s="73"/>
      <c r="D20" s="73"/>
      <c r="E20" s="73"/>
      <c r="F20" s="73"/>
    </row>
    <row r="21" spans="2:11" ht="15" hidden="1" customHeight="1" x14ac:dyDescent="0.3">
      <c r="B21" s="73"/>
      <c r="C21" s="73"/>
      <c r="D21" s="73"/>
      <c r="E21" s="73"/>
      <c r="F21" s="73"/>
    </row>
    <row r="22" spans="2:11" ht="15" hidden="1" customHeight="1" x14ac:dyDescent="0.3"/>
    <row r="23" spans="2:11" ht="15" hidden="1" customHeight="1" x14ac:dyDescent="0.3"/>
  </sheetData>
  <mergeCells count="5">
    <mergeCell ref="B19:F19"/>
    <mergeCell ref="H8:H9"/>
    <mergeCell ref="B1:F1"/>
    <mergeCell ref="H4:H5"/>
    <mergeCell ref="H6:H7"/>
  </mergeCells>
  <pageMargins left="0.7" right="0.7" top="0.75" bottom="0.75" header="0.3" footer="0.3"/>
  <pageSetup orientation="portrait" r:id="rId1"/>
  <drawing r:id="rId2"/>
</worksheet>
</file>

<file path=xl/worksheets/sheet2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DE850F9-49E9-4637-A75E-2F15399B6746}">
  <sheetPr>
    <tabColor theme="0" tint="-0.249977111117893"/>
  </sheetPr>
  <dimension ref="B1:X41"/>
  <sheetViews>
    <sheetView showGridLines="0" zoomScale="90" zoomScaleNormal="90" workbookViewId="0">
      <selection activeCell="L1" sqref="L1:XFD1048576"/>
    </sheetView>
  </sheetViews>
  <sheetFormatPr baseColWidth="10" defaultColWidth="0" defaultRowHeight="14.4" zeroHeight="1" x14ac:dyDescent="0.3"/>
  <cols>
    <col min="1" max="1" width="8.77734375" customWidth="1"/>
    <col min="2" max="10" width="11.44140625" customWidth="1"/>
    <col min="11" max="11" width="1.77734375" customWidth="1"/>
    <col min="12" max="23" width="11.44140625" style="8" hidden="1"/>
    <col min="24" max="24" width="11.44140625" hidden="1"/>
    <col min="25" max="16384" width="11.5546875" hidden="1"/>
  </cols>
  <sheetData>
    <row r="1" spans="2:23" ht="82.5" customHeight="1" x14ac:dyDescent="0.3">
      <c r="B1" s="423" t="s">
        <v>370</v>
      </c>
      <c r="C1" s="423"/>
      <c r="D1" s="423"/>
      <c r="E1" s="423"/>
      <c r="F1" s="423"/>
      <c r="G1" s="423"/>
      <c r="H1" s="423"/>
      <c r="I1" s="373"/>
      <c r="J1" s="373"/>
      <c r="K1" s="23"/>
    </row>
    <row r="2" spans="2:23" ht="12" customHeight="1" thickBot="1" x14ac:dyDescent="0.35">
      <c r="L2" s="8" t="s">
        <v>309</v>
      </c>
    </row>
    <row r="3" spans="2:23" ht="15" customHeight="1" thickBot="1" x14ac:dyDescent="0.35">
      <c r="L3" s="76" t="s">
        <v>327</v>
      </c>
      <c r="M3" s="76" t="s">
        <v>310</v>
      </c>
      <c r="N3" s="76" t="s">
        <v>275</v>
      </c>
      <c r="O3" s="76" t="s">
        <v>276</v>
      </c>
      <c r="P3" s="76" t="s">
        <v>15</v>
      </c>
      <c r="Q3" s="76" t="s">
        <v>264</v>
      </c>
      <c r="R3" s="76" t="s">
        <v>265</v>
      </c>
      <c r="S3" s="76" t="s">
        <v>591</v>
      </c>
      <c r="T3" s="76" t="s">
        <v>592</v>
      </c>
      <c r="U3" s="76" t="s">
        <v>311</v>
      </c>
      <c r="V3" s="76" t="s">
        <v>312</v>
      </c>
      <c r="W3" s="76" t="s">
        <v>282</v>
      </c>
    </row>
    <row r="4" spans="2:23" ht="15" customHeight="1" x14ac:dyDescent="0.3">
      <c r="L4" s="16">
        <v>20</v>
      </c>
      <c r="M4" s="16" t="s">
        <v>104</v>
      </c>
      <c r="N4" s="79">
        <v>2217.737088832002</v>
      </c>
      <c r="O4" s="79">
        <v>1662.2629111660031</v>
      </c>
      <c r="P4" s="79">
        <v>3879.999999998005</v>
      </c>
      <c r="Q4" s="81">
        <v>57.158172392606751</v>
      </c>
      <c r="R4" s="81">
        <v>42.841827607393242</v>
      </c>
      <c r="S4" s="36">
        <v>31.8</v>
      </c>
      <c r="T4" s="36">
        <v>68.2</v>
      </c>
      <c r="U4" s="81">
        <v>63.234164191527455</v>
      </c>
      <c r="V4" s="81">
        <v>36.765835808472538</v>
      </c>
      <c r="W4" s="36">
        <v>14.316344785213509</v>
      </c>
    </row>
    <row r="5" spans="2:23" ht="15" customHeight="1" x14ac:dyDescent="0.3">
      <c r="L5" s="16">
        <v>6</v>
      </c>
      <c r="M5" s="16" t="s">
        <v>106</v>
      </c>
      <c r="N5" s="79">
        <v>480.70719496199951</v>
      </c>
      <c r="O5" s="79">
        <v>425.29280514599873</v>
      </c>
      <c r="P5" s="79">
        <v>906.00000010799818</v>
      </c>
      <c r="Q5" s="81">
        <v>53.058189283079201</v>
      </c>
      <c r="R5" s="81">
        <v>46.941810716920799</v>
      </c>
      <c r="S5" s="36">
        <v>31.8</v>
      </c>
      <c r="T5" s="36">
        <v>68.2</v>
      </c>
      <c r="U5" s="81">
        <v>58.247536158950687</v>
      </c>
      <c r="V5" s="81">
        <v>41.752463841049327</v>
      </c>
      <c r="W5" s="36">
        <v>6.1163785661584029</v>
      </c>
    </row>
    <row r="6" spans="2:23" ht="15" customHeight="1" x14ac:dyDescent="0.3">
      <c r="L6" s="16">
        <v>27</v>
      </c>
      <c r="M6" s="16" t="s">
        <v>266</v>
      </c>
      <c r="N6" s="79">
        <v>823.91074286500191</v>
      </c>
      <c r="O6" s="79">
        <v>992.08925711900122</v>
      </c>
      <c r="P6" s="79">
        <v>1815.9999999840031</v>
      </c>
      <c r="Q6" s="81">
        <v>45.369534299133242</v>
      </c>
      <c r="R6" s="81">
        <v>54.630465700866758</v>
      </c>
      <c r="S6" s="36">
        <v>31.8</v>
      </c>
      <c r="T6" s="36">
        <v>68.2</v>
      </c>
      <c r="U6" s="36">
        <v>40.161913033999262</v>
      </c>
      <c r="V6" s="36">
        <v>59.838086966000738</v>
      </c>
      <c r="W6" s="36">
        <v>-9.2609314017335151</v>
      </c>
    </row>
    <row r="7" spans="2:23" ht="15" customHeight="1" x14ac:dyDescent="0.3">
      <c r="L7" s="16">
        <v>31</v>
      </c>
      <c r="M7" s="16" t="s">
        <v>267</v>
      </c>
      <c r="N7" s="79">
        <v>797.92562119099671</v>
      </c>
      <c r="O7" s="79">
        <v>968.074378745996</v>
      </c>
      <c r="P7" s="79">
        <v>1765.9999999369927</v>
      </c>
      <c r="Q7" s="81">
        <v>45.182651258180357</v>
      </c>
      <c r="R7" s="81">
        <v>54.81734874181965</v>
      </c>
      <c r="S7" s="36">
        <v>31.8</v>
      </c>
      <c r="T7" s="36">
        <v>68.2</v>
      </c>
      <c r="U7" s="81">
        <v>49.103745492974824</v>
      </c>
      <c r="V7" s="81">
        <v>50.896254507025176</v>
      </c>
      <c r="W7" s="80">
        <v>-9.6346974836392931</v>
      </c>
    </row>
    <row r="8" spans="2:23" ht="15" customHeight="1" x14ac:dyDescent="0.3">
      <c r="L8" s="16">
        <v>25</v>
      </c>
      <c r="M8" s="16" t="s">
        <v>118</v>
      </c>
      <c r="N8" s="79">
        <v>1017.5218939799988</v>
      </c>
      <c r="O8" s="79">
        <v>1267.478105901004</v>
      </c>
      <c r="P8" s="79">
        <v>2284.9999998810026</v>
      </c>
      <c r="Q8" s="81">
        <v>44.530498644769757</v>
      </c>
      <c r="R8" s="81">
        <v>55.469501355230257</v>
      </c>
      <c r="S8" s="36">
        <v>31.8</v>
      </c>
      <c r="T8" s="36">
        <v>68.2</v>
      </c>
      <c r="U8" s="36">
        <v>41.251535477596832</v>
      </c>
      <c r="V8" s="36">
        <v>58.748464522403168</v>
      </c>
      <c r="W8" s="36">
        <v>-10.9390027104605</v>
      </c>
    </row>
    <row r="9" spans="2:23" ht="15" customHeight="1" x14ac:dyDescent="0.3">
      <c r="L9" s="16">
        <v>13</v>
      </c>
      <c r="M9" s="16" t="s">
        <v>111</v>
      </c>
      <c r="N9" s="79">
        <v>1304.7764181380023</v>
      </c>
      <c r="O9" s="79">
        <v>1631.2235819300049</v>
      </c>
      <c r="P9" s="79">
        <v>2936.0000000680075</v>
      </c>
      <c r="Q9" s="81">
        <v>44.440613695769052</v>
      </c>
      <c r="R9" s="81">
        <v>55.559386304230941</v>
      </c>
      <c r="S9" s="36">
        <v>31.8</v>
      </c>
      <c r="T9" s="36">
        <v>68.2</v>
      </c>
      <c r="U9" s="81">
        <v>48.813798501662347</v>
      </c>
      <c r="V9" s="81">
        <v>51.18620149833766</v>
      </c>
      <c r="W9" s="80">
        <v>-11.118772608461889</v>
      </c>
    </row>
    <row r="10" spans="2:23" ht="15" customHeight="1" x14ac:dyDescent="0.3">
      <c r="L10" s="16">
        <v>12</v>
      </c>
      <c r="M10" s="16" t="s">
        <v>112</v>
      </c>
      <c r="N10" s="79">
        <v>1589.3649080339974</v>
      </c>
      <c r="O10" s="79">
        <v>2088.6350919089991</v>
      </c>
      <c r="P10" s="79">
        <v>3677.9999999429965</v>
      </c>
      <c r="Q10" s="81">
        <v>43.212748995612564</v>
      </c>
      <c r="R10" s="81">
        <v>56.787251004387443</v>
      </c>
      <c r="S10" s="36">
        <v>31.8</v>
      </c>
      <c r="T10" s="36">
        <v>68.2</v>
      </c>
      <c r="U10" s="81">
        <v>44.352716818088126</v>
      </c>
      <c r="V10" s="81">
        <v>55.647283181911867</v>
      </c>
      <c r="W10" s="80">
        <v>-13.574502008774878</v>
      </c>
    </row>
    <row r="11" spans="2:23" ht="15" customHeight="1" x14ac:dyDescent="0.3">
      <c r="L11" s="16">
        <v>21</v>
      </c>
      <c r="M11" s="16" t="s">
        <v>268</v>
      </c>
      <c r="N11" s="79">
        <v>2778.5291665249902</v>
      </c>
      <c r="O11" s="79">
        <v>3788.4708334919978</v>
      </c>
      <c r="P11" s="79">
        <v>6567.0000000169875</v>
      </c>
      <c r="Q11" s="81">
        <v>42.310479161227391</v>
      </c>
      <c r="R11" s="81">
        <v>57.689520838772609</v>
      </c>
      <c r="S11" s="36">
        <v>31.8</v>
      </c>
      <c r="T11" s="36">
        <v>68.2</v>
      </c>
      <c r="U11" s="81">
        <v>49.056502619988684</v>
      </c>
      <c r="V11" s="81">
        <v>50.943497380011301</v>
      </c>
      <c r="W11" s="80">
        <v>-15.379041677545217</v>
      </c>
    </row>
    <row r="12" spans="2:23" ht="15" customHeight="1" x14ac:dyDescent="0.3">
      <c r="L12" s="16">
        <v>11</v>
      </c>
      <c r="M12" s="16" t="s">
        <v>269</v>
      </c>
      <c r="N12" s="79">
        <v>2245.9391540469978</v>
      </c>
      <c r="O12" s="79">
        <v>3355.0608459290138</v>
      </c>
      <c r="P12" s="79">
        <v>5600.9999999760112</v>
      </c>
      <c r="Q12" s="81">
        <v>40.098895805331495</v>
      </c>
      <c r="R12" s="81">
        <v>59.901104194668505</v>
      </c>
      <c r="S12" s="36">
        <v>31.8</v>
      </c>
      <c r="T12" s="36">
        <v>68.2</v>
      </c>
      <c r="U12" s="36">
        <v>37.838646912284887</v>
      </c>
      <c r="V12" s="36">
        <v>62.161353087715113</v>
      </c>
      <c r="W12" s="36">
        <v>-19.802208389337011</v>
      </c>
    </row>
    <row r="13" spans="2:23" ht="15" customHeight="1" x14ac:dyDescent="0.3">
      <c r="L13" s="16">
        <v>5</v>
      </c>
      <c r="M13" s="16" t="s">
        <v>121</v>
      </c>
      <c r="N13" s="79">
        <v>866.34693816400079</v>
      </c>
      <c r="O13" s="79">
        <v>1315.653061798994</v>
      </c>
      <c r="P13" s="79">
        <v>2181.9999999629949</v>
      </c>
      <c r="Q13" s="81">
        <v>39.704259311580813</v>
      </c>
      <c r="R13" s="81">
        <v>60.295740688419173</v>
      </c>
      <c r="S13" s="36">
        <v>31.8</v>
      </c>
      <c r="T13" s="36">
        <v>68.2</v>
      </c>
      <c r="U13" s="81">
        <v>45.293296378311659</v>
      </c>
      <c r="V13" s="81">
        <v>54.706703621688348</v>
      </c>
      <c r="W13" s="80">
        <v>-20.59148137683836</v>
      </c>
    </row>
    <row r="14" spans="2:23" ht="15" customHeight="1" x14ac:dyDescent="0.3">
      <c r="L14" s="16">
        <v>30</v>
      </c>
      <c r="M14" s="16" t="s">
        <v>270</v>
      </c>
      <c r="N14" s="79">
        <v>3073.5630890799921</v>
      </c>
      <c r="O14" s="79">
        <v>4693.436910569987</v>
      </c>
      <c r="P14" s="79">
        <v>7766.9999996499791</v>
      </c>
      <c r="Q14" s="36">
        <v>39.572075308594087</v>
      </c>
      <c r="R14" s="36">
        <v>60.427924691405913</v>
      </c>
      <c r="S14" s="36">
        <v>31.8</v>
      </c>
      <c r="T14" s="36">
        <v>68.2</v>
      </c>
      <c r="U14" s="81">
        <v>46.025501915554152</v>
      </c>
      <c r="V14" s="81">
        <v>53.974498084445841</v>
      </c>
      <c r="W14" s="80">
        <v>-20.855849382811826</v>
      </c>
    </row>
    <row r="15" spans="2:23" ht="15" customHeight="1" x14ac:dyDescent="0.3">
      <c r="L15" s="16">
        <v>18</v>
      </c>
      <c r="M15" s="16" t="s">
        <v>123</v>
      </c>
      <c r="N15" s="79">
        <v>350.80296328500032</v>
      </c>
      <c r="O15" s="79">
        <v>611.19703653799809</v>
      </c>
      <c r="P15" s="79">
        <v>961.99999982299846</v>
      </c>
      <c r="Q15" s="36">
        <v>36.466004506189783</v>
      </c>
      <c r="R15" s="36">
        <v>63.533995493810217</v>
      </c>
      <c r="S15" s="36">
        <v>31.8</v>
      </c>
      <c r="T15" s="36">
        <v>68.2</v>
      </c>
      <c r="U15" s="36">
        <v>39.156482109803292</v>
      </c>
      <c r="V15" s="36">
        <v>60.843517890196694</v>
      </c>
      <c r="W15" s="36">
        <v>-27.067990987620433</v>
      </c>
    </row>
    <row r="16" spans="2:23" ht="15" customHeight="1" x14ac:dyDescent="0.3">
      <c r="L16" s="16">
        <v>10</v>
      </c>
      <c r="M16" s="16" t="s">
        <v>114</v>
      </c>
      <c r="N16" s="79">
        <v>522.08682530300155</v>
      </c>
      <c r="O16" s="79">
        <v>914.91317479399243</v>
      </c>
      <c r="P16" s="79">
        <v>1437.000000096994</v>
      </c>
      <c r="Q16" s="36">
        <v>36.331720617102434</v>
      </c>
      <c r="R16" s="36">
        <v>63.668279382897566</v>
      </c>
      <c r="S16" s="36">
        <v>31.8</v>
      </c>
      <c r="T16" s="36">
        <v>68.2</v>
      </c>
      <c r="U16" s="36">
        <v>41.518482765325651</v>
      </c>
      <c r="V16" s="36">
        <v>58.481517234674349</v>
      </c>
      <c r="W16" s="36">
        <v>-27.336558765795132</v>
      </c>
    </row>
    <row r="17" spans="2:23" ht="15" customHeight="1" x14ac:dyDescent="0.3">
      <c r="L17" s="16">
        <v>32</v>
      </c>
      <c r="M17" s="16" t="s">
        <v>115</v>
      </c>
      <c r="N17" s="79">
        <v>813.0764372949983</v>
      </c>
      <c r="O17" s="79">
        <v>1435.923562670002</v>
      </c>
      <c r="P17" s="79">
        <v>2248.9999999650004</v>
      </c>
      <c r="Q17" s="36">
        <v>36.152798457432269</v>
      </c>
      <c r="R17" s="36">
        <v>63.847201542567731</v>
      </c>
      <c r="S17" s="36">
        <v>31.8</v>
      </c>
      <c r="T17" s="36">
        <v>68.2</v>
      </c>
      <c r="U17" s="81">
        <v>42.490500719647464</v>
      </c>
      <c r="V17" s="81">
        <v>57.509499280352536</v>
      </c>
      <c r="W17" s="80">
        <v>-27.694403085135463</v>
      </c>
    </row>
    <row r="18" spans="2:23" ht="15" customHeight="1" x14ac:dyDescent="0.3">
      <c r="L18" s="16">
        <v>15</v>
      </c>
      <c r="M18" s="16" t="s">
        <v>136</v>
      </c>
      <c r="N18" s="79">
        <v>5329.2515276399963</v>
      </c>
      <c r="O18" s="79">
        <v>9964.748472420004</v>
      </c>
      <c r="P18" s="79">
        <v>15294.000000060001</v>
      </c>
      <c r="Q18" s="36">
        <v>34.845374183464685</v>
      </c>
      <c r="R18" s="36">
        <v>65.154625816535301</v>
      </c>
      <c r="S18" s="36">
        <v>31.8</v>
      </c>
      <c r="T18" s="36">
        <v>68.2</v>
      </c>
      <c r="U18" s="80">
        <v>31.449824277501794</v>
      </c>
      <c r="V18" s="80">
        <v>68.550175722498196</v>
      </c>
      <c r="W18" s="36">
        <v>-30.309251633070616</v>
      </c>
    </row>
    <row r="19" spans="2:23" ht="15" customHeight="1" x14ac:dyDescent="0.3">
      <c r="L19" s="16">
        <v>24</v>
      </c>
      <c r="M19" s="16" t="s">
        <v>119</v>
      </c>
      <c r="N19" s="79">
        <v>825.29147310999963</v>
      </c>
      <c r="O19" s="79">
        <v>1546.7085268539947</v>
      </c>
      <c r="P19" s="79">
        <v>2371.9999999639945</v>
      </c>
      <c r="Q19" s="36">
        <v>34.793063791000293</v>
      </c>
      <c r="R19" s="36">
        <v>65.206936208999693</v>
      </c>
      <c r="S19" s="36">
        <v>31.8</v>
      </c>
      <c r="T19" s="36">
        <v>68.2</v>
      </c>
      <c r="U19" s="36">
        <v>35.966983389584733</v>
      </c>
      <c r="V19" s="36">
        <v>64.033016610415274</v>
      </c>
      <c r="W19" s="36">
        <v>-30.4138724179994</v>
      </c>
    </row>
    <row r="20" spans="2:23" ht="15" customHeight="1" x14ac:dyDescent="0.3">
      <c r="L20" s="16">
        <v>19</v>
      </c>
      <c r="M20" s="16" t="s">
        <v>128</v>
      </c>
      <c r="N20" s="79">
        <v>1244.1506001689975</v>
      </c>
      <c r="O20" s="79">
        <v>2331.8493998549989</v>
      </c>
      <c r="P20" s="79">
        <v>3576.0000000239961</v>
      </c>
      <c r="Q20" s="36">
        <v>34.791683449682573</v>
      </c>
      <c r="R20" s="36">
        <v>65.208316550317434</v>
      </c>
      <c r="S20" s="36">
        <v>31.8</v>
      </c>
      <c r="T20" s="36">
        <v>68.2</v>
      </c>
      <c r="U20" s="36">
        <v>38.910629278262313</v>
      </c>
      <c r="V20" s="36">
        <v>61.08937072173768</v>
      </c>
      <c r="W20" s="36">
        <v>-30.416633100634861</v>
      </c>
    </row>
    <row r="21" spans="2:23" ht="12" customHeight="1" x14ac:dyDescent="0.3">
      <c r="L21" s="16">
        <v>8</v>
      </c>
      <c r="M21" s="16" t="s">
        <v>129</v>
      </c>
      <c r="N21" s="79">
        <v>495.84286127100177</v>
      </c>
      <c r="O21" s="79">
        <v>1116.1571386040011</v>
      </c>
      <c r="P21" s="79">
        <v>1611.9999998750029</v>
      </c>
      <c r="Q21" s="36">
        <v>30.759482711504354</v>
      </c>
      <c r="R21" s="36">
        <v>69.240517288495639</v>
      </c>
      <c r="S21" s="36">
        <v>31.8</v>
      </c>
      <c r="T21" s="36">
        <v>68.2</v>
      </c>
      <c r="U21" s="36">
        <v>38.339410849623057</v>
      </c>
      <c r="V21" s="36">
        <v>61.660589150376936</v>
      </c>
      <c r="W21" s="36">
        <v>-38.481034576991284</v>
      </c>
    </row>
    <row r="22" spans="2:23" ht="64.95" customHeight="1" x14ac:dyDescent="0.3">
      <c r="B22" s="384" t="s">
        <v>540</v>
      </c>
      <c r="C22" s="384"/>
      <c r="D22" s="384"/>
      <c r="E22" s="384"/>
      <c r="F22" s="384"/>
      <c r="G22" s="384"/>
      <c r="H22" s="384"/>
      <c r="I22" s="372"/>
      <c r="J22" s="372"/>
      <c r="L22" s="16">
        <v>22</v>
      </c>
      <c r="M22" s="16" t="s">
        <v>132</v>
      </c>
      <c r="N22" s="79">
        <v>751.05316917800178</v>
      </c>
      <c r="O22" s="79">
        <v>1692.9468308899959</v>
      </c>
      <c r="P22" s="79">
        <v>2444.0000000679975</v>
      </c>
      <c r="Q22" s="36">
        <v>30.730489736379123</v>
      </c>
      <c r="R22" s="36">
        <v>69.269510263620887</v>
      </c>
      <c r="S22" s="36">
        <v>31.8</v>
      </c>
      <c r="T22" s="36">
        <v>68.2</v>
      </c>
      <c r="U22" s="36">
        <v>36.141088181891377</v>
      </c>
      <c r="V22" s="36">
        <v>63.858911818108623</v>
      </c>
      <c r="W22" s="36">
        <v>-38.53902052724176</v>
      </c>
    </row>
    <row r="23" spans="2:23" ht="15" customHeight="1" x14ac:dyDescent="0.3">
      <c r="B23" s="73"/>
      <c r="C23" s="73"/>
      <c r="D23" s="73"/>
      <c r="E23" s="73"/>
      <c r="F23" s="73"/>
      <c r="G23" s="73"/>
      <c r="H23" s="73"/>
      <c r="I23" s="73"/>
      <c r="J23" s="73"/>
      <c r="L23" s="16">
        <v>7</v>
      </c>
      <c r="M23" s="16" t="s">
        <v>271</v>
      </c>
      <c r="N23" s="79">
        <v>1110.4568086009972</v>
      </c>
      <c r="O23" s="79">
        <v>2739.543191397001</v>
      </c>
      <c r="P23" s="79">
        <v>3849.9999999979982</v>
      </c>
      <c r="Q23" s="36">
        <v>28.843033989651289</v>
      </c>
      <c r="R23" s="36">
        <v>71.156966010348711</v>
      </c>
      <c r="S23" s="36">
        <v>31.8</v>
      </c>
      <c r="T23" s="36">
        <v>68.2</v>
      </c>
      <c r="U23" s="81">
        <v>41.841181157917774</v>
      </c>
      <c r="V23" s="81">
        <v>58.158818842082241</v>
      </c>
      <c r="W23" s="80">
        <v>-42.313932020697422</v>
      </c>
    </row>
    <row r="24" spans="2:23" ht="15" hidden="1" customHeight="1" x14ac:dyDescent="0.3">
      <c r="B24" s="73"/>
      <c r="C24" s="73"/>
      <c r="D24" s="73"/>
      <c r="E24" s="73"/>
      <c r="F24" s="73"/>
      <c r="G24" s="73"/>
      <c r="H24" s="73"/>
      <c r="I24" s="73"/>
      <c r="J24" s="73"/>
      <c r="L24" s="16">
        <v>14</v>
      </c>
      <c r="M24" s="16" t="s">
        <v>272</v>
      </c>
      <c r="N24" s="79">
        <v>1532.0202214699993</v>
      </c>
      <c r="O24" s="79">
        <v>3889.9797785090127</v>
      </c>
      <c r="P24" s="79">
        <v>5421.9999999790125</v>
      </c>
      <c r="Q24" s="36">
        <v>28.255629315306702</v>
      </c>
      <c r="R24" s="36">
        <v>71.744370684693294</v>
      </c>
      <c r="S24" s="36">
        <v>31.8</v>
      </c>
      <c r="T24" s="36">
        <v>68.2</v>
      </c>
      <c r="U24" s="80">
        <v>31.754992205157961</v>
      </c>
      <c r="V24" s="80">
        <v>68.245007794842039</v>
      </c>
      <c r="W24" s="36">
        <v>-43.488741369386588</v>
      </c>
    </row>
    <row r="25" spans="2:23" ht="15" hidden="1" customHeight="1" x14ac:dyDescent="0.3">
      <c r="B25" s="73"/>
      <c r="C25" s="73"/>
      <c r="D25" s="73"/>
      <c r="E25" s="73"/>
      <c r="F25" s="73"/>
      <c r="G25" s="73"/>
      <c r="H25" s="73"/>
      <c r="I25" s="73"/>
      <c r="J25" s="73"/>
      <c r="L25" s="16">
        <v>23</v>
      </c>
      <c r="M25" s="16" t="s">
        <v>130</v>
      </c>
      <c r="N25" s="79">
        <v>337.82060833799926</v>
      </c>
      <c r="O25" s="79">
        <v>872.17939161900517</v>
      </c>
      <c r="P25" s="79">
        <v>1209.9999999570045</v>
      </c>
      <c r="Q25" s="36">
        <v>27.919058541322578</v>
      </c>
      <c r="R25" s="36">
        <v>72.080941458677415</v>
      </c>
      <c r="S25" s="36">
        <v>31.8</v>
      </c>
      <c r="T25" s="36">
        <v>68.2</v>
      </c>
      <c r="U25" s="36">
        <v>33.482793191024435</v>
      </c>
      <c r="V25" s="36">
        <v>66.517206808975558</v>
      </c>
      <c r="W25" s="36">
        <v>-44.161882917354838</v>
      </c>
    </row>
    <row r="26" spans="2:23" ht="15" hidden="1" customHeight="1" x14ac:dyDescent="0.3">
      <c r="L26" s="16">
        <v>16</v>
      </c>
      <c r="M26" s="16" t="s">
        <v>120</v>
      </c>
      <c r="N26" s="79">
        <v>872.33314599700202</v>
      </c>
      <c r="O26" s="79">
        <v>2334.66685400499</v>
      </c>
      <c r="P26" s="79">
        <v>3207.0000000019918</v>
      </c>
      <c r="Q26" s="80">
        <v>27.200908824336146</v>
      </c>
      <c r="R26" s="80">
        <v>72.799091175663861</v>
      </c>
      <c r="S26" s="36">
        <v>31.8</v>
      </c>
      <c r="T26" s="36">
        <v>68.2</v>
      </c>
      <c r="U26" s="36">
        <v>41.072813654854365</v>
      </c>
      <c r="V26" s="36">
        <v>58.927186345145635</v>
      </c>
      <c r="W26" s="36">
        <v>-45.598182351327715</v>
      </c>
    </row>
    <row r="27" spans="2:23" ht="15" hidden="1" customHeight="1" x14ac:dyDescent="0.3">
      <c r="L27" s="16">
        <v>1</v>
      </c>
      <c r="M27" s="16" t="s">
        <v>127</v>
      </c>
      <c r="N27" s="79">
        <v>382.4046691180011</v>
      </c>
      <c r="O27" s="79">
        <v>1120.5953308589965</v>
      </c>
      <c r="P27" s="79">
        <v>1502.9999999769975</v>
      </c>
      <c r="Q27" s="80">
        <v>25.442759090076748</v>
      </c>
      <c r="R27" s="80">
        <v>74.557240909923252</v>
      </c>
      <c r="S27" s="36">
        <v>31.8</v>
      </c>
      <c r="T27" s="36">
        <v>68.2</v>
      </c>
      <c r="U27" s="36">
        <v>37.379831336966035</v>
      </c>
      <c r="V27" s="36">
        <v>62.620168663033958</v>
      </c>
      <c r="W27" s="36">
        <v>-49.114481819846503</v>
      </c>
    </row>
    <row r="28" spans="2:23" ht="15" hidden="1" customHeight="1" x14ac:dyDescent="0.3">
      <c r="L28" s="16">
        <v>28</v>
      </c>
      <c r="M28" s="16" t="s">
        <v>126</v>
      </c>
      <c r="N28" s="79">
        <v>469.03891601399982</v>
      </c>
      <c r="O28" s="79">
        <v>1469.9610841539957</v>
      </c>
      <c r="P28" s="79">
        <v>1939.0000001679955</v>
      </c>
      <c r="Q28" s="80">
        <v>24.189732644319864</v>
      </c>
      <c r="R28" s="80">
        <v>75.810267355680139</v>
      </c>
      <c r="S28" s="36">
        <v>31.8</v>
      </c>
      <c r="T28" s="36">
        <v>68.2</v>
      </c>
      <c r="U28" s="80">
        <v>32.052158653179639</v>
      </c>
      <c r="V28" s="80">
        <v>67.947841346820368</v>
      </c>
      <c r="W28" s="36">
        <v>-51.620534711360278</v>
      </c>
    </row>
    <row r="29" spans="2:23" ht="15" hidden="1" customHeight="1" x14ac:dyDescent="0.3">
      <c r="L29" s="16">
        <v>29</v>
      </c>
      <c r="M29" s="16" t="s">
        <v>131</v>
      </c>
      <c r="N29" s="79">
        <v>288.53154943500004</v>
      </c>
      <c r="O29" s="79">
        <v>1160.4684504309894</v>
      </c>
      <c r="P29" s="79">
        <v>1448.9999998659894</v>
      </c>
      <c r="Q29" s="80">
        <v>19.912460280309514</v>
      </c>
      <c r="R29" s="80">
        <v>80.087539719690497</v>
      </c>
      <c r="S29" s="36">
        <v>31.8</v>
      </c>
      <c r="T29" s="36">
        <v>68.2</v>
      </c>
      <c r="U29" s="80">
        <v>31.351406556246612</v>
      </c>
      <c r="V29" s="80">
        <v>68.648593443753398</v>
      </c>
      <c r="W29" s="36">
        <v>-60.17507943938098</v>
      </c>
    </row>
    <row r="30" spans="2:23" ht="15" hidden="1" customHeight="1" x14ac:dyDescent="0.3">
      <c r="L30" s="16">
        <v>9</v>
      </c>
      <c r="M30" s="16" t="s">
        <v>137</v>
      </c>
      <c r="N30" s="79">
        <v>1638.0864668500014</v>
      </c>
      <c r="O30" s="79">
        <v>8325.9135329100354</v>
      </c>
      <c r="P30" s="79">
        <v>9963.9999997600371</v>
      </c>
      <c r="Q30" s="80">
        <v>16.440048844735564</v>
      </c>
      <c r="R30" s="80">
        <v>83.559951155264429</v>
      </c>
      <c r="S30" s="36">
        <v>31.8</v>
      </c>
      <c r="T30" s="36">
        <v>68.2</v>
      </c>
      <c r="U30" s="80">
        <v>24.797185402845287</v>
      </c>
      <c r="V30" s="80">
        <v>75.202814597154713</v>
      </c>
      <c r="W30" s="36">
        <v>-67.119902310528857</v>
      </c>
    </row>
    <row r="31" spans="2:23" ht="15" hidden="1" customHeight="1" x14ac:dyDescent="0.3">
      <c r="L31" s="16">
        <v>17</v>
      </c>
      <c r="M31" s="16" t="s">
        <v>273</v>
      </c>
      <c r="N31" s="79">
        <v>254.25727615399998</v>
      </c>
      <c r="O31" s="79">
        <v>1373.7427239169992</v>
      </c>
      <c r="P31" s="79">
        <v>1628.0000000709992</v>
      </c>
      <c r="Q31" s="80">
        <v>15.617768804847143</v>
      </c>
      <c r="R31" s="80">
        <v>84.382231195152855</v>
      </c>
      <c r="S31" s="36">
        <v>31.8</v>
      </c>
      <c r="T31" s="36">
        <v>68.2</v>
      </c>
      <c r="U31" s="80">
        <v>22.344311099824054</v>
      </c>
      <c r="V31" s="80">
        <v>77.655688900175946</v>
      </c>
      <c r="W31" s="36">
        <v>-68.76446239030571</v>
      </c>
    </row>
    <row r="32" spans="2:23" ht="15" hidden="1" customHeight="1" x14ac:dyDescent="0.3">
      <c r="L32" s="16">
        <v>2</v>
      </c>
      <c r="M32" s="16" t="s">
        <v>139</v>
      </c>
      <c r="N32" s="79">
        <v>384.04518702199999</v>
      </c>
      <c r="O32" s="79">
        <v>2282.9548130050089</v>
      </c>
      <c r="P32" s="79">
        <v>2667.0000000270088</v>
      </c>
      <c r="Q32" s="80">
        <v>14.399894526363358</v>
      </c>
      <c r="R32" s="80">
        <v>85.600105473636646</v>
      </c>
      <c r="S32" s="36">
        <v>31.8</v>
      </c>
      <c r="T32" s="36">
        <v>68.2</v>
      </c>
      <c r="U32" s="80">
        <v>22.496147501496964</v>
      </c>
      <c r="V32" s="80">
        <v>77.503852498503036</v>
      </c>
      <c r="W32" s="36">
        <v>-71.200210947273291</v>
      </c>
    </row>
    <row r="33" spans="12:23" ht="15" hidden="1" customHeight="1" x14ac:dyDescent="0.3">
      <c r="L33" s="16">
        <v>26</v>
      </c>
      <c r="M33" s="16" t="s">
        <v>138</v>
      </c>
      <c r="N33" s="79">
        <v>274.583272271</v>
      </c>
      <c r="O33" s="79">
        <v>1852.4167277570064</v>
      </c>
      <c r="P33" s="79">
        <v>2127.0000000280065</v>
      </c>
      <c r="Q33" s="80">
        <v>12.909415715438858</v>
      </c>
      <c r="R33" s="80">
        <v>87.090584284561132</v>
      </c>
      <c r="S33" s="36">
        <v>31.8</v>
      </c>
      <c r="T33" s="36">
        <v>68.2</v>
      </c>
      <c r="U33" s="80">
        <v>20.430790685344562</v>
      </c>
      <c r="V33" s="80">
        <v>79.569209314655438</v>
      </c>
      <c r="W33" s="36">
        <v>-74.181168569122278</v>
      </c>
    </row>
    <row r="34" spans="12:23" ht="15" hidden="1" customHeight="1" x14ac:dyDescent="0.3">
      <c r="L34" s="16">
        <v>3</v>
      </c>
      <c r="M34" s="16" t="s">
        <v>141</v>
      </c>
      <c r="N34" s="79">
        <v>36.795438698999995</v>
      </c>
      <c r="O34" s="79">
        <v>475.20456137499679</v>
      </c>
      <c r="P34" s="79">
        <v>512.00000007399683</v>
      </c>
      <c r="Q34" s="80">
        <v>7.1866091198597912</v>
      </c>
      <c r="R34" s="80">
        <v>92.813390880140204</v>
      </c>
      <c r="S34" s="36">
        <v>31.8</v>
      </c>
      <c r="T34" s="36">
        <v>68.2</v>
      </c>
      <c r="U34" s="80">
        <v>13.218289030902126</v>
      </c>
      <c r="V34" s="80">
        <v>86.781710969097887</v>
      </c>
      <c r="W34" s="36">
        <v>-85.626781760280409</v>
      </c>
    </row>
    <row r="35" spans="12:23" ht="15" hidden="1" customHeight="1" x14ac:dyDescent="0.3">
      <c r="L35" s="16">
        <v>4</v>
      </c>
      <c r="M35" s="16" t="s">
        <v>133</v>
      </c>
      <c r="N35" s="79">
        <v>17.562205332000001</v>
      </c>
      <c r="O35" s="79">
        <v>439.4377945759972</v>
      </c>
      <c r="P35" s="79">
        <v>456.99999990799722</v>
      </c>
      <c r="Q35" s="80">
        <v>3.8429333338152314</v>
      </c>
      <c r="R35" s="80">
        <v>96.157066666184761</v>
      </c>
      <c r="S35" s="36">
        <v>31.8</v>
      </c>
      <c r="T35" s="36">
        <v>68.2</v>
      </c>
      <c r="U35" s="80">
        <v>17.397523780307697</v>
      </c>
      <c r="V35" s="80">
        <v>82.602476219692306</v>
      </c>
      <c r="W35" s="36">
        <v>-92.314133332369536</v>
      </c>
    </row>
    <row r="36" spans="12:23" ht="15" hidden="1" customHeight="1" thickBot="1" x14ac:dyDescent="0.35">
      <c r="L36" s="17"/>
      <c r="M36" s="17"/>
      <c r="N36" s="17"/>
      <c r="O36" s="17"/>
      <c r="P36" s="17"/>
      <c r="Q36" s="17"/>
      <c r="R36" s="17"/>
      <c r="S36" s="17"/>
      <c r="T36" s="17"/>
      <c r="U36" s="17"/>
      <c r="V36" s="17"/>
      <c r="W36" s="17"/>
    </row>
    <row r="37" spans="12:23" ht="15" hidden="1" customHeight="1" x14ac:dyDescent="0.3"/>
    <row r="38" spans="12:23" ht="15" hidden="1" customHeight="1" x14ac:dyDescent="0.3">
      <c r="L38" s="73"/>
      <c r="M38" s="73"/>
      <c r="N38" s="73"/>
      <c r="O38" s="73"/>
      <c r="P38" s="73"/>
      <c r="Q38" s="73"/>
      <c r="R38" s="73"/>
      <c r="S38" s="73"/>
      <c r="T38" s="73"/>
      <c r="U38" s="73"/>
      <c r="V38" s="73"/>
      <c r="W38" s="73"/>
    </row>
    <row r="39" spans="12:23" ht="15" hidden="1" customHeight="1" x14ac:dyDescent="0.3">
      <c r="L39" s="73"/>
      <c r="M39" s="73"/>
      <c r="N39" s="73"/>
      <c r="O39" s="73"/>
      <c r="P39" s="73"/>
      <c r="Q39" s="73"/>
      <c r="R39" s="73"/>
      <c r="S39" s="73"/>
      <c r="T39" s="73"/>
      <c r="U39" s="73"/>
      <c r="V39" s="73"/>
      <c r="W39" s="73"/>
    </row>
    <row r="40" spans="12:23" ht="15" hidden="1" customHeight="1" x14ac:dyDescent="0.3">
      <c r="L40" s="73"/>
      <c r="M40" s="73"/>
      <c r="N40" s="73"/>
      <c r="O40" s="73"/>
      <c r="P40" s="73"/>
      <c r="Q40" s="73"/>
      <c r="R40" s="73"/>
      <c r="S40" s="73"/>
      <c r="T40" s="73"/>
      <c r="U40" s="73"/>
      <c r="V40" s="73"/>
      <c r="W40" s="73"/>
    </row>
    <row r="41" spans="12:23" ht="15" hidden="1" customHeight="1" x14ac:dyDescent="0.3"/>
  </sheetData>
  <autoFilter ref="L3:W35" xr:uid="{DDE850F9-49E9-4637-A75E-2F15399B6746}"/>
  <sortState xmlns:xlrd2="http://schemas.microsoft.com/office/spreadsheetml/2017/richdata2" ref="L3:V36">
    <sortCondition ref="U4:U36"/>
  </sortState>
  <mergeCells count="2">
    <mergeCell ref="B1:H1"/>
    <mergeCell ref="B22:H22"/>
  </mergeCells>
  <pageMargins left="0.7" right="0.7" top="0.75" bottom="0.75" header="0.3" footer="0.3"/>
  <pageSetup orientation="portrait" r:id="rId1"/>
  <drawing r:id="rId2"/>
</worksheet>
</file>

<file path=xl/worksheets/sheet2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E6FD1D2-BD49-4482-BB3E-6B178E1852D4}">
  <sheetPr>
    <tabColor theme="0" tint="-0.249977111117893"/>
  </sheetPr>
  <dimension ref="A1:V43"/>
  <sheetViews>
    <sheetView showGridLines="0" topLeftCell="B1" zoomScale="90" zoomScaleNormal="90" workbookViewId="0">
      <selection activeCell="J1" sqref="J1:XFD1048576"/>
    </sheetView>
  </sheetViews>
  <sheetFormatPr baseColWidth="10" defaultColWidth="0" defaultRowHeight="14.4" zeroHeight="1" x14ac:dyDescent="0.3"/>
  <cols>
    <col min="1" max="1" width="8.77734375" customWidth="1"/>
    <col min="2" max="8" width="15.44140625" customWidth="1"/>
    <col min="9" max="9" width="1.77734375" style="8" customWidth="1"/>
    <col min="10" max="21" width="15.44140625" style="8" hidden="1"/>
    <col min="22" max="22" width="15.44140625" hidden="1"/>
    <col min="23" max="16384" width="11.5546875" hidden="1"/>
  </cols>
  <sheetData>
    <row r="1" spans="2:21" ht="62.25" customHeight="1" x14ac:dyDescent="0.3">
      <c r="B1" s="423" t="s">
        <v>563</v>
      </c>
      <c r="C1" s="423"/>
      <c r="D1" s="423"/>
      <c r="E1" s="423"/>
      <c r="F1" s="423"/>
      <c r="G1" s="423"/>
      <c r="H1" s="423"/>
    </row>
    <row r="2" spans="2:21" ht="12" customHeight="1" thickBot="1" x14ac:dyDescent="0.35">
      <c r="J2" s="8" t="s">
        <v>309</v>
      </c>
    </row>
    <row r="3" spans="2:21" ht="15" customHeight="1" thickBot="1" x14ac:dyDescent="0.35">
      <c r="J3" s="76" t="s">
        <v>327</v>
      </c>
      <c r="K3" s="76" t="s">
        <v>310</v>
      </c>
      <c r="L3" s="76" t="s">
        <v>275</v>
      </c>
      <c r="M3" s="76" t="s">
        <v>276</v>
      </c>
      <c r="N3" s="76" t="s">
        <v>15</v>
      </c>
      <c r="O3" s="76" t="s">
        <v>264</v>
      </c>
      <c r="P3" s="76" t="s">
        <v>265</v>
      </c>
      <c r="Q3" s="76" t="s">
        <v>593</v>
      </c>
      <c r="R3" s="76" t="s">
        <v>596</v>
      </c>
      <c r="S3" s="76" t="s">
        <v>311</v>
      </c>
      <c r="T3" s="76" t="s">
        <v>312</v>
      </c>
      <c r="U3" s="76" t="s">
        <v>282</v>
      </c>
    </row>
    <row r="4" spans="2:21" ht="15" customHeight="1" x14ac:dyDescent="0.3">
      <c r="J4" s="16">
        <v>20</v>
      </c>
      <c r="K4" s="16" t="s">
        <v>104</v>
      </c>
      <c r="L4" s="82">
        <v>1979.5959604939956</v>
      </c>
      <c r="M4" s="82">
        <v>1622.4040395719926</v>
      </c>
      <c r="N4" s="82">
        <v>3602.0000000659884</v>
      </c>
      <c r="O4" s="83">
        <v>54.958244321425035</v>
      </c>
      <c r="P4" s="83">
        <v>45.041755678574965</v>
      </c>
      <c r="Q4" s="84">
        <v>27.7</v>
      </c>
      <c r="R4" s="84">
        <v>72.3</v>
      </c>
      <c r="S4" s="83">
        <v>62.830912923779401</v>
      </c>
      <c r="T4" s="83">
        <v>37.169087076220599</v>
      </c>
      <c r="U4" s="84">
        <v>9.9164886428500694</v>
      </c>
    </row>
    <row r="5" spans="2:21" ht="15" customHeight="1" x14ac:dyDescent="0.3">
      <c r="J5" s="16">
        <v>5</v>
      </c>
      <c r="K5" s="16" t="s">
        <v>121</v>
      </c>
      <c r="L5" s="82">
        <v>886.04444310900294</v>
      </c>
      <c r="M5" s="82">
        <v>1089.9555569220029</v>
      </c>
      <c r="N5" s="82">
        <v>1976.0000000310058</v>
      </c>
      <c r="O5" s="83">
        <v>44.840305824650798</v>
      </c>
      <c r="P5" s="83">
        <v>55.159694175349195</v>
      </c>
      <c r="Q5" s="84">
        <v>27.7</v>
      </c>
      <c r="R5" s="84">
        <v>72.3</v>
      </c>
      <c r="S5" s="83">
        <v>47.853228156637918</v>
      </c>
      <c r="T5" s="83">
        <v>52.146771843362082</v>
      </c>
      <c r="U5" s="84">
        <v>-10.319388350698397</v>
      </c>
    </row>
    <row r="6" spans="2:21" ht="15" customHeight="1" x14ac:dyDescent="0.3">
      <c r="J6" s="16">
        <v>27</v>
      </c>
      <c r="K6" s="16" t="s">
        <v>266</v>
      </c>
      <c r="L6" s="82">
        <v>719.75362051099967</v>
      </c>
      <c r="M6" s="82">
        <v>900.2463795599989</v>
      </c>
      <c r="N6" s="82">
        <v>1620.0000000709986</v>
      </c>
      <c r="O6" s="83">
        <v>44.429235832065153</v>
      </c>
      <c r="P6" s="83">
        <v>55.57076416793484</v>
      </c>
      <c r="Q6" s="84">
        <v>27.7</v>
      </c>
      <c r="R6" s="84">
        <v>72.3</v>
      </c>
      <c r="S6" s="84">
        <v>41.242038255785076</v>
      </c>
      <c r="T6" s="84">
        <v>58.757961744214924</v>
      </c>
      <c r="U6" s="84">
        <v>-11.141528335869687</v>
      </c>
    </row>
    <row r="7" spans="2:21" ht="15" customHeight="1" x14ac:dyDescent="0.3">
      <c r="J7" s="16">
        <v>30</v>
      </c>
      <c r="K7" s="16" t="s">
        <v>270</v>
      </c>
      <c r="L7" s="82">
        <v>3442.0971276099967</v>
      </c>
      <c r="M7" s="82">
        <v>4420.9028724099971</v>
      </c>
      <c r="N7" s="82">
        <v>7863.0000000199943</v>
      </c>
      <c r="O7" s="83">
        <v>43.775875971019254</v>
      </c>
      <c r="P7" s="83">
        <v>56.224124028980739</v>
      </c>
      <c r="Q7" s="84">
        <v>27.7</v>
      </c>
      <c r="R7" s="84">
        <v>72.3</v>
      </c>
      <c r="S7" s="83">
        <v>49.974058179193754</v>
      </c>
      <c r="T7" s="83">
        <v>50.025941820806253</v>
      </c>
      <c r="U7" s="84">
        <v>-12.448248057961486</v>
      </c>
    </row>
    <row r="8" spans="2:21" ht="15" customHeight="1" x14ac:dyDescent="0.3">
      <c r="J8" s="16">
        <v>12</v>
      </c>
      <c r="K8" s="16" t="s">
        <v>112</v>
      </c>
      <c r="L8" s="82">
        <v>1546.9916533250012</v>
      </c>
      <c r="M8" s="82">
        <v>2115.0083466080032</v>
      </c>
      <c r="N8" s="82">
        <v>3661.9999999330043</v>
      </c>
      <c r="O8" s="83">
        <v>42.244447115054697</v>
      </c>
      <c r="P8" s="83">
        <v>57.755552884945303</v>
      </c>
      <c r="Q8" s="84">
        <v>27.7</v>
      </c>
      <c r="R8" s="84">
        <v>72.3</v>
      </c>
      <c r="S8" s="83">
        <v>46.969888287860954</v>
      </c>
      <c r="T8" s="83">
        <v>53.030111712139046</v>
      </c>
      <c r="U8" s="84">
        <v>-15.511105769890605</v>
      </c>
    </row>
    <row r="9" spans="2:21" ht="15" customHeight="1" x14ac:dyDescent="0.3">
      <c r="J9" s="16">
        <v>25</v>
      </c>
      <c r="K9" s="16" t="s">
        <v>118</v>
      </c>
      <c r="L9" s="82">
        <v>910.01589018099855</v>
      </c>
      <c r="M9" s="82">
        <v>1281.9841097870042</v>
      </c>
      <c r="N9" s="82">
        <v>2191.9999999680026</v>
      </c>
      <c r="O9" s="83">
        <v>41.515323457768353</v>
      </c>
      <c r="P9" s="83">
        <v>58.484676542231654</v>
      </c>
      <c r="Q9" s="84">
        <v>27.7</v>
      </c>
      <c r="R9" s="84">
        <v>72.3</v>
      </c>
      <c r="S9" s="84">
        <v>39.834753985207342</v>
      </c>
      <c r="T9" s="84">
        <v>60.16524601479265</v>
      </c>
      <c r="U9" s="84">
        <v>-16.9693530844633</v>
      </c>
    </row>
    <row r="10" spans="2:21" ht="15" customHeight="1" x14ac:dyDescent="0.3">
      <c r="J10" s="16">
        <v>6</v>
      </c>
      <c r="K10" s="16" t="s">
        <v>106</v>
      </c>
      <c r="L10" s="82">
        <v>349.55040675000151</v>
      </c>
      <c r="M10" s="82">
        <v>519.44959307300348</v>
      </c>
      <c r="N10" s="82">
        <v>868.99999982300506</v>
      </c>
      <c r="O10" s="83">
        <v>40.22444267217454</v>
      </c>
      <c r="P10" s="83">
        <v>59.77555732782546</v>
      </c>
      <c r="Q10" s="84">
        <v>27.7</v>
      </c>
      <c r="R10" s="84">
        <v>72.3</v>
      </c>
      <c r="S10" s="83">
        <v>49.99677094861844</v>
      </c>
      <c r="T10" s="83">
        <v>50.00322905138156</v>
      </c>
      <c r="U10" s="84">
        <v>-19.55111465565092</v>
      </c>
    </row>
    <row r="11" spans="2:21" ht="15" customHeight="1" x14ac:dyDescent="0.3">
      <c r="J11" s="16">
        <v>21</v>
      </c>
      <c r="K11" s="16" t="s">
        <v>268</v>
      </c>
      <c r="L11" s="82">
        <v>2503.6142128360034</v>
      </c>
      <c r="M11" s="82">
        <v>3767.3857871630034</v>
      </c>
      <c r="N11" s="82">
        <v>6270.9999999990068</v>
      </c>
      <c r="O11" s="83">
        <v>39.923683827721256</v>
      </c>
      <c r="P11" s="83">
        <v>60.076316172278744</v>
      </c>
      <c r="Q11" s="84">
        <v>27.7</v>
      </c>
      <c r="R11" s="84">
        <v>72.3</v>
      </c>
      <c r="S11" s="83">
        <v>48.819445231214914</v>
      </c>
      <c r="T11" s="83">
        <v>51.180554768785093</v>
      </c>
      <c r="U11" s="84">
        <v>-20.152632344557489</v>
      </c>
    </row>
    <row r="12" spans="2:21" ht="15" customHeight="1" x14ac:dyDescent="0.3">
      <c r="J12" s="16">
        <v>13</v>
      </c>
      <c r="K12" s="16" t="s">
        <v>111</v>
      </c>
      <c r="L12" s="82">
        <v>1070.5904835779988</v>
      </c>
      <c r="M12" s="82">
        <v>1623.1859870219912</v>
      </c>
      <c r="N12" s="82">
        <v>2698.0000000119899</v>
      </c>
      <c r="O12" s="83">
        <v>39.680892645412939</v>
      </c>
      <c r="P12" s="83">
        <v>60.162564381570718</v>
      </c>
      <c r="Q12" s="84">
        <v>27.7</v>
      </c>
      <c r="R12" s="84">
        <v>72.3</v>
      </c>
      <c r="S12" s="83">
        <v>48.556183737256191</v>
      </c>
      <c r="T12" s="83">
        <v>51.443816262743802</v>
      </c>
      <c r="U12" s="84">
        <v>-20.481671736157779</v>
      </c>
    </row>
    <row r="13" spans="2:21" ht="15" customHeight="1" x14ac:dyDescent="0.3">
      <c r="J13" s="16">
        <v>32</v>
      </c>
      <c r="K13" s="16" t="s">
        <v>115</v>
      </c>
      <c r="L13" s="82">
        <v>771.45777665899993</v>
      </c>
      <c r="M13" s="82">
        <v>1316.5422233190018</v>
      </c>
      <c r="N13" s="82">
        <v>2087.9999999780016</v>
      </c>
      <c r="O13" s="83">
        <v>36.947211526203432</v>
      </c>
      <c r="P13" s="83">
        <v>63.052788473796575</v>
      </c>
      <c r="Q13" s="84">
        <v>27.7</v>
      </c>
      <c r="R13" s="84">
        <v>72.3</v>
      </c>
      <c r="S13" s="83">
        <v>48.013385189203177</v>
      </c>
      <c r="T13" s="83">
        <v>51.986614810796816</v>
      </c>
      <c r="U13" s="84">
        <v>-26.105576947593143</v>
      </c>
    </row>
    <row r="14" spans="2:21" ht="15" customHeight="1" x14ac:dyDescent="0.3">
      <c r="J14" s="16">
        <v>31</v>
      </c>
      <c r="K14" s="16" t="s">
        <v>267</v>
      </c>
      <c r="L14" s="82">
        <v>641.39575489799995</v>
      </c>
      <c r="M14" s="82">
        <v>1144.6042450469993</v>
      </c>
      <c r="N14" s="82">
        <v>1785.9999999449992</v>
      </c>
      <c r="O14" s="84">
        <v>35.912416288787909</v>
      </c>
      <c r="P14" s="84">
        <v>64.087583711212091</v>
      </c>
      <c r="Q14" s="84">
        <v>27.7</v>
      </c>
      <c r="R14" s="84">
        <v>72.3</v>
      </c>
      <c r="S14" s="83">
        <v>43.982533578734085</v>
      </c>
      <c r="T14" s="83">
        <v>56.017466421265915</v>
      </c>
      <c r="U14" s="84">
        <v>-28.175167422424181</v>
      </c>
    </row>
    <row r="15" spans="2:21" ht="15" customHeight="1" x14ac:dyDescent="0.3">
      <c r="J15" s="16">
        <v>18</v>
      </c>
      <c r="K15" s="16" t="s">
        <v>123</v>
      </c>
      <c r="L15" s="82">
        <v>303.30401079700107</v>
      </c>
      <c r="M15" s="82">
        <v>620.69598904899908</v>
      </c>
      <c r="N15" s="82">
        <v>923.99999984600015</v>
      </c>
      <c r="O15" s="84">
        <v>32.825109399085676</v>
      </c>
      <c r="P15" s="84">
        <v>67.17489060091431</v>
      </c>
      <c r="Q15" s="84">
        <v>27.7</v>
      </c>
      <c r="R15" s="84">
        <v>72.3</v>
      </c>
      <c r="S15" s="84">
        <v>36.315865281160981</v>
      </c>
      <c r="T15" s="84">
        <v>63.684134718839026</v>
      </c>
      <c r="U15" s="84">
        <v>-34.349781201828634</v>
      </c>
    </row>
    <row r="16" spans="2:21" ht="15" customHeight="1" x14ac:dyDescent="0.3">
      <c r="J16" s="16">
        <v>14</v>
      </c>
      <c r="K16" s="16" t="s">
        <v>272</v>
      </c>
      <c r="L16" s="82">
        <v>1774.9011018080012</v>
      </c>
      <c r="M16" s="82">
        <v>3709.0988982089953</v>
      </c>
      <c r="N16" s="82">
        <v>5484.0000000169966</v>
      </c>
      <c r="O16" s="84">
        <v>32.365082089761124</v>
      </c>
      <c r="P16" s="84">
        <v>67.634917910238869</v>
      </c>
      <c r="Q16" s="84">
        <v>27.7</v>
      </c>
      <c r="R16" s="84">
        <v>72.3</v>
      </c>
      <c r="S16" s="84">
        <v>36.256193782710433</v>
      </c>
      <c r="T16" s="84">
        <v>63.743806217289553</v>
      </c>
      <c r="U16" s="84">
        <v>-35.269835820477745</v>
      </c>
    </row>
    <row r="17" spans="2:21" ht="15" customHeight="1" x14ac:dyDescent="0.3">
      <c r="J17" s="16">
        <v>10</v>
      </c>
      <c r="K17" s="16" t="s">
        <v>114</v>
      </c>
      <c r="L17" s="82">
        <v>428.64785659199981</v>
      </c>
      <c r="M17" s="82">
        <v>930.35214341899052</v>
      </c>
      <c r="N17" s="82">
        <v>1359.0000000109903</v>
      </c>
      <c r="O17" s="84">
        <v>31.541416967515328</v>
      </c>
      <c r="P17" s="84">
        <v>68.458583032484682</v>
      </c>
      <c r="Q17" s="84">
        <v>27.7</v>
      </c>
      <c r="R17" s="84">
        <v>72.3</v>
      </c>
      <c r="S17" s="83">
        <v>45.759490335464847</v>
      </c>
      <c r="T17" s="83">
        <v>54.240509664535139</v>
      </c>
      <c r="U17" s="84">
        <v>-36.917166064969351</v>
      </c>
    </row>
    <row r="18" spans="2:21" ht="15" customHeight="1" x14ac:dyDescent="0.3">
      <c r="J18" s="16">
        <v>15</v>
      </c>
      <c r="K18" s="16" t="s">
        <v>136</v>
      </c>
      <c r="L18" s="82">
        <v>4740.6724693899996</v>
      </c>
      <c r="M18" s="82">
        <v>10608.327531290013</v>
      </c>
      <c r="N18" s="82">
        <v>15349.000000680013</v>
      </c>
      <c r="O18" s="84">
        <v>30.885871842986329</v>
      </c>
      <c r="P18" s="84">
        <v>69.114128157013667</v>
      </c>
      <c r="Q18" s="84">
        <v>27.7</v>
      </c>
      <c r="R18" s="84">
        <v>72.3</v>
      </c>
      <c r="S18" s="85">
        <v>26.75651380420911</v>
      </c>
      <c r="T18" s="85">
        <v>73.243486195790894</v>
      </c>
      <c r="U18" s="84">
        <v>-38.228256314027334</v>
      </c>
    </row>
    <row r="19" spans="2:21" ht="15" customHeight="1" x14ac:dyDescent="0.3">
      <c r="J19" s="16">
        <v>11</v>
      </c>
      <c r="K19" s="16" t="s">
        <v>269</v>
      </c>
      <c r="L19" s="82">
        <v>1474.409574524994</v>
      </c>
      <c r="M19" s="82">
        <v>3737.5904253629974</v>
      </c>
      <c r="N19" s="82">
        <v>5211.9999998879912</v>
      </c>
      <c r="O19" s="84">
        <v>28.288748552507286</v>
      </c>
      <c r="P19" s="84">
        <v>71.711251447492714</v>
      </c>
      <c r="Q19" s="84">
        <v>27.7</v>
      </c>
      <c r="R19" s="84">
        <v>72.3</v>
      </c>
      <c r="S19" s="84">
        <v>33.702473794891489</v>
      </c>
      <c r="T19" s="84">
        <v>66.297526205108497</v>
      </c>
      <c r="U19" s="84">
        <v>-43.422502894985428</v>
      </c>
    </row>
    <row r="20" spans="2:21" ht="15" customHeight="1" x14ac:dyDescent="0.3">
      <c r="J20" s="16">
        <v>24</v>
      </c>
      <c r="K20" s="16" t="s">
        <v>119</v>
      </c>
      <c r="L20" s="82">
        <v>622.40679675100034</v>
      </c>
      <c r="M20" s="82">
        <v>1825.5932032129901</v>
      </c>
      <c r="N20" s="82">
        <v>2447.9999999639904</v>
      </c>
      <c r="O20" s="84">
        <v>25.425114246738389</v>
      </c>
      <c r="P20" s="84">
        <v>74.574885753261611</v>
      </c>
      <c r="Q20" s="84">
        <v>27.7</v>
      </c>
      <c r="R20" s="84">
        <v>72.3</v>
      </c>
      <c r="S20" s="84">
        <v>35.505834107670964</v>
      </c>
      <c r="T20" s="84">
        <v>64.494165892329036</v>
      </c>
      <c r="U20" s="84">
        <v>-49.149771506523223</v>
      </c>
    </row>
    <row r="21" spans="2:21" ht="12" customHeight="1" x14ac:dyDescent="0.3">
      <c r="B21" s="388"/>
      <c r="C21" s="388"/>
      <c r="D21" s="388"/>
      <c r="E21" s="388"/>
      <c r="F21" s="388"/>
      <c r="G21" s="388"/>
      <c r="H21" s="388"/>
      <c r="J21" s="16">
        <v>8</v>
      </c>
      <c r="K21" s="16" t="s">
        <v>129</v>
      </c>
      <c r="L21" s="82">
        <v>325.66734823999946</v>
      </c>
      <c r="M21" s="82">
        <v>962.33265168099445</v>
      </c>
      <c r="N21" s="82">
        <v>1287.999999920994</v>
      </c>
      <c r="O21" s="84">
        <v>25.284732007762106</v>
      </c>
      <c r="P21" s="84">
        <v>74.715267992237884</v>
      </c>
      <c r="Q21" s="84">
        <v>27.7</v>
      </c>
      <c r="R21" s="84">
        <v>72.3</v>
      </c>
      <c r="S21" s="84">
        <v>32.040961980459159</v>
      </c>
      <c r="T21" s="84">
        <v>67.959038019540841</v>
      </c>
      <c r="U21" s="84">
        <v>-49.430535984475782</v>
      </c>
    </row>
    <row r="22" spans="2:21" ht="60" customHeight="1" x14ac:dyDescent="0.3">
      <c r="B22" s="384" t="s">
        <v>540</v>
      </c>
      <c r="C22" s="384"/>
      <c r="D22" s="384"/>
      <c r="E22" s="384"/>
      <c r="F22" s="384"/>
      <c r="G22" s="384"/>
      <c r="H22" s="384"/>
      <c r="J22" s="16">
        <v>7</v>
      </c>
      <c r="K22" s="16" t="s">
        <v>271</v>
      </c>
      <c r="L22" s="82">
        <v>870.10456710500068</v>
      </c>
      <c r="M22" s="82">
        <v>2610.8954328370091</v>
      </c>
      <c r="N22" s="82">
        <v>3480.9999999420097</v>
      </c>
      <c r="O22" s="84">
        <v>24.995822094785861</v>
      </c>
      <c r="P22" s="84">
        <v>75.004177905214135</v>
      </c>
      <c r="Q22" s="84">
        <v>27.7</v>
      </c>
      <c r="R22" s="84">
        <v>72.3</v>
      </c>
      <c r="S22" s="84">
        <v>40.466258110355362</v>
      </c>
      <c r="T22" s="84">
        <v>59.533741889644645</v>
      </c>
      <c r="U22" s="84">
        <v>-50.00835581042827</v>
      </c>
    </row>
    <row r="23" spans="2:21" ht="15" customHeight="1" x14ac:dyDescent="0.3">
      <c r="B23" s="73"/>
      <c r="C23" s="73"/>
      <c r="D23" s="73"/>
      <c r="E23" s="73"/>
      <c r="F23" s="73"/>
      <c r="G23" s="73"/>
      <c r="H23" s="73"/>
      <c r="J23" s="16">
        <v>16</v>
      </c>
      <c r="K23" s="16" t="s">
        <v>120</v>
      </c>
      <c r="L23" s="82">
        <v>775.05199592900055</v>
      </c>
      <c r="M23" s="82">
        <v>2450.9480041710203</v>
      </c>
      <c r="N23" s="82">
        <v>3226.0000001000208</v>
      </c>
      <c r="O23" s="84">
        <v>24.025170362832313</v>
      </c>
      <c r="P23" s="84">
        <v>75.974829637167701</v>
      </c>
      <c r="Q23" s="84">
        <v>27.7</v>
      </c>
      <c r="R23" s="84">
        <v>72.3</v>
      </c>
      <c r="S23" s="84">
        <v>36.518670650169852</v>
      </c>
      <c r="T23" s="84">
        <v>63.481329349830141</v>
      </c>
      <c r="U23" s="84">
        <v>-51.949659274335389</v>
      </c>
    </row>
    <row r="24" spans="2:21" ht="15" hidden="1" customHeight="1" x14ac:dyDescent="0.3">
      <c r="B24" s="73"/>
      <c r="C24" s="73"/>
      <c r="D24" s="73"/>
      <c r="E24" s="73"/>
      <c r="F24" s="73"/>
      <c r="G24" s="73"/>
      <c r="H24" s="73"/>
      <c r="J24" s="16">
        <v>23</v>
      </c>
      <c r="K24" s="16" t="s">
        <v>130</v>
      </c>
      <c r="L24" s="82">
        <v>225.2139519950004</v>
      </c>
      <c r="M24" s="82">
        <v>853.7860480129965</v>
      </c>
      <c r="N24" s="82">
        <v>1079.000000007997</v>
      </c>
      <c r="O24" s="84">
        <v>20.872470064256834</v>
      </c>
      <c r="P24" s="84">
        <v>79.127529935743155</v>
      </c>
      <c r="Q24" s="84">
        <v>27.7</v>
      </c>
      <c r="R24" s="84">
        <v>72.3</v>
      </c>
      <c r="S24" s="85">
        <v>28.767541351686699</v>
      </c>
      <c r="T24" s="85">
        <v>71.232458648313298</v>
      </c>
      <c r="U24" s="84">
        <v>-58.255059871486324</v>
      </c>
    </row>
    <row r="25" spans="2:21" ht="15" hidden="1" customHeight="1" x14ac:dyDescent="0.3">
      <c r="B25" s="73"/>
      <c r="C25" s="73"/>
      <c r="D25" s="73"/>
      <c r="E25" s="73"/>
      <c r="F25" s="73"/>
      <c r="G25" s="73"/>
      <c r="H25" s="73"/>
      <c r="J25" s="16">
        <v>29</v>
      </c>
      <c r="K25" s="16" t="s">
        <v>131</v>
      </c>
      <c r="L25" s="82">
        <v>259.35991040099987</v>
      </c>
      <c r="M25" s="82">
        <v>1018.6400895159998</v>
      </c>
      <c r="N25" s="82">
        <v>1277.9999999169995</v>
      </c>
      <c r="O25" s="84">
        <v>20.294202693102044</v>
      </c>
      <c r="P25" s="84">
        <v>79.705797306897963</v>
      </c>
      <c r="Q25" s="84">
        <v>27.7</v>
      </c>
      <c r="R25" s="84">
        <v>72.3</v>
      </c>
      <c r="S25" s="85">
        <v>30.04171786447073</v>
      </c>
      <c r="T25" s="85">
        <v>69.958282135529274</v>
      </c>
      <c r="U25" s="84">
        <v>-59.41159461379592</v>
      </c>
    </row>
    <row r="26" spans="2:21" ht="15" hidden="1" customHeight="1" x14ac:dyDescent="0.3">
      <c r="J26" s="16">
        <v>28</v>
      </c>
      <c r="K26" s="16" t="s">
        <v>126</v>
      </c>
      <c r="L26" s="82">
        <v>414.09456855599888</v>
      </c>
      <c r="M26" s="82">
        <v>1746.905431373011</v>
      </c>
      <c r="N26" s="82">
        <v>2160.9999999290098</v>
      </c>
      <c r="O26" s="85">
        <v>19.162173464581311</v>
      </c>
      <c r="P26" s="85">
        <v>80.837826535418685</v>
      </c>
      <c r="Q26" s="84">
        <v>27.7</v>
      </c>
      <c r="R26" s="84">
        <v>72.3</v>
      </c>
      <c r="S26" s="84">
        <v>31.504062491872443</v>
      </c>
      <c r="T26" s="84">
        <v>68.495937508127554</v>
      </c>
      <c r="U26" s="84">
        <v>-61.67565307083737</v>
      </c>
    </row>
    <row r="27" spans="2:21" ht="15" hidden="1" customHeight="1" x14ac:dyDescent="0.3">
      <c r="J27" s="16">
        <v>19</v>
      </c>
      <c r="K27" s="16" t="s">
        <v>128</v>
      </c>
      <c r="L27" s="82">
        <v>698.16120653599967</v>
      </c>
      <c r="M27" s="82">
        <v>2955.8387935419901</v>
      </c>
      <c r="N27" s="82">
        <v>3654.0000000779896</v>
      </c>
      <c r="O27" s="85">
        <v>19.106765367298806</v>
      </c>
      <c r="P27" s="85">
        <v>80.893234632701194</v>
      </c>
      <c r="Q27" s="84">
        <v>27.7</v>
      </c>
      <c r="R27" s="84">
        <v>72.3</v>
      </c>
      <c r="S27" s="84">
        <v>32.217408124079668</v>
      </c>
      <c r="T27" s="84">
        <v>67.782591875920332</v>
      </c>
      <c r="U27" s="84">
        <v>-61.786469265402388</v>
      </c>
    </row>
    <row r="28" spans="2:21" ht="15" hidden="1" customHeight="1" x14ac:dyDescent="0.3">
      <c r="J28" s="16">
        <v>1</v>
      </c>
      <c r="K28" s="16" t="s">
        <v>127</v>
      </c>
      <c r="L28" s="82">
        <v>271.24882565700028</v>
      </c>
      <c r="M28" s="82">
        <v>1184.7511744249925</v>
      </c>
      <c r="N28" s="82">
        <v>1456.0000000819928</v>
      </c>
      <c r="O28" s="85">
        <v>18.629727035832776</v>
      </c>
      <c r="P28" s="85">
        <v>81.370272964167228</v>
      </c>
      <c r="Q28" s="84">
        <v>27.7</v>
      </c>
      <c r="R28" s="84">
        <v>72.3</v>
      </c>
      <c r="S28" s="84">
        <v>31.569574991697376</v>
      </c>
      <c r="T28" s="84">
        <v>68.43042500830262</v>
      </c>
      <c r="U28" s="84">
        <v>-62.740545928334456</v>
      </c>
    </row>
    <row r="29" spans="2:21" ht="15" hidden="1" customHeight="1" x14ac:dyDescent="0.3">
      <c r="J29" s="16">
        <v>3</v>
      </c>
      <c r="K29" s="16" t="s">
        <v>141</v>
      </c>
      <c r="L29" s="82">
        <v>111.49162187899995</v>
      </c>
      <c r="M29" s="82">
        <v>512.50837800500085</v>
      </c>
      <c r="N29" s="82">
        <v>623.99999988400077</v>
      </c>
      <c r="O29" s="85">
        <v>17.867247099315033</v>
      </c>
      <c r="P29" s="85">
        <v>82.132752900684963</v>
      </c>
      <c r="Q29" s="84">
        <v>27.7</v>
      </c>
      <c r="R29" s="84">
        <v>72.3</v>
      </c>
      <c r="S29" s="85">
        <v>23.574455612875987</v>
      </c>
      <c r="T29" s="85">
        <v>76.425544387124006</v>
      </c>
      <c r="U29" s="84">
        <v>-64.265505801369926</v>
      </c>
    </row>
    <row r="30" spans="2:21" ht="15" hidden="1" customHeight="1" x14ac:dyDescent="0.3">
      <c r="J30" s="16">
        <v>22</v>
      </c>
      <c r="K30" s="16" t="s">
        <v>132</v>
      </c>
      <c r="L30" s="82">
        <v>396.51912273500005</v>
      </c>
      <c r="M30" s="82">
        <v>1919.4808771999926</v>
      </c>
      <c r="N30" s="82">
        <v>2315.9999999349925</v>
      </c>
      <c r="O30" s="85">
        <v>17.120860222199045</v>
      </c>
      <c r="P30" s="85">
        <v>82.879139777800958</v>
      </c>
      <c r="Q30" s="84">
        <v>27.7</v>
      </c>
      <c r="R30" s="84">
        <v>72.3</v>
      </c>
      <c r="S30" s="85">
        <v>28.884391858755372</v>
      </c>
      <c r="T30" s="85">
        <v>71.115608141244635</v>
      </c>
      <c r="U30" s="84">
        <v>-65.758279555601916</v>
      </c>
    </row>
    <row r="31" spans="2:21" ht="15" hidden="1" customHeight="1" x14ac:dyDescent="0.3">
      <c r="J31" s="16">
        <v>9</v>
      </c>
      <c r="K31" s="16" t="s">
        <v>137</v>
      </c>
      <c r="L31" s="82">
        <v>1611.5526768699997</v>
      </c>
      <c r="M31" s="82">
        <v>8082.4473226799901</v>
      </c>
      <c r="N31" s="82">
        <v>9693.9999995499893</v>
      </c>
      <c r="O31" s="85">
        <v>16.62422815086456</v>
      </c>
      <c r="P31" s="85">
        <v>83.375771849135447</v>
      </c>
      <c r="Q31" s="84">
        <v>27.7</v>
      </c>
      <c r="R31" s="84">
        <v>72.3</v>
      </c>
      <c r="S31" s="85">
        <v>23.823253572180771</v>
      </c>
      <c r="T31" s="85">
        <v>76.176746427819225</v>
      </c>
      <c r="U31" s="84">
        <v>-66.751543698270893</v>
      </c>
    </row>
    <row r="32" spans="2:21" ht="15" hidden="1" customHeight="1" x14ac:dyDescent="0.3">
      <c r="J32" s="16">
        <v>2</v>
      </c>
      <c r="K32" s="16" t="s">
        <v>139</v>
      </c>
      <c r="L32" s="82">
        <v>339.99347852499972</v>
      </c>
      <c r="M32" s="82">
        <v>2190.0065214779802</v>
      </c>
      <c r="N32" s="82">
        <v>2530.00000000298</v>
      </c>
      <c r="O32" s="85">
        <v>13.438477412039497</v>
      </c>
      <c r="P32" s="85">
        <v>86.561522587960511</v>
      </c>
      <c r="Q32" s="84">
        <v>27.7</v>
      </c>
      <c r="R32" s="84">
        <v>72.3</v>
      </c>
      <c r="S32" s="85">
        <v>25.968910136530667</v>
      </c>
      <c r="T32" s="85">
        <v>74.031089863469333</v>
      </c>
      <c r="U32" s="84">
        <v>-73.123045175921021</v>
      </c>
    </row>
    <row r="33" spans="10:21" ht="15" hidden="1" customHeight="1" x14ac:dyDescent="0.3">
      <c r="J33" s="16">
        <v>17</v>
      </c>
      <c r="K33" s="16" t="s">
        <v>273</v>
      </c>
      <c r="L33" s="82">
        <v>192.12322216199976</v>
      </c>
      <c r="M33" s="82">
        <v>1297.8767778529998</v>
      </c>
      <c r="N33" s="82">
        <v>1490.0000000149996</v>
      </c>
      <c r="O33" s="85">
        <v>12.894175983897027</v>
      </c>
      <c r="P33" s="85">
        <v>87.105824016102972</v>
      </c>
      <c r="Q33" s="84">
        <v>27.7</v>
      </c>
      <c r="R33" s="84">
        <v>72.3</v>
      </c>
      <c r="S33" s="85">
        <v>18.22247877075613</v>
      </c>
      <c r="T33" s="85">
        <v>81.77752122924386</v>
      </c>
      <c r="U33" s="84">
        <v>-74.211648032205943</v>
      </c>
    </row>
    <row r="34" spans="10:21" ht="15" hidden="1" customHeight="1" x14ac:dyDescent="0.3">
      <c r="J34" s="16">
        <v>26</v>
      </c>
      <c r="K34" s="16" t="s">
        <v>138</v>
      </c>
      <c r="L34" s="82">
        <v>204.39087426499987</v>
      </c>
      <c r="M34" s="82">
        <v>1998.6091257210126</v>
      </c>
      <c r="N34" s="82">
        <v>2202.9999999860124</v>
      </c>
      <c r="O34" s="85">
        <v>9.2778426811755601</v>
      </c>
      <c r="P34" s="85">
        <v>90.722157318824443</v>
      </c>
      <c r="Q34" s="84">
        <v>27.7</v>
      </c>
      <c r="R34" s="84">
        <v>72.3</v>
      </c>
      <c r="S34" s="85">
        <v>20.966291625507633</v>
      </c>
      <c r="T34" s="85">
        <v>79.033708374492363</v>
      </c>
      <c r="U34" s="84">
        <v>-81.444314637648887</v>
      </c>
    </row>
    <row r="35" spans="10:21" ht="15" hidden="1" customHeight="1" x14ac:dyDescent="0.3">
      <c r="J35" s="16">
        <v>4</v>
      </c>
      <c r="K35" s="16" t="s">
        <v>133</v>
      </c>
      <c r="L35" s="82">
        <v>9.4857142879999987</v>
      </c>
      <c r="M35" s="82">
        <v>454.5142856360003</v>
      </c>
      <c r="N35" s="82">
        <v>463.99999992400029</v>
      </c>
      <c r="O35" s="85">
        <v>2.0443349761969154</v>
      </c>
      <c r="P35" s="85">
        <v>97.955665023803078</v>
      </c>
      <c r="Q35" s="84">
        <v>27.7</v>
      </c>
      <c r="R35" s="84">
        <v>72.3</v>
      </c>
      <c r="S35" s="85">
        <v>22.336992358831051</v>
      </c>
      <c r="T35" s="85">
        <v>77.663007641168946</v>
      </c>
      <c r="U35" s="84">
        <v>-95.911330047606157</v>
      </c>
    </row>
    <row r="36" spans="10:21" ht="15" hidden="1" customHeight="1" thickBot="1" x14ac:dyDescent="0.35">
      <c r="J36" s="17"/>
      <c r="K36" s="17"/>
      <c r="L36" s="17"/>
      <c r="M36" s="17"/>
      <c r="N36" s="17"/>
      <c r="O36" s="17"/>
      <c r="P36" s="17"/>
      <c r="Q36" s="17"/>
      <c r="R36" s="17"/>
      <c r="S36" s="17"/>
      <c r="T36" s="17"/>
      <c r="U36" s="17"/>
    </row>
    <row r="37" spans="10:21" ht="15" hidden="1" customHeight="1" x14ac:dyDescent="0.3">
      <c r="O37" s="59"/>
      <c r="P37" s="59"/>
    </row>
    <row r="38" spans="10:21" ht="15" hidden="1" customHeight="1" x14ac:dyDescent="0.3">
      <c r="J38" s="73"/>
      <c r="K38" s="73"/>
      <c r="L38" s="73"/>
      <c r="M38" s="73"/>
      <c r="N38" s="73"/>
      <c r="O38" s="73"/>
      <c r="P38" s="73"/>
      <c r="Q38" s="73"/>
      <c r="R38" s="73"/>
      <c r="S38" s="73"/>
      <c r="T38" s="73"/>
      <c r="U38" s="73"/>
    </row>
    <row r="39" spans="10:21" ht="15" hidden="1" customHeight="1" x14ac:dyDescent="0.3">
      <c r="J39" s="73"/>
      <c r="K39" s="73"/>
      <c r="L39" s="73"/>
      <c r="M39" s="73"/>
      <c r="N39" s="73"/>
      <c r="O39" s="73"/>
      <c r="P39" s="73"/>
      <c r="Q39" s="73"/>
      <c r="R39" s="73"/>
      <c r="S39" s="73"/>
      <c r="T39" s="73"/>
      <c r="U39" s="73"/>
    </row>
    <row r="40" spans="10:21" ht="15" hidden="1" customHeight="1" x14ac:dyDescent="0.3">
      <c r="J40" s="73"/>
      <c r="K40" s="73"/>
      <c r="L40" s="73"/>
      <c r="M40" s="73"/>
      <c r="N40" s="73"/>
      <c r="O40" s="73"/>
      <c r="P40" s="73"/>
      <c r="Q40" s="73"/>
      <c r="R40" s="73"/>
      <c r="S40" s="73"/>
      <c r="T40" s="73"/>
      <c r="U40" s="73"/>
    </row>
    <row r="41" spans="10:21" ht="15" hidden="1" customHeight="1" x14ac:dyDescent="0.3">
      <c r="J41" s="73"/>
      <c r="K41" s="73"/>
      <c r="L41" s="73"/>
      <c r="M41" s="73"/>
      <c r="N41" s="73"/>
      <c r="O41" s="73"/>
      <c r="P41" s="73"/>
    </row>
    <row r="42" spans="10:21" ht="15" hidden="1" customHeight="1" x14ac:dyDescent="0.3"/>
    <row r="43" spans="10:21" ht="15" hidden="1" customHeight="1" x14ac:dyDescent="0.3"/>
  </sheetData>
  <autoFilter ref="J3:U35" xr:uid="{7E6FD1D2-BD49-4482-BB3E-6B178E1852D4}">
    <sortState xmlns:xlrd2="http://schemas.microsoft.com/office/spreadsheetml/2017/richdata2" ref="J4:U35">
      <sortCondition descending="1" ref="O3:O35"/>
    </sortState>
  </autoFilter>
  <sortState xmlns:xlrd2="http://schemas.microsoft.com/office/spreadsheetml/2017/richdata2" ref="J4:U35">
    <sortCondition descending="1" ref="O4:O35"/>
  </sortState>
  <mergeCells count="3">
    <mergeCell ref="B1:H1"/>
    <mergeCell ref="B21:H21"/>
    <mergeCell ref="B22:H22"/>
  </mergeCells>
  <pageMargins left="0.7" right="0.7" top="0.75" bottom="0.75" header="0.3" footer="0.3"/>
  <pageSetup orientation="portrait" r:id="rId1"/>
  <drawing r:id="rId2"/>
</worksheet>
</file>

<file path=xl/worksheets/sheet2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FF4BBC2-1AFF-4F11-810A-43D370986990}">
  <sheetPr>
    <tabColor theme="0" tint="-0.249977111117893"/>
  </sheetPr>
  <dimension ref="A1:V47"/>
  <sheetViews>
    <sheetView showGridLines="0" zoomScaleNormal="100" workbookViewId="0">
      <selection activeCell="J1" sqref="J1:XFD1048576"/>
    </sheetView>
  </sheetViews>
  <sheetFormatPr baseColWidth="10" defaultColWidth="0" defaultRowHeight="14.4" zeroHeight="1" x14ac:dyDescent="0.3"/>
  <cols>
    <col min="1" max="1" width="8.77734375" customWidth="1"/>
    <col min="2" max="8" width="15.44140625" customWidth="1"/>
    <col min="9" max="9" width="1.77734375" customWidth="1"/>
    <col min="10" max="10" width="11.44140625" style="5" hidden="1"/>
    <col min="11" max="21" width="11.44140625" style="8" hidden="1"/>
    <col min="22" max="22" width="11.44140625" hidden="1"/>
    <col min="23" max="16384" width="11.5546875" hidden="1"/>
  </cols>
  <sheetData>
    <row r="1" spans="2:21" ht="75.599999999999994" customHeight="1" x14ac:dyDescent="0.3">
      <c r="B1" s="423" t="s">
        <v>564</v>
      </c>
      <c r="C1" s="423"/>
      <c r="D1" s="423"/>
      <c r="E1" s="423"/>
      <c r="F1" s="423"/>
      <c r="G1" s="423"/>
      <c r="H1" s="423"/>
      <c r="I1" s="62"/>
    </row>
    <row r="2" spans="2:21" ht="12" customHeight="1" thickBot="1" x14ac:dyDescent="0.35">
      <c r="J2" s="5" t="s">
        <v>309</v>
      </c>
    </row>
    <row r="3" spans="2:21" ht="15" customHeight="1" thickBot="1" x14ac:dyDescent="0.35">
      <c r="J3" s="76" t="s">
        <v>327</v>
      </c>
      <c r="K3" s="76" t="s">
        <v>310</v>
      </c>
      <c r="L3" s="76" t="s">
        <v>275</v>
      </c>
      <c r="M3" s="76" t="s">
        <v>276</v>
      </c>
      <c r="N3" s="76" t="s">
        <v>15</v>
      </c>
      <c r="O3" s="76" t="s">
        <v>264</v>
      </c>
      <c r="P3" s="76" t="s">
        <v>265</v>
      </c>
      <c r="Q3" s="76" t="s">
        <v>594</v>
      </c>
      <c r="R3" s="76" t="s">
        <v>595</v>
      </c>
      <c r="S3" s="76" t="s">
        <v>245</v>
      </c>
      <c r="T3" s="76" t="s">
        <v>246</v>
      </c>
      <c r="U3" s="76" t="s">
        <v>282</v>
      </c>
    </row>
    <row r="4" spans="2:21" ht="15" customHeight="1" x14ac:dyDescent="0.3">
      <c r="J4" s="16">
        <v>20</v>
      </c>
      <c r="K4" s="16" t="s">
        <v>104</v>
      </c>
      <c r="L4" s="82">
        <v>2108.215500259998</v>
      </c>
      <c r="M4" s="82">
        <v>1777.7844997719981</v>
      </c>
      <c r="N4" s="82">
        <v>3886.000000031996</v>
      </c>
      <c r="O4" s="83">
        <v>54.251556877062271</v>
      </c>
      <c r="P4" s="83">
        <v>45.748443122937736</v>
      </c>
      <c r="Q4" s="84">
        <v>27.8</v>
      </c>
      <c r="R4" s="84">
        <v>72.2</v>
      </c>
      <c r="S4" s="83">
        <v>59.885504975497682</v>
      </c>
      <c r="T4" s="83">
        <v>40.114495024502325</v>
      </c>
      <c r="U4" s="84">
        <v>8.5031137541245343</v>
      </c>
    </row>
    <row r="5" spans="2:21" ht="15" customHeight="1" x14ac:dyDescent="0.3">
      <c r="J5" s="16">
        <v>12</v>
      </c>
      <c r="K5" s="16" t="s">
        <v>112</v>
      </c>
      <c r="L5" s="82">
        <v>1865.0110683999972</v>
      </c>
      <c r="M5" s="82">
        <v>1901.9889315269954</v>
      </c>
      <c r="N5" s="82">
        <v>3766.9999999269926</v>
      </c>
      <c r="O5" s="83">
        <v>49.509186844601608</v>
      </c>
      <c r="P5" s="83">
        <v>50.490813155398392</v>
      </c>
      <c r="Q5" s="84">
        <v>27.8</v>
      </c>
      <c r="R5" s="84">
        <v>72.2</v>
      </c>
      <c r="S5" s="83">
        <v>46.311207804003416</v>
      </c>
      <c r="T5" s="83">
        <v>53.688792195996584</v>
      </c>
      <c r="U5" s="84">
        <v>-0.9816263107967842</v>
      </c>
    </row>
    <row r="6" spans="2:21" ht="15" customHeight="1" x14ac:dyDescent="0.3">
      <c r="J6" s="16">
        <v>6</v>
      </c>
      <c r="K6" s="16" t="s">
        <v>106</v>
      </c>
      <c r="L6" s="82">
        <v>346.32912507299955</v>
      </c>
      <c r="M6" s="82">
        <v>444.67087492499945</v>
      </c>
      <c r="N6" s="82">
        <v>790.999999997999</v>
      </c>
      <c r="O6" s="83">
        <v>43.783707341830045</v>
      </c>
      <c r="P6" s="83">
        <v>56.216292658169955</v>
      </c>
      <c r="Q6" s="84">
        <v>27.8</v>
      </c>
      <c r="R6" s="84">
        <v>72.2</v>
      </c>
      <c r="S6" s="83">
        <v>56.941476074480271</v>
      </c>
      <c r="T6" s="83">
        <v>43.058523925519729</v>
      </c>
      <c r="U6" s="84">
        <v>-12.43258531633991</v>
      </c>
    </row>
    <row r="7" spans="2:21" ht="15" customHeight="1" x14ac:dyDescent="0.3">
      <c r="J7" s="16">
        <v>21</v>
      </c>
      <c r="K7" s="16" t="s">
        <v>268</v>
      </c>
      <c r="L7" s="82">
        <v>2705.7814979779923</v>
      </c>
      <c r="M7" s="82">
        <v>3957.218502005986</v>
      </c>
      <c r="N7" s="82">
        <v>6662.9999999839783</v>
      </c>
      <c r="O7" s="83">
        <v>40.609057451365729</v>
      </c>
      <c r="P7" s="83">
        <v>59.390942548634271</v>
      </c>
      <c r="Q7" s="84">
        <v>27.8</v>
      </c>
      <c r="R7" s="84">
        <v>72.2</v>
      </c>
      <c r="S7" s="83">
        <v>52.040380864720447</v>
      </c>
      <c r="T7" s="83">
        <v>47.959619135279546</v>
      </c>
      <c r="U7" s="84">
        <v>-18.781885097268542</v>
      </c>
    </row>
    <row r="8" spans="2:21" ht="15" customHeight="1" x14ac:dyDescent="0.3">
      <c r="J8" s="16">
        <v>25</v>
      </c>
      <c r="K8" s="16" t="s">
        <v>118</v>
      </c>
      <c r="L8" s="82">
        <v>867.79854359999706</v>
      </c>
      <c r="M8" s="82">
        <v>1298.2014564270019</v>
      </c>
      <c r="N8" s="82">
        <v>2166.0000000269988</v>
      </c>
      <c r="O8" s="83">
        <v>40.064568032741462</v>
      </c>
      <c r="P8" s="83">
        <v>59.935431967258545</v>
      </c>
      <c r="Q8" s="84">
        <v>27.8</v>
      </c>
      <c r="R8" s="84">
        <v>72.2</v>
      </c>
      <c r="S8" s="84">
        <v>40.730429803231786</v>
      </c>
      <c r="T8" s="84">
        <v>59.269570196768207</v>
      </c>
      <c r="U8" s="84">
        <v>-19.870863934517082</v>
      </c>
    </row>
    <row r="9" spans="2:21" ht="15" customHeight="1" x14ac:dyDescent="0.3">
      <c r="J9" s="16">
        <v>30</v>
      </c>
      <c r="K9" s="16" t="s">
        <v>270</v>
      </c>
      <c r="L9" s="82">
        <v>3214.2866943400027</v>
      </c>
      <c r="M9" s="82">
        <v>4892.7133055699824</v>
      </c>
      <c r="N9" s="82">
        <v>8106.9999999099855</v>
      </c>
      <c r="O9" s="83">
        <v>39.6482878299703</v>
      </c>
      <c r="P9" s="83">
        <v>60.3517121700297</v>
      </c>
      <c r="Q9" s="84">
        <v>27.8</v>
      </c>
      <c r="R9" s="84">
        <v>72.2</v>
      </c>
      <c r="S9" s="83">
        <v>44.89472555249052</v>
      </c>
      <c r="T9" s="83">
        <v>55.105274447509487</v>
      </c>
      <c r="U9" s="84">
        <v>-20.703424340059399</v>
      </c>
    </row>
    <row r="10" spans="2:21" ht="15" customHeight="1" x14ac:dyDescent="0.3">
      <c r="J10" s="16">
        <v>27</v>
      </c>
      <c r="K10" s="16" t="s">
        <v>266</v>
      </c>
      <c r="L10" s="82">
        <v>604.70112589599989</v>
      </c>
      <c r="M10" s="82">
        <v>963.2988741290003</v>
      </c>
      <c r="N10" s="82">
        <v>1568.0000000250002</v>
      </c>
      <c r="O10" s="83">
        <v>38.565122824385114</v>
      </c>
      <c r="P10" s="83">
        <v>61.434877175614886</v>
      </c>
      <c r="Q10" s="84">
        <v>27.8</v>
      </c>
      <c r="R10" s="84">
        <v>72.2</v>
      </c>
      <c r="S10" s="84">
        <v>38.820247301868285</v>
      </c>
      <c r="T10" s="84">
        <v>61.179752698131708</v>
      </c>
      <c r="U10" s="84">
        <v>-22.869754351229773</v>
      </c>
    </row>
    <row r="11" spans="2:21" ht="13.5" customHeight="1" x14ac:dyDescent="0.3">
      <c r="J11" s="16">
        <v>13</v>
      </c>
      <c r="K11" s="16" t="s">
        <v>111</v>
      </c>
      <c r="L11" s="82">
        <v>934.20180534100041</v>
      </c>
      <c r="M11" s="82">
        <v>1599.7981947630008</v>
      </c>
      <c r="N11" s="82">
        <v>2534.0000001040012</v>
      </c>
      <c r="O11" s="83">
        <v>36.866685292133333</v>
      </c>
      <c r="P11" s="83">
        <v>63.133314707866674</v>
      </c>
      <c r="Q11" s="84">
        <v>27.8</v>
      </c>
      <c r="R11" s="84">
        <v>72.2</v>
      </c>
      <c r="S11" s="83">
        <v>48.370552999790647</v>
      </c>
      <c r="T11" s="83">
        <v>51.62944700020936</v>
      </c>
      <c r="U11" s="84">
        <v>-26.266629415733341</v>
      </c>
    </row>
    <row r="12" spans="2:21" ht="15" customHeight="1" x14ac:dyDescent="0.3">
      <c r="J12" s="16">
        <v>18</v>
      </c>
      <c r="K12" s="16" t="s">
        <v>123</v>
      </c>
      <c r="L12" s="82">
        <v>312.64253784299865</v>
      </c>
      <c r="M12" s="82">
        <v>564.35746194699948</v>
      </c>
      <c r="N12" s="82">
        <v>876.99999978999813</v>
      </c>
      <c r="O12" s="83">
        <v>35.649092122903355</v>
      </c>
      <c r="P12" s="83">
        <v>64.350907877096645</v>
      </c>
      <c r="Q12" s="84">
        <v>27.8</v>
      </c>
      <c r="R12" s="84">
        <v>72.2</v>
      </c>
      <c r="S12" s="84">
        <v>37.394055107927826</v>
      </c>
      <c r="T12" s="84">
        <v>62.605944892072188</v>
      </c>
      <c r="U12" s="84">
        <v>-28.701815754193291</v>
      </c>
    </row>
    <row r="13" spans="2:21" ht="15" customHeight="1" x14ac:dyDescent="0.3">
      <c r="J13" s="16">
        <v>11</v>
      </c>
      <c r="K13" s="16" t="s">
        <v>269</v>
      </c>
      <c r="L13" s="82">
        <v>1998.1343325550017</v>
      </c>
      <c r="M13" s="82">
        <v>3674.8656673279938</v>
      </c>
      <c r="N13" s="82">
        <v>5672.9999998829953</v>
      </c>
      <c r="O13" s="83">
        <v>35.221828531574353</v>
      </c>
      <c r="P13" s="83">
        <v>64.778171468425654</v>
      </c>
      <c r="Q13" s="84">
        <v>27.8</v>
      </c>
      <c r="R13" s="84">
        <v>72.2</v>
      </c>
      <c r="S13" s="84">
        <v>36.900350965418198</v>
      </c>
      <c r="T13" s="84">
        <v>63.099649034581795</v>
      </c>
      <c r="U13" s="84">
        <v>-29.556342936851301</v>
      </c>
    </row>
    <row r="14" spans="2:21" ht="15" customHeight="1" x14ac:dyDescent="0.3">
      <c r="J14" s="16">
        <v>32</v>
      </c>
      <c r="K14" s="16" t="s">
        <v>115</v>
      </c>
      <c r="L14" s="82">
        <v>728.09224269699996</v>
      </c>
      <c r="M14" s="82">
        <v>1377.9077571529963</v>
      </c>
      <c r="N14" s="82">
        <v>2105.9999998499961</v>
      </c>
      <c r="O14" s="84">
        <v>34.572281232139588</v>
      </c>
      <c r="P14" s="84">
        <v>65.427718767860426</v>
      </c>
      <c r="Q14" s="84">
        <v>27.8</v>
      </c>
      <c r="R14" s="84">
        <v>72.2</v>
      </c>
      <c r="S14" s="83">
        <v>43.324252511490343</v>
      </c>
      <c r="T14" s="83">
        <v>56.675747488509643</v>
      </c>
      <c r="U14" s="84">
        <v>-30.855437535720839</v>
      </c>
    </row>
    <row r="15" spans="2:21" ht="15" customHeight="1" x14ac:dyDescent="0.3">
      <c r="J15" s="16">
        <v>31</v>
      </c>
      <c r="K15" s="16" t="s">
        <v>267</v>
      </c>
      <c r="L15" s="82">
        <v>579.0164298900005</v>
      </c>
      <c r="M15" s="82">
        <v>1167.9835701070022</v>
      </c>
      <c r="N15" s="82">
        <v>1746.9999999970028</v>
      </c>
      <c r="O15" s="84">
        <v>33.143470514653337</v>
      </c>
      <c r="P15" s="84">
        <v>66.856529485346655</v>
      </c>
      <c r="Q15" s="84">
        <v>27.8</v>
      </c>
      <c r="R15" s="84">
        <v>72.2</v>
      </c>
      <c r="S15" s="83">
        <v>41.368369168817431</v>
      </c>
      <c r="T15" s="83">
        <v>58.631630831182569</v>
      </c>
      <c r="U15" s="84">
        <v>-33.713058970693318</v>
      </c>
    </row>
    <row r="16" spans="2:21" ht="15" customHeight="1" x14ac:dyDescent="0.3">
      <c r="J16" s="16">
        <v>10</v>
      </c>
      <c r="K16" s="16" t="s">
        <v>114</v>
      </c>
      <c r="L16" s="82">
        <v>449.07160454700085</v>
      </c>
      <c r="M16" s="82">
        <v>936.92839560299376</v>
      </c>
      <c r="N16" s="82">
        <v>1386.0000001499945</v>
      </c>
      <c r="O16" s="84">
        <v>32.400548665108353</v>
      </c>
      <c r="P16" s="84">
        <v>67.599451334891654</v>
      </c>
      <c r="Q16" s="84">
        <v>27.8</v>
      </c>
      <c r="R16" s="84">
        <v>72.2</v>
      </c>
      <c r="S16" s="83">
        <v>43.502380799765355</v>
      </c>
      <c r="T16" s="83">
        <v>56.497619200234652</v>
      </c>
      <c r="U16" s="84">
        <v>-35.198902669783301</v>
      </c>
    </row>
    <row r="17" spans="2:21" ht="15" customHeight="1" x14ac:dyDescent="0.3">
      <c r="J17" s="16">
        <v>7</v>
      </c>
      <c r="K17" s="16" t="s">
        <v>271</v>
      </c>
      <c r="L17" s="82">
        <v>1143.0503126440001</v>
      </c>
      <c r="M17" s="82">
        <v>2391.9496874869956</v>
      </c>
      <c r="N17" s="82">
        <v>3535.0000001309954</v>
      </c>
      <c r="O17" s="84">
        <v>32.335228079254378</v>
      </c>
      <c r="P17" s="84">
        <v>67.664771920745622</v>
      </c>
      <c r="Q17" s="84">
        <v>27.8</v>
      </c>
      <c r="R17" s="84">
        <v>72.2</v>
      </c>
      <c r="S17" s="83">
        <v>41.690390152174928</v>
      </c>
      <c r="T17" s="83">
        <v>58.309609847825087</v>
      </c>
      <c r="U17" s="84">
        <v>-35.329543841491244</v>
      </c>
    </row>
    <row r="18" spans="2:21" ht="15" customHeight="1" x14ac:dyDescent="0.3">
      <c r="J18" s="16">
        <v>24</v>
      </c>
      <c r="K18" s="16" t="s">
        <v>119</v>
      </c>
      <c r="L18" s="82">
        <v>796.6013150960008</v>
      </c>
      <c r="M18" s="82">
        <v>1718.3986849179898</v>
      </c>
      <c r="N18" s="82">
        <v>2515.0000000139908</v>
      </c>
      <c r="O18" s="84">
        <v>31.674008552348681</v>
      </c>
      <c r="P18" s="84">
        <v>68.325991447651319</v>
      </c>
      <c r="Q18" s="84">
        <v>27.8</v>
      </c>
      <c r="R18" s="84">
        <v>72.2</v>
      </c>
      <c r="S18" s="84">
        <v>39.938690713932864</v>
      </c>
      <c r="T18" s="84">
        <v>60.061309286067136</v>
      </c>
      <c r="U18" s="84">
        <v>-36.651982895302638</v>
      </c>
    </row>
    <row r="19" spans="2:21" ht="15" customHeight="1" x14ac:dyDescent="0.3">
      <c r="J19" s="16">
        <v>15</v>
      </c>
      <c r="K19" s="16" t="s">
        <v>136</v>
      </c>
      <c r="L19" s="82">
        <v>4702.8097911700052</v>
      </c>
      <c r="M19" s="82">
        <v>10310.190208880002</v>
      </c>
      <c r="N19" s="82">
        <v>15013.000000050008</v>
      </c>
      <c r="O19" s="84">
        <v>31.324917012951044</v>
      </c>
      <c r="P19" s="84">
        <v>68.675082987048953</v>
      </c>
      <c r="Q19" s="84">
        <v>27.8</v>
      </c>
      <c r="R19" s="84">
        <v>72.2</v>
      </c>
      <c r="S19" s="85">
        <v>31.226116523708697</v>
      </c>
      <c r="T19" s="85">
        <v>68.773883476291303</v>
      </c>
      <c r="U19" s="84">
        <v>-37.350165974097905</v>
      </c>
    </row>
    <row r="20" spans="2:21" ht="15" customHeight="1" x14ac:dyDescent="0.3">
      <c r="J20" s="16">
        <v>5</v>
      </c>
      <c r="K20" s="16" t="s">
        <v>121</v>
      </c>
      <c r="L20" s="82">
        <v>600.52626466699905</v>
      </c>
      <c r="M20" s="82">
        <v>1326.473735373005</v>
      </c>
      <c r="N20" s="82">
        <v>1927.0000000400041</v>
      </c>
      <c r="O20" s="84">
        <v>31.16379162711636</v>
      </c>
      <c r="P20" s="84">
        <v>68.836208372883632</v>
      </c>
      <c r="Q20" s="84">
        <v>27.8</v>
      </c>
      <c r="R20" s="84">
        <v>72.2</v>
      </c>
      <c r="S20" s="84">
        <v>39.545473519988548</v>
      </c>
      <c r="T20" s="84">
        <v>60.454526480011452</v>
      </c>
      <c r="U20" s="84">
        <v>-37.672416745767272</v>
      </c>
    </row>
    <row r="21" spans="2:21" ht="12" customHeight="1" x14ac:dyDescent="0.3">
      <c r="B21" s="425"/>
      <c r="C21" s="425"/>
      <c r="D21" s="425"/>
      <c r="E21" s="425"/>
      <c r="F21" s="425"/>
      <c r="G21" s="425"/>
      <c r="H21" s="425"/>
      <c r="J21" s="16">
        <v>28</v>
      </c>
      <c r="K21" s="16" t="s">
        <v>126</v>
      </c>
      <c r="L21" s="82">
        <v>640.86461282999937</v>
      </c>
      <c r="M21" s="82">
        <v>1697.135387252006</v>
      </c>
      <c r="N21" s="82">
        <v>2338.0000000820055</v>
      </c>
      <c r="O21" s="84">
        <v>27.410804653871729</v>
      </c>
      <c r="P21" s="84">
        <v>72.589195346128264</v>
      </c>
      <c r="Q21" s="84">
        <v>27.8</v>
      </c>
      <c r="R21" s="84">
        <v>72.2</v>
      </c>
      <c r="S21" s="84">
        <v>36.103952929785841</v>
      </c>
      <c r="T21" s="84">
        <v>63.896047070214166</v>
      </c>
      <c r="U21" s="84">
        <v>-45.178390692256535</v>
      </c>
    </row>
    <row r="22" spans="2:21" ht="60" customHeight="1" x14ac:dyDescent="0.3">
      <c r="B22" s="384" t="s">
        <v>540</v>
      </c>
      <c r="C22" s="384"/>
      <c r="D22" s="384"/>
      <c r="E22" s="384"/>
      <c r="F22" s="384"/>
      <c r="G22" s="384"/>
      <c r="H22" s="384"/>
      <c r="J22" s="16">
        <v>19</v>
      </c>
      <c r="K22" s="16" t="s">
        <v>128</v>
      </c>
      <c r="L22" s="82">
        <v>975.85068799499948</v>
      </c>
      <c r="M22" s="82">
        <v>2590.1493120419996</v>
      </c>
      <c r="N22" s="82">
        <v>3566.0000000369992</v>
      </c>
      <c r="O22" s="84">
        <v>27.365414693911234</v>
      </c>
      <c r="P22" s="84">
        <v>72.634585306088766</v>
      </c>
      <c r="Q22" s="84">
        <v>27.8</v>
      </c>
      <c r="R22" s="84">
        <v>72.2</v>
      </c>
      <c r="S22" s="84">
        <v>35.584267762614637</v>
      </c>
      <c r="T22" s="84">
        <v>64.41573223738537</v>
      </c>
      <c r="U22" s="84">
        <v>-45.269170612177533</v>
      </c>
    </row>
    <row r="23" spans="2:21" ht="15" customHeight="1" x14ac:dyDescent="0.3">
      <c r="B23" s="73"/>
      <c r="C23" s="73"/>
      <c r="D23" s="73"/>
      <c r="E23" s="73"/>
      <c r="F23" s="73"/>
      <c r="G23" s="73"/>
      <c r="H23" s="73"/>
      <c r="J23" s="16">
        <v>14</v>
      </c>
      <c r="K23" s="16" t="s">
        <v>272</v>
      </c>
      <c r="L23" s="82">
        <v>1571.9138421459998</v>
      </c>
      <c r="M23" s="82">
        <v>4174.0861578489985</v>
      </c>
      <c r="N23" s="82">
        <v>5745.9999999949978</v>
      </c>
      <c r="O23" s="84">
        <v>27.356662759265021</v>
      </c>
      <c r="P23" s="84">
        <v>72.643337240734979</v>
      </c>
      <c r="Q23" s="84">
        <v>27.8</v>
      </c>
      <c r="R23" s="84">
        <v>72.2</v>
      </c>
      <c r="S23" s="84">
        <v>37.151518289729502</v>
      </c>
      <c r="T23" s="84">
        <v>62.848481710270498</v>
      </c>
      <c r="U23" s="84">
        <v>-45.286674481469959</v>
      </c>
    </row>
    <row r="24" spans="2:21" ht="15" hidden="1" customHeight="1" x14ac:dyDescent="0.3">
      <c r="B24" s="73"/>
      <c r="C24" s="73"/>
      <c r="D24" s="73"/>
      <c r="E24" s="73"/>
      <c r="F24" s="73"/>
      <c r="G24" s="73"/>
      <c r="H24" s="73"/>
      <c r="J24" s="16">
        <v>16</v>
      </c>
      <c r="K24" s="16" t="s">
        <v>120</v>
      </c>
      <c r="L24" s="82">
        <v>795.32861356300123</v>
      </c>
      <c r="M24" s="82">
        <v>2245.6713864499984</v>
      </c>
      <c r="N24" s="82">
        <v>3041.0000000129994</v>
      </c>
      <c r="O24" s="84">
        <v>26.15352231369949</v>
      </c>
      <c r="P24" s="84">
        <v>73.846477686300517</v>
      </c>
      <c r="Q24" s="84">
        <v>27.8</v>
      </c>
      <c r="R24" s="84">
        <v>72.2</v>
      </c>
      <c r="S24" s="84">
        <v>39.546398797693477</v>
      </c>
      <c r="T24" s="84">
        <v>60.453601202306515</v>
      </c>
      <c r="U24" s="84">
        <v>-47.692955372601027</v>
      </c>
    </row>
    <row r="25" spans="2:21" ht="15" hidden="1" customHeight="1" x14ac:dyDescent="0.3">
      <c r="B25" s="73"/>
      <c r="C25" s="73"/>
      <c r="D25" s="73"/>
      <c r="E25" s="73"/>
      <c r="F25" s="73"/>
      <c r="G25" s="73"/>
      <c r="H25" s="73"/>
      <c r="J25" s="16">
        <v>22</v>
      </c>
      <c r="K25" s="16" t="s">
        <v>132</v>
      </c>
      <c r="L25" s="82">
        <v>427.41029948600004</v>
      </c>
      <c r="M25" s="82">
        <v>1572.5897005489965</v>
      </c>
      <c r="N25" s="82">
        <v>2000.0000000349964</v>
      </c>
      <c r="O25" s="84">
        <v>21.370514973926056</v>
      </c>
      <c r="P25" s="84">
        <v>78.629485026073937</v>
      </c>
      <c r="Q25" s="84">
        <v>27.8</v>
      </c>
      <c r="R25" s="84">
        <v>72.2</v>
      </c>
      <c r="S25" s="85">
        <v>32.265819478985264</v>
      </c>
      <c r="T25" s="85">
        <v>67.734180521014736</v>
      </c>
      <c r="U25" s="84">
        <v>-57.25897005214788</v>
      </c>
    </row>
    <row r="26" spans="2:21" ht="15" hidden="1" customHeight="1" x14ac:dyDescent="0.3">
      <c r="J26" s="16">
        <v>29</v>
      </c>
      <c r="K26" s="16" t="s">
        <v>131</v>
      </c>
      <c r="L26" s="82">
        <v>282.4345093579999</v>
      </c>
      <c r="M26" s="82">
        <v>1043.5654906440056</v>
      </c>
      <c r="N26" s="82">
        <v>1326.0000000020054</v>
      </c>
      <c r="O26" s="85">
        <v>21.299736753964762</v>
      </c>
      <c r="P26" s="85">
        <v>78.700263246035249</v>
      </c>
      <c r="Q26" s="84">
        <v>27.8</v>
      </c>
      <c r="R26" s="84">
        <v>72.2</v>
      </c>
      <c r="S26" s="85">
        <v>32.471099156511976</v>
      </c>
      <c r="T26" s="85">
        <v>67.528900843488017</v>
      </c>
      <c r="U26" s="84">
        <v>-57.400526492070483</v>
      </c>
    </row>
    <row r="27" spans="2:21" ht="15" hidden="1" customHeight="1" x14ac:dyDescent="0.3">
      <c r="J27" s="16">
        <v>23</v>
      </c>
      <c r="K27" s="16" t="s">
        <v>130</v>
      </c>
      <c r="L27" s="82">
        <v>207.62456409600014</v>
      </c>
      <c r="M27" s="82">
        <v>779.37543577799966</v>
      </c>
      <c r="N27" s="82">
        <v>986.99999987399974</v>
      </c>
      <c r="O27" s="85">
        <v>21.03592341666722</v>
      </c>
      <c r="P27" s="85">
        <v>78.964076583332783</v>
      </c>
      <c r="Q27" s="84">
        <v>27.8</v>
      </c>
      <c r="R27" s="84">
        <v>72.2</v>
      </c>
      <c r="S27" s="85">
        <v>32.567592934350095</v>
      </c>
      <c r="T27" s="85">
        <v>67.432407065649898</v>
      </c>
      <c r="U27" s="84">
        <v>-57.928153166665567</v>
      </c>
    </row>
    <row r="28" spans="2:21" ht="15" hidden="1" customHeight="1" x14ac:dyDescent="0.3">
      <c r="J28" s="16">
        <v>4</v>
      </c>
      <c r="K28" s="16" t="s">
        <v>133</v>
      </c>
      <c r="L28" s="82">
        <v>124.46731194999988</v>
      </c>
      <c r="M28" s="82">
        <v>476.53268800399707</v>
      </c>
      <c r="N28" s="82">
        <v>600.99999995399696</v>
      </c>
      <c r="O28" s="85">
        <v>20.710035267808173</v>
      </c>
      <c r="P28" s="85">
        <v>79.28996473219182</v>
      </c>
      <c r="Q28" s="84">
        <v>27.8</v>
      </c>
      <c r="R28" s="84">
        <v>72.2</v>
      </c>
      <c r="S28" s="85">
        <v>31.476052261643904</v>
      </c>
      <c r="T28" s="85">
        <v>68.5239477383561</v>
      </c>
      <c r="U28" s="84">
        <v>-58.579929464383646</v>
      </c>
    </row>
    <row r="29" spans="2:21" ht="15" hidden="1" customHeight="1" x14ac:dyDescent="0.3">
      <c r="J29" s="16">
        <v>1</v>
      </c>
      <c r="K29" s="16" t="s">
        <v>127</v>
      </c>
      <c r="L29" s="82">
        <v>256.78316833999975</v>
      </c>
      <c r="M29" s="82">
        <v>1107.2168317260005</v>
      </c>
      <c r="N29" s="82">
        <v>1364.0000000660002</v>
      </c>
      <c r="O29" s="85">
        <v>18.825745478561196</v>
      </c>
      <c r="P29" s="85">
        <v>81.174254521438797</v>
      </c>
      <c r="Q29" s="84">
        <v>27.8</v>
      </c>
      <c r="R29" s="84">
        <v>72.2</v>
      </c>
      <c r="S29" s="84">
        <v>35.88309925508176</v>
      </c>
      <c r="T29" s="84">
        <v>64.116900744918254</v>
      </c>
      <c r="U29" s="84">
        <v>-62.348509042877602</v>
      </c>
    </row>
    <row r="30" spans="2:21" ht="15" hidden="1" customHeight="1" x14ac:dyDescent="0.3">
      <c r="J30" s="16">
        <v>17</v>
      </c>
      <c r="K30" s="16" t="s">
        <v>273</v>
      </c>
      <c r="L30" s="82">
        <v>263.41965660100016</v>
      </c>
      <c r="M30" s="82">
        <v>1275.5803435559983</v>
      </c>
      <c r="N30" s="82">
        <v>1539.0000001569983</v>
      </c>
      <c r="O30" s="85">
        <v>17.116286976876406</v>
      </c>
      <c r="P30" s="85">
        <v>82.883713023123605</v>
      </c>
      <c r="Q30" s="84">
        <v>27.8</v>
      </c>
      <c r="R30" s="84">
        <v>72.2</v>
      </c>
      <c r="S30" s="85">
        <v>22.035923774165315</v>
      </c>
      <c r="T30" s="85">
        <v>77.964076225834688</v>
      </c>
      <c r="U30" s="84">
        <v>-65.767426046247195</v>
      </c>
    </row>
    <row r="31" spans="2:21" ht="15" hidden="1" customHeight="1" x14ac:dyDescent="0.3">
      <c r="J31" s="16">
        <v>9</v>
      </c>
      <c r="K31" s="16" t="s">
        <v>137</v>
      </c>
      <c r="L31" s="82">
        <v>1667.4320779399998</v>
      </c>
      <c r="M31" s="82">
        <v>8210.567921369975</v>
      </c>
      <c r="N31" s="82">
        <v>9877.9999993099755</v>
      </c>
      <c r="O31" s="85">
        <v>16.880259951978921</v>
      </c>
      <c r="P31" s="85">
        <v>83.119740048021072</v>
      </c>
      <c r="Q31" s="84">
        <v>27.8</v>
      </c>
      <c r="R31" s="84">
        <v>72.2</v>
      </c>
      <c r="S31" s="85">
        <v>26.150487212901862</v>
      </c>
      <c r="T31" s="85">
        <v>73.849512787098149</v>
      </c>
      <c r="U31" s="84">
        <v>-66.239480096042143</v>
      </c>
    </row>
    <row r="32" spans="2:21" ht="15" hidden="1" customHeight="1" x14ac:dyDescent="0.3">
      <c r="J32" s="16">
        <v>8</v>
      </c>
      <c r="K32" s="16" t="s">
        <v>129</v>
      </c>
      <c r="L32" s="82">
        <v>247.203044057</v>
      </c>
      <c r="M32" s="82">
        <v>1332.7969558600021</v>
      </c>
      <c r="N32" s="82">
        <v>1579.999999917002</v>
      </c>
      <c r="O32" s="85">
        <v>15.645762282910486</v>
      </c>
      <c r="P32" s="85">
        <v>84.354237717089518</v>
      </c>
      <c r="Q32" s="84">
        <v>27.8</v>
      </c>
      <c r="R32" s="84">
        <v>72.2</v>
      </c>
      <c r="S32" s="84">
        <v>34.322023184334711</v>
      </c>
      <c r="T32" s="84">
        <v>65.677976815665289</v>
      </c>
      <c r="U32" s="84">
        <v>-68.708475434179036</v>
      </c>
    </row>
    <row r="33" spans="10:21" ht="15" hidden="1" customHeight="1" x14ac:dyDescent="0.3">
      <c r="J33" s="16">
        <v>26</v>
      </c>
      <c r="K33" s="16" t="s">
        <v>138</v>
      </c>
      <c r="L33" s="82">
        <v>299.25815283199961</v>
      </c>
      <c r="M33" s="82">
        <v>1682.7418471760041</v>
      </c>
      <c r="N33" s="82">
        <v>1982.0000000080036</v>
      </c>
      <c r="O33" s="85">
        <v>15.098796812855255</v>
      </c>
      <c r="P33" s="85">
        <v>84.901203187144745</v>
      </c>
      <c r="Q33" s="84">
        <v>27.8</v>
      </c>
      <c r="R33" s="84">
        <v>72.2</v>
      </c>
      <c r="S33" s="85">
        <v>22.844198360856307</v>
      </c>
      <c r="T33" s="85">
        <v>77.155801639143689</v>
      </c>
      <c r="U33" s="84">
        <v>-69.80240637428949</v>
      </c>
    </row>
    <row r="34" spans="10:21" ht="15" hidden="1" customHeight="1" x14ac:dyDescent="0.3">
      <c r="J34" s="16">
        <v>2</v>
      </c>
      <c r="K34" s="16" t="s">
        <v>139</v>
      </c>
      <c r="L34" s="82">
        <v>290.99361138299997</v>
      </c>
      <c r="M34" s="82">
        <v>2121.0063885199961</v>
      </c>
      <c r="N34" s="82">
        <v>2411.999999902996</v>
      </c>
      <c r="O34" s="85">
        <v>12.064411749365792</v>
      </c>
      <c r="P34" s="85">
        <v>87.935588250634211</v>
      </c>
      <c r="Q34" s="84">
        <v>27.8</v>
      </c>
      <c r="R34" s="84">
        <v>72.2</v>
      </c>
      <c r="S34" s="85">
        <v>22.049126626550038</v>
      </c>
      <c r="T34" s="85">
        <v>77.950873373449951</v>
      </c>
      <c r="U34" s="84">
        <v>-75.871176501268422</v>
      </c>
    </row>
    <row r="35" spans="10:21" ht="15" hidden="1" customHeight="1" x14ac:dyDescent="0.3">
      <c r="J35" s="16">
        <v>3</v>
      </c>
      <c r="K35" s="16" t="s">
        <v>141</v>
      </c>
      <c r="L35" s="82">
        <v>18.053191484999996</v>
      </c>
      <c r="M35" s="82">
        <v>313.94680843300085</v>
      </c>
      <c r="N35" s="82">
        <v>331.99999991800087</v>
      </c>
      <c r="O35" s="85">
        <v>5.4377082799574907</v>
      </c>
      <c r="P35" s="85">
        <v>94.562291720042495</v>
      </c>
      <c r="Q35" s="84">
        <v>27.8</v>
      </c>
      <c r="R35" s="84">
        <v>72.2</v>
      </c>
      <c r="S35" s="85">
        <v>16.316329146198566</v>
      </c>
      <c r="T35" s="85">
        <v>83.683670853801431</v>
      </c>
      <c r="U35" s="84">
        <v>-89.124583440085004</v>
      </c>
    </row>
    <row r="36" spans="10:21" ht="15" hidden="1" customHeight="1" thickBot="1" x14ac:dyDescent="0.35">
      <c r="J36" s="3"/>
      <c r="K36" s="17"/>
      <c r="L36" s="17"/>
      <c r="M36" s="17"/>
      <c r="N36" s="17"/>
      <c r="O36" s="17"/>
      <c r="P36" s="17"/>
      <c r="Q36" s="17"/>
      <c r="R36" s="17"/>
      <c r="S36" s="17"/>
      <c r="T36" s="17"/>
      <c r="U36" s="17"/>
    </row>
    <row r="37" spans="10:21" ht="15" hidden="1" customHeight="1" x14ac:dyDescent="0.3">
      <c r="O37" s="59"/>
      <c r="P37" s="59"/>
    </row>
    <row r="38" spans="10:21" ht="15" hidden="1" customHeight="1" x14ac:dyDescent="0.3">
      <c r="J38" s="73"/>
      <c r="K38" s="73"/>
      <c r="L38" s="73"/>
      <c r="M38" s="73"/>
      <c r="N38" s="73"/>
      <c r="O38" s="73"/>
      <c r="P38" s="73"/>
      <c r="Q38" s="73"/>
      <c r="R38" s="73"/>
      <c r="S38" s="73"/>
      <c r="T38" s="73"/>
      <c r="U38" s="73"/>
    </row>
    <row r="39" spans="10:21" ht="15" hidden="1" customHeight="1" x14ac:dyDescent="0.3">
      <c r="J39" s="73"/>
      <c r="K39" s="73"/>
      <c r="L39" s="73"/>
      <c r="M39" s="73"/>
      <c r="N39" s="73"/>
      <c r="O39" s="73"/>
      <c r="P39" s="73"/>
      <c r="Q39" s="73"/>
      <c r="R39" s="73"/>
      <c r="S39" s="73"/>
      <c r="T39" s="73"/>
      <c r="U39" s="73"/>
    </row>
    <row r="40" spans="10:21" ht="15" hidden="1" customHeight="1" x14ac:dyDescent="0.3">
      <c r="J40" s="73"/>
      <c r="K40" s="73"/>
      <c r="L40" s="73"/>
      <c r="M40" s="73"/>
      <c r="N40" s="73"/>
      <c r="O40" s="73"/>
      <c r="P40" s="73"/>
      <c r="Q40" s="73"/>
      <c r="R40" s="73"/>
      <c r="S40" s="73"/>
      <c r="T40" s="73"/>
      <c r="U40" s="73"/>
    </row>
    <row r="41" spans="10:21" ht="15" hidden="1" customHeight="1" x14ac:dyDescent="0.3">
      <c r="J41" s="73"/>
      <c r="K41" s="73"/>
      <c r="L41" s="73"/>
      <c r="M41" s="73"/>
      <c r="N41" s="73"/>
      <c r="O41" s="73"/>
      <c r="P41" s="73"/>
    </row>
    <row r="42" spans="10:21" ht="15" hidden="1" customHeight="1" x14ac:dyDescent="0.3"/>
    <row r="43" spans="10:21" ht="15" hidden="1" customHeight="1" x14ac:dyDescent="0.3"/>
    <row r="44" spans="10:21" ht="15" hidden="1" customHeight="1" x14ac:dyDescent="0.3"/>
    <row r="45" spans="10:21" ht="15" hidden="1" customHeight="1" x14ac:dyDescent="0.3"/>
    <row r="46" spans="10:21" ht="15" hidden="1" customHeight="1" x14ac:dyDescent="0.3"/>
    <row r="47" spans="10:21" ht="15" hidden="1" customHeight="1" x14ac:dyDescent="0.3"/>
  </sheetData>
  <autoFilter ref="J3:U35" xr:uid="{DFF4BBC2-1AFF-4F11-810A-43D370986990}">
    <sortState xmlns:xlrd2="http://schemas.microsoft.com/office/spreadsheetml/2017/richdata2" ref="J4:U35">
      <sortCondition descending="1" ref="O4:O35"/>
    </sortState>
  </autoFilter>
  <sortState xmlns:xlrd2="http://schemas.microsoft.com/office/spreadsheetml/2017/richdata2" ref="J3:T35">
    <sortCondition descending="1" ref="O4:O35"/>
  </sortState>
  <mergeCells count="3">
    <mergeCell ref="B1:H1"/>
    <mergeCell ref="B21:H21"/>
    <mergeCell ref="B22:H22"/>
  </mergeCells>
  <pageMargins left="0.7" right="0.7" top="0.75" bottom="0.75" header="0.3" footer="0.3"/>
  <pageSetup orientation="portrait" r:id="rId1"/>
  <drawing r:id="rId2"/>
</worksheet>
</file>

<file path=xl/worksheets/sheet2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1360C4C-DD1D-4F01-ADFF-83ABC4D9EF30}">
  <sheetPr>
    <tabColor theme="0" tint="-0.249977111117893"/>
  </sheetPr>
  <dimension ref="A1:AN31"/>
  <sheetViews>
    <sheetView showGridLines="0" showRowColHeaders="0" zoomScaleNormal="100" workbookViewId="0">
      <selection activeCell="B1" sqref="B1:G1"/>
    </sheetView>
  </sheetViews>
  <sheetFormatPr baseColWidth="10" defaultColWidth="0" defaultRowHeight="14.4" zeroHeight="1" x14ac:dyDescent="0.3"/>
  <cols>
    <col min="1" max="1" width="8.77734375" customWidth="1"/>
    <col min="2" max="6" width="9.109375" customWidth="1"/>
    <col min="7" max="7" width="9.109375" bestFit="1" customWidth="1"/>
    <col min="8" max="8" width="5.77734375" customWidth="1"/>
    <col min="9" max="9" width="17.109375" style="8" hidden="1" customWidth="1"/>
    <col min="10" max="13" width="11.44140625" style="8" hidden="1" customWidth="1"/>
    <col min="14" max="19" width="9.109375" customWidth="1"/>
    <col min="20" max="20" width="5.77734375" customWidth="1"/>
    <col min="21" max="21" width="17.109375" style="8" hidden="1" customWidth="1"/>
    <col min="22" max="24" width="11.5546875" style="8" hidden="1" customWidth="1"/>
    <col min="25" max="25" width="12.5546875" style="8" hidden="1" customWidth="1"/>
    <col min="26" max="31" width="9.109375" customWidth="1"/>
    <col min="32" max="32" width="1.77734375" customWidth="1"/>
    <col min="33" max="38" width="11.44140625" style="8" hidden="1" customWidth="1"/>
    <col min="39" max="40" width="9.109375" style="8" hidden="1" customWidth="1"/>
    <col min="41" max="16384" width="9.109375" hidden="1"/>
  </cols>
  <sheetData>
    <row r="1" spans="2:38" ht="94.2" customHeight="1" x14ac:dyDescent="0.3">
      <c r="B1" s="423" t="s">
        <v>541</v>
      </c>
      <c r="C1" s="426"/>
      <c r="D1" s="426"/>
      <c r="E1" s="426"/>
      <c r="F1" s="426"/>
      <c r="G1" s="426"/>
      <c r="N1" s="423" t="s">
        <v>542</v>
      </c>
      <c r="O1" s="426"/>
      <c r="P1" s="426"/>
      <c r="Q1" s="426"/>
      <c r="R1" s="426"/>
      <c r="S1" s="426"/>
      <c r="Z1" s="423" t="s">
        <v>542</v>
      </c>
      <c r="AA1" s="426"/>
      <c r="AB1" s="426"/>
      <c r="AC1" s="426"/>
      <c r="AD1" s="426"/>
      <c r="AE1" s="426"/>
      <c r="AH1" s="63"/>
      <c r="AI1" s="63"/>
      <c r="AJ1" s="63"/>
      <c r="AK1" s="63"/>
    </row>
    <row r="2" spans="2:38" ht="12" customHeight="1" thickBot="1" x14ac:dyDescent="0.35">
      <c r="I2" s="8" t="s">
        <v>309</v>
      </c>
      <c r="U2" s="8" t="s">
        <v>277</v>
      </c>
      <c r="AG2" s="8" t="s">
        <v>309</v>
      </c>
      <c r="AH2" s="63"/>
      <c r="AI2" s="63"/>
      <c r="AJ2" s="63"/>
      <c r="AK2" s="63"/>
      <c r="AL2" s="5"/>
    </row>
    <row r="3" spans="2:38" ht="15" customHeight="1" thickBot="1" x14ac:dyDescent="0.35">
      <c r="I3" s="76" t="s">
        <v>277</v>
      </c>
      <c r="J3" s="76" t="s">
        <v>290</v>
      </c>
      <c r="K3" s="76" t="s">
        <v>283</v>
      </c>
      <c r="L3" s="76" t="s">
        <v>284</v>
      </c>
      <c r="M3" s="76" t="s">
        <v>285</v>
      </c>
      <c r="U3" s="76"/>
      <c r="V3" s="76" t="s">
        <v>291</v>
      </c>
      <c r="W3" s="76" t="s">
        <v>283</v>
      </c>
      <c r="X3" s="76" t="s">
        <v>286</v>
      </c>
      <c r="Y3" s="76" t="s">
        <v>287</v>
      </c>
      <c r="AG3" s="76" t="s">
        <v>277</v>
      </c>
      <c r="AH3" s="76" t="s">
        <v>523</v>
      </c>
      <c r="AI3" s="76" t="s">
        <v>524</v>
      </c>
      <c r="AJ3" s="76" t="s">
        <v>288</v>
      </c>
      <c r="AK3" s="76" t="s">
        <v>289</v>
      </c>
    </row>
    <row r="4" spans="2:38" ht="15" customHeight="1" x14ac:dyDescent="0.3">
      <c r="I4" s="8" t="s">
        <v>278</v>
      </c>
      <c r="J4" s="15">
        <v>2.9215249574217212</v>
      </c>
      <c r="K4" s="15">
        <v>4.8774279004415284</v>
      </c>
      <c r="L4" s="15">
        <v>3.1538996681266966</v>
      </c>
      <c r="M4" s="15">
        <v>2.6352130012445212</v>
      </c>
      <c r="U4" s="8" t="s">
        <v>278</v>
      </c>
      <c r="V4" s="15">
        <v>2.594340122766623</v>
      </c>
      <c r="W4" s="15">
        <v>4.3639001930724133</v>
      </c>
      <c r="X4" s="15">
        <v>4.0157721079158373</v>
      </c>
      <c r="Y4" s="15">
        <v>2.4882893121184635</v>
      </c>
      <c r="AG4" s="8" t="s">
        <v>278</v>
      </c>
      <c r="AH4" s="15">
        <v>1.4787883565983453</v>
      </c>
      <c r="AI4" s="15">
        <v>4.5541386939372668</v>
      </c>
      <c r="AJ4" s="15">
        <v>2.9417612710269556</v>
      </c>
      <c r="AK4" s="15">
        <v>3.4504313816020211</v>
      </c>
      <c r="AL4" s="15"/>
    </row>
    <row r="5" spans="2:38" ht="15" customHeight="1" x14ac:dyDescent="0.3">
      <c r="I5" s="8" t="s">
        <v>279</v>
      </c>
      <c r="J5" s="15">
        <v>14.568321760775579</v>
      </c>
      <c r="K5" s="15">
        <v>4.2413448457854077</v>
      </c>
      <c r="L5" s="15">
        <v>9.9277610911640011</v>
      </c>
      <c r="M5" s="15">
        <v>1.7686255227134411</v>
      </c>
      <c r="U5" s="8" t="s">
        <v>279</v>
      </c>
      <c r="V5" s="15">
        <v>11.057710500135624</v>
      </c>
      <c r="W5" s="15">
        <v>3.6291586913418272</v>
      </c>
      <c r="X5" s="15">
        <v>7.6887014365429831</v>
      </c>
      <c r="Y5" s="15">
        <v>1.052684228791513</v>
      </c>
      <c r="AG5" s="8" t="s">
        <v>279</v>
      </c>
      <c r="AH5" s="15">
        <v>11.46677616372159</v>
      </c>
      <c r="AI5" s="15">
        <v>3.5117620586880989</v>
      </c>
      <c r="AJ5" s="15">
        <v>9.1486323840080299</v>
      </c>
      <c r="AK5" s="15">
        <v>1.8162165853653549</v>
      </c>
      <c r="AL5" s="15"/>
    </row>
    <row r="6" spans="2:38" ht="15" customHeight="1" x14ac:dyDescent="0.3">
      <c r="I6" s="8" t="s">
        <v>280</v>
      </c>
      <c r="J6" s="15">
        <v>20.594785798506486</v>
      </c>
      <c r="K6" s="15">
        <v>61.172450180421357</v>
      </c>
      <c r="L6" s="15">
        <v>40.945691314216887</v>
      </c>
      <c r="M6" s="15">
        <v>60.660611506049023</v>
      </c>
      <c r="U6" s="8" t="s">
        <v>280</v>
      </c>
      <c r="V6" s="15">
        <v>21.46014371126892</v>
      </c>
      <c r="W6" s="15">
        <v>61.705255797424904</v>
      </c>
      <c r="X6" s="15">
        <v>37.372549218300861</v>
      </c>
      <c r="Y6" s="15">
        <v>59.138614008914736</v>
      </c>
      <c r="AG6" s="8" t="s">
        <v>280</v>
      </c>
      <c r="AH6" s="15">
        <v>25.24391315970308</v>
      </c>
      <c r="AI6" s="15">
        <v>61.629247673208056</v>
      </c>
      <c r="AJ6" s="15">
        <v>38.439431533206331</v>
      </c>
      <c r="AK6" s="15">
        <v>57.51097330076653</v>
      </c>
      <c r="AL6" s="15"/>
    </row>
    <row r="7" spans="2:38" ht="15" customHeight="1" x14ac:dyDescent="0.3">
      <c r="I7" s="8" t="s">
        <v>281</v>
      </c>
      <c r="J7" s="15">
        <v>61.915367483296215</v>
      </c>
      <c r="K7" s="15">
        <v>29.708777073351705</v>
      </c>
      <c r="L7" s="15">
        <v>45.972647926492421</v>
      </c>
      <c r="M7" s="15">
        <v>34.935549969993026</v>
      </c>
      <c r="U7" s="8" t="s">
        <v>281</v>
      </c>
      <c r="V7" s="15">
        <v>64.887805665828836</v>
      </c>
      <c r="W7" s="15">
        <v>30.301685318160853</v>
      </c>
      <c r="X7" s="15">
        <v>50.922977237240318</v>
      </c>
      <c r="Y7" s="15">
        <v>37.320412450175297</v>
      </c>
      <c r="AG7" s="8" t="s">
        <v>281</v>
      </c>
      <c r="AH7" s="15">
        <v>61.81052231997699</v>
      </c>
      <c r="AI7" s="15">
        <v>30.304851574166587</v>
      </c>
      <c r="AJ7" s="15">
        <v>49.470174811758689</v>
      </c>
      <c r="AK7" s="15">
        <v>37.222378732266101</v>
      </c>
      <c r="AL7" s="15"/>
    </row>
    <row r="8" spans="2:38" ht="15" customHeight="1" x14ac:dyDescent="0.3">
      <c r="J8" s="15">
        <v>100</v>
      </c>
      <c r="K8" s="15">
        <v>100</v>
      </c>
      <c r="L8" s="15">
        <v>100</v>
      </c>
      <c r="M8" s="15">
        <v>100</v>
      </c>
      <c r="V8" s="15">
        <v>100</v>
      </c>
      <c r="W8" s="15">
        <v>100</v>
      </c>
      <c r="X8" s="15">
        <v>100</v>
      </c>
      <c r="Y8" s="15">
        <v>100</v>
      </c>
      <c r="AH8" s="15">
        <v>100</v>
      </c>
      <c r="AI8" s="15">
        <v>100.00000000000001</v>
      </c>
      <c r="AJ8" s="15">
        <v>100</v>
      </c>
      <c r="AK8" s="15">
        <v>100</v>
      </c>
      <c r="AL8" s="15"/>
    </row>
    <row r="9" spans="2:38" ht="15" customHeight="1" thickBot="1" x14ac:dyDescent="0.35">
      <c r="I9" s="17"/>
      <c r="J9" s="17"/>
      <c r="K9" s="17"/>
      <c r="L9" s="17"/>
      <c r="M9" s="17"/>
      <c r="U9" s="17"/>
      <c r="V9" s="17"/>
      <c r="W9" s="17"/>
      <c r="X9" s="17"/>
      <c r="Y9" s="17"/>
      <c r="AG9" s="17"/>
      <c r="AH9" s="17"/>
      <c r="AI9" s="17"/>
      <c r="AJ9" s="17"/>
      <c r="AK9" s="17"/>
    </row>
    <row r="10" spans="2:38" ht="15" customHeight="1" x14ac:dyDescent="0.3">
      <c r="U10" s="77"/>
      <c r="V10" s="77"/>
      <c r="W10" s="77"/>
      <c r="AH10" s="63"/>
      <c r="AI10" s="63"/>
      <c r="AJ10" s="63"/>
      <c r="AK10" s="63"/>
    </row>
    <row r="11" spans="2:38" ht="15" customHeight="1" x14ac:dyDescent="0.3">
      <c r="I11" s="73"/>
      <c r="J11" s="73"/>
      <c r="K11" s="73"/>
      <c r="L11" s="73"/>
      <c r="M11" s="73"/>
      <c r="U11" s="73"/>
      <c r="V11" s="73"/>
      <c r="W11" s="73"/>
      <c r="X11" s="73"/>
      <c r="Y11" s="73"/>
      <c r="AG11" s="73"/>
      <c r="AH11" s="73"/>
      <c r="AI11" s="73"/>
      <c r="AJ11" s="73"/>
      <c r="AK11" s="73"/>
      <c r="AL11" s="73"/>
    </row>
    <row r="12" spans="2:38" ht="15" customHeight="1" x14ac:dyDescent="0.3">
      <c r="I12" s="73"/>
      <c r="J12" s="73"/>
      <c r="K12" s="73"/>
      <c r="L12" s="73"/>
      <c r="M12" s="73"/>
      <c r="U12" s="73"/>
      <c r="V12" s="73"/>
      <c r="W12" s="73"/>
      <c r="X12" s="73"/>
      <c r="Y12" s="73"/>
      <c r="AG12" s="73"/>
      <c r="AH12" s="73"/>
      <c r="AI12" s="73"/>
      <c r="AJ12" s="73"/>
      <c r="AK12" s="73"/>
      <c r="AL12" s="73"/>
    </row>
    <row r="13" spans="2:38" ht="15" customHeight="1" x14ac:dyDescent="0.3">
      <c r="I13" s="73"/>
      <c r="J13" s="73"/>
      <c r="K13" s="73"/>
      <c r="L13" s="73"/>
      <c r="M13" s="73"/>
      <c r="U13" s="73"/>
      <c r="V13" s="73"/>
      <c r="W13" s="73"/>
      <c r="X13" s="73"/>
      <c r="Y13" s="73"/>
      <c r="AG13" s="73"/>
      <c r="AH13" s="73"/>
      <c r="AI13" s="73"/>
      <c r="AJ13" s="73"/>
      <c r="AK13" s="73"/>
      <c r="AL13" s="73"/>
    </row>
    <row r="14" spans="2:38" ht="15" customHeight="1" x14ac:dyDescent="0.3">
      <c r="I14" s="73"/>
      <c r="J14" s="73"/>
      <c r="K14" s="73"/>
      <c r="L14" s="73"/>
      <c r="M14" s="73"/>
      <c r="U14" s="73"/>
      <c r="V14" s="73"/>
      <c r="W14" s="73"/>
      <c r="X14" s="73"/>
      <c r="Y14" s="73"/>
      <c r="AG14" s="73"/>
      <c r="AH14" s="73"/>
      <c r="AI14" s="73"/>
      <c r="AJ14" s="73"/>
      <c r="AK14" s="73"/>
      <c r="AL14" s="73"/>
    </row>
    <row r="15" spans="2:38" ht="15" customHeight="1" x14ac:dyDescent="0.3">
      <c r="I15" s="73"/>
      <c r="J15" s="73"/>
      <c r="K15" s="73"/>
      <c r="L15" s="73"/>
      <c r="M15" s="73"/>
      <c r="U15" s="73"/>
      <c r="V15" s="73"/>
      <c r="W15" s="73"/>
      <c r="X15" s="73"/>
      <c r="Y15" s="73"/>
      <c r="AG15" s="73"/>
      <c r="AH15" s="73"/>
      <c r="AI15" s="73"/>
      <c r="AJ15" s="73"/>
      <c r="AK15" s="73"/>
    </row>
    <row r="16" spans="2:38" ht="12" customHeight="1" x14ac:dyDescent="0.3">
      <c r="V16" s="63"/>
      <c r="W16" s="63"/>
      <c r="X16" s="63"/>
      <c r="Y16" s="63"/>
      <c r="AH16" s="63"/>
      <c r="AI16" s="63"/>
      <c r="AJ16" s="63"/>
      <c r="AK16" s="63"/>
    </row>
    <row r="17" spans="2:31" ht="90" customHeight="1" x14ac:dyDescent="0.3">
      <c r="B17" s="73"/>
      <c r="C17" s="73"/>
      <c r="D17" s="73"/>
      <c r="E17" s="73"/>
      <c r="F17" s="73"/>
      <c r="G17" s="73"/>
      <c r="N17" s="384" t="s">
        <v>543</v>
      </c>
      <c r="O17" s="384"/>
      <c r="P17" s="384"/>
      <c r="Q17" s="384"/>
      <c r="R17" s="384"/>
      <c r="S17" s="384"/>
      <c r="V17" s="63"/>
      <c r="W17" s="63"/>
      <c r="X17" s="63"/>
      <c r="Y17" s="63"/>
      <c r="Z17" s="73"/>
      <c r="AA17" s="73"/>
      <c r="AB17" s="73"/>
      <c r="AC17" s="73"/>
      <c r="AD17" s="73"/>
      <c r="AE17" s="73"/>
    </row>
    <row r="18" spans="2:31" ht="15" customHeight="1" x14ac:dyDescent="0.3">
      <c r="B18" s="73"/>
      <c r="C18" s="73"/>
      <c r="D18" s="73"/>
      <c r="E18" s="73"/>
      <c r="F18" s="73"/>
      <c r="G18" s="73"/>
      <c r="N18" s="73"/>
      <c r="O18" s="73"/>
      <c r="P18" s="73"/>
      <c r="Q18" s="73"/>
      <c r="R18" s="73"/>
      <c r="S18" s="73"/>
      <c r="Z18" s="73"/>
      <c r="AA18" s="73"/>
      <c r="AB18" s="73"/>
      <c r="AC18" s="73"/>
      <c r="AD18" s="73"/>
      <c r="AE18" s="73"/>
    </row>
    <row r="19" spans="2:31" ht="15" hidden="1" customHeight="1" x14ac:dyDescent="0.3">
      <c r="B19" s="73"/>
      <c r="C19" s="73"/>
      <c r="D19" s="73"/>
      <c r="E19" s="73"/>
      <c r="F19" s="73"/>
      <c r="G19" s="73"/>
      <c r="N19" s="73"/>
      <c r="O19" s="73"/>
      <c r="P19" s="73"/>
      <c r="Q19" s="73"/>
      <c r="R19" s="73"/>
      <c r="S19" s="73"/>
      <c r="V19" s="63"/>
      <c r="W19" s="63"/>
      <c r="X19" s="63"/>
      <c r="Y19" s="63"/>
      <c r="Z19" s="73"/>
      <c r="AA19" s="73"/>
      <c r="AB19" s="73"/>
      <c r="AC19" s="73"/>
      <c r="AD19" s="73"/>
      <c r="AE19" s="73"/>
    </row>
    <row r="20" spans="2:31" ht="15" hidden="1" customHeight="1" x14ac:dyDescent="0.3">
      <c r="B20" s="73"/>
      <c r="C20" s="73"/>
      <c r="D20" s="73"/>
      <c r="E20" s="73"/>
      <c r="F20" s="73"/>
      <c r="G20" s="73"/>
      <c r="N20" s="73"/>
      <c r="O20" s="73"/>
      <c r="P20" s="73"/>
      <c r="Q20" s="73"/>
      <c r="R20" s="73"/>
      <c r="S20" s="73"/>
      <c r="Z20" s="73"/>
      <c r="AA20" s="73"/>
      <c r="AB20" s="73"/>
      <c r="AC20" s="73"/>
      <c r="AD20" s="73"/>
      <c r="AE20" s="73"/>
    </row>
    <row r="21" spans="2:31" ht="15" hidden="1" customHeight="1" x14ac:dyDescent="0.3">
      <c r="B21" s="73"/>
      <c r="C21" s="73"/>
      <c r="D21" s="73"/>
      <c r="E21" s="73"/>
      <c r="F21" s="73"/>
      <c r="G21" s="73"/>
      <c r="N21" s="73"/>
      <c r="O21" s="73"/>
      <c r="P21" s="73"/>
      <c r="Q21" s="73"/>
      <c r="R21" s="73"/>
      <c r="S21" s="73"/>
      <c r="Z21" s="73"/>
      <c r="AA21" s="73"/>
      <c r="AB21" s="73"/>
      <c r="AC21" s="73"/>
      <c r="AD21" s="73"/>
      <c r="AE21" s="73"/>
    </row>
    <row r="22" spans="2:31" ht="15" hidden="1" customHeight="1" x14ac:dyDescent="0.3"/>
    <row r="23" spans="2:31" ht="15" hidden="1" customHeight="1" x14ac:dyDescent="0.3"/>
    <row r="24" spans="2:31" ht="15" hidden="1" customHeight="1" x14ac:dyDescent="0.3"/>
    <row r="25" spans="2:31" ht="15" hidden="1" customHeight="1" x14ac:dyDescent="0.3"/>
    <row r="26" spans="2:31" ht="15" hidden="1" customHeight="1" x14ac:dyDescent="0.3"/>
    <row r="27" spans="2:31" ht="15" hidden="1" customHeight="1" x14ac:dyDescent="0.3"/>
    <row r="28" spans="2:31" ht="15" hidden="1" customHeight="1" x14ac:dyDescent="0.3"/>
    <row r="29" spans="2:31" ht="15" hidden="1" customHeight="1" x14ac:dyDescent="0.3"/>
    <row r="30" spans="2:31" ht="15" hidden="1" customHeight="1" x14ac:dyDescent="0.3"/>
    <row r="31" spans="2:31" ht="15" hidden="1" customHeight="1" x14ac:dyDescent="0.3"/>
  </sheetData>
  <mergeCells count="4">
    <mergeCell ref="N17:S17"/>
    <mergeCell ref="Z1:AE1"/>
    <mergeCell ref="B1:G1"/>
    <mergeCell ref="N1:S1"/>
  </mergeCells>
  <pageMargins left="0.7" right="0.7" top="0.75" bottom="0.75" header="0.3" footer="0.3"/>
  <pageSetup orientation="portrait" r:id="rId1"/>
  <drawing r:id="rId2"/>
</worksheet>
</file>

<file path=xl/worksheets/sheet2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A9835D2-6FE4-4BE1-BBBC-EA6F4C6A1A29}">
  <sheetPr>
    <tabColor theme="0" tint="-0.249977111117893"/>
  </sheetPr>
  <dimension ref="A1:F16"/>
  <sheetViews>
    <sheetView showGridLines="0" showRowColHeaders="0" workbookViewId="0">
      <selection activeCell="B1" sqref="B1:E1"/>
    </sheetView>
  </sheetViews>
  <sheetFormatPr baseColWidth="10" defaultColWidth="0" defaultRowHeight="10.199999999999999" zeroHeight="1" x14ac:dyDescent="0.2"/>
  <cols>
    <col min="1" max="1" width="8.77734375" style="8" customWidth="1"/>
    <col min="2" max="2" width="2.44140625" style="8" customWidth="1"/>
    <col min="3" max="3" width="30.6640625" style="8" customWidth="1"/>
    <col min="4" max="5" width="11.5546875" style="8" customWidth="1"/>
    <col min="6" max="6" width="1.77734375" style="8" customWidth="1"/>
    <col min="7" max="16384" width="11.5546875" style="8" hidden="1"/>
  </cols>
  <sheetData>
    <row r="1" spans="1:5" ht="55.2" customHeight="1" x14ac:dyDescent="0.2">
      <c r="B1" s="423" t="s">
        <v>440</v>
      </c>
      <c r="C1" s="423"/>
      <c r="D1" s="423"/>
      <c r="E1" s="423"/>
    </row>
    <row r="2" spans="1:5" ht="10.8" thickBot="1" x14ac:dyDescent="0.25"/>
    <row r="3" spans="1:5" ht="13.95" customHeight="1" thickBot="1" x14ac:dyDescent="0.35">
      <c r="A3"/>
      <c r="B3" s="427"/>
      <c r="C3" s="428" t="s">
        <v>378</v>
      </c>
      <c r="D3" s="108" t="s">
        <v>379</v>
      </c>
      <c r="E3" s="108" t="s">
        <v>380</v>
      </c>
    </row>
    <row r="4" spans="1:5" ht="13.95" customHeight="1" thickBot="1" x14ac:dyDescent="0.25">
      <c r="B4" s="427"/>
      <c r="C4" s="428"/>
      <c r="D4" s="108" t="s">
        <v>381</v>
      </c>
      <c r="E4" s="108" t="s">
        <v>382</v>
      </c>
    </row>
    <row r="5" spans="1:5" ht="19.95" customHeight="1" thickBot="1" x14ac:dyDescent="0.25">
      <c r="B5" s="2"/>
      <c r="C5" s="109" t="s">
        <v>383</v>
      </c>
      <c r="D5" s="110">
        <v>1</v>
      </c>
      <c r="E5" s="110">
        <v>1</v>
      </c>
    </row>
    <row r="6" spans="1:5" ht="19.95" customHeight="1" thickBot="1" x14ac:dyDescent="0.25">
      <c r="B6" s="429" t="s">
        <v>384</v>
      </c>
      <c r="C6" s="111" t="s">
        <v>385</v>
      </c>
      <c r="D6" s="112">
        <v>2</v>
      </c>
      <c r="E6" s="112">
        <v>2</v>
      </c>
    </row>
    <row r="7" spans="1:5" ht="19.95" customHeight="1" thickBot="1" x14ac:dyDescent="0.25">
      <c r="B7" s="429"/>
      <c r="C7" s="109" t="s">
        <v>386</v>
      </c>
      <c r="D7" s="110">
        <v>3</v>
      </c>
      <c r="E7" s="110" t="s">
        <v>387</v>
      </c>
    </row>
    <row r="8" spans="1:5" ht="21" thickBot="1" x14ac:dyDescent="0.25">
      <c r="B8" s="429"/>
      <c r="C8" s="111" t="s">
        <v>388</v>
      </c>
      <c r="D8" s="112">
        <v>4</v>
      </c>
      <c r="E8" s="112" t="s">
        <v>389</v>
      </c>
    </row>
    <row r="9" spans="1:5" ht="19.95" customHeight="1" thickBot="1" x14ac:dyDescent="0.25">
      <c r="B9" s="429"/>
      <c r="C9" s="109" t="s">
        <v>390</v>
      </c>
      <c r="D9" s="110">
        <v>5</v>
      </c>
      <c r="E9" s="110" t="s">
        <v>391</v>
      </c>
    </row>
    <row r="10" spans="1:5" ht="19.95" customHeight="1" thickBot="1" x14ac:dyDescent="0.25">
      <c r="B10" s="429"/>
      <c r="C10" s="111" t="s">
        <v>392</v>
      </c>
      <c r="D10" s="112">
        <v>6</v>
      </c>
      <c r="E10" s="112">
        <v>6</v>
      </c>
    </row>
    <row r="11" spans="1:5" ht="19.95" customHeight="1" thickBot="1" x14ac:dyDescent="0.25">
      <c r="B11" s="429"/>
      <c r="C11" s="109" t="s">
        <v>393</v>
      </c>
      <c r="D11" s="110">
        <v>7</v>
      </c>
      <c r="E11" s="110" t="s">
        <v>394</v>
      </c>
    </row>
    <row r="12" spans="1:5" ht="33" customHeight="1" thickBot="1" x14ac:dyDescent="0.25">
      <c r="B12" s="2"/>
      <c r="C12" s="111" t="s">
        <v>395</v>
      </c>
      <c r="D12" s="112">
        <v>8</v>
      </c>
      <c r="E12" s="112">
        <v>8</v>
      </c>
    </row>
    <row r="13" spans="1:5" ht="33" customHeight="1" thickBot="1" x14ac:dyDescent="0.25">
      <c r="B13" s="2"/>
      <c r="C13" s="109" t="s">
        <v>396</v>
      </c>
      <c r="D13" s="110">
        <v>9</v>
      </c>
      <c r="E13" s="110">
        <v>9</v>
      </c>
    </row>
    <row r="14" spans="1:5" x14ac:dyDescent="0.2"/>
    <row r="15" spans="1:5" ht="48.6" customHeight="1" x14ac:dyDescent="0.2">
      <c r="B15" s="397" t="s">
        <v>397</v>
      </c>
      <c r="C15" s="397"/>
      <c r="D15" s="397"/>
      <c r="E15" s="397"/>
    </row>
    <row r="16" spans="1:5" x14ac:dyDescent="0.2"/>
  </sheetData>
  <mergeCells count="5">
    <mergeCell ref="B1:E1"/>
    <mergeCell ref="B3:B4"/>
    <mergeCell ref="C3:C4"/>
    <mergeCell ref="B6:B11"/>
    <mergeCell ref="B15:E15"/>
  </mergeCells>
  <pageMargins left="0.7" right="0.7" top="0.75" bottom="0.75" header="0.3" footer="0.3"/>
  <pageSetup orientation="portrait" r:id="rId1"/>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7FA91C8-EBB0-4AB3-86A8-42C21562F60A}">
  <sheetPr>
    <tabColor theme="0" tint="-0.249977111117893"/>
  </sheetPr>
  <dimension ref="A1:AK194"/>
  <sheetViews>
    <sheetView showRowColHeaders="0" zoomScale="110" zoomScaleNormal="110" workbookViewId="0">
      <selection activeCell="B1" sqref="B1:F1"/>
    </sheetView>
  </sheetViews>
  <sheetFormatPr baseColWidth="10" defaultColWidth="0" defaultRowHeight="10.199999999999999" zeroHeight="1" x14ac:dyDescent="0.2"/>
  <cols>
    <col min="1" max="1" width="8.77734375" style="133" customWidth="1"/>
    <col min="2" max="6" width="11.44140625" style="133" customWidth="1"/>
    <col min="7" max="7" width="23.88671875" style="133" hidden="1" customWidth="1"/>
    <col min="8" max="8" width="12.33203125" style="133" hidden="1" customWidth="1"/>
    <col min="9" max="9" width="11" style="133" hidden="1" customWidth="1"/>
    <col min="10" max="11" width="6.6640625" style="133" hidden="1" customWidth="1"/>
    <col min="12" max="12" width="5.77734375" style="133" customWidth="1"/>
    <col min="13" max="17" width="11.44140625" style="133" customWidth="1"/>
    <col min="18" max="18" width="5.77734375" style="133" customWidth="1"/>
    <col min="19" max="19" width="23.88671875" style="133" hidden="1" customWidth="1"/>
    <col min="20" max="20" width="12.33203125" style="133" hidden="1" customWidth="1"/>
    <col min="21" max="21" width="11" style="133" hidden="1" customWidth="1"/>
    <col min="22" max="23" width="6.6640625" style="133" hidden="1" customWidth="1"/>
    <col min="24" max="24" width="5.77734375" style="133" customWidth="1"/>
    <col min="25" max="29" width="11.44140625" style="133" customWidth="1"/>
    <col min="30" max="30" width="1.77734375" style="133" customWidth="1"/>
    <col min="31" max="31" width="23.88671875" style="133" hidden="1" customWidth="1"/>
    <col min="32" max="32" width="12.33203125" style="133" hidden="1" customWidth="1"/>
    <col min="33" max="33" width="11" style="133" hidden="1" customWidth="1"/>
    <col min="34" max="35" width="6.6640625" style="133" hidden="1" customWidth="1"/>
    <col min="36" max="16384" width="11.44140625" style="133" hidden="1"/>
  </cols>
  <sheetData>
    <row r="1" spans="2:37" ht="78.75" customHeight="1" x14ac:dyDescent="0.2">
      <c r="B1" s="395" t="s">
        <v>529</v>
      </c>
      <c r="C1" s="395"/>
      <c r="D1" s="395"/>
      <c r="E1" s="395"/>
      <c r="F1" s="395"/>
      <c r="M1" s="395" t="s">
        <v>529</v>
      </c>
      <c r="N1" s="395"/>
      <c r="O1" s="395"/>
      <c r="P1" s="395"/>
      <c r="Q1" s="395"/>
      <c r="Y1" s="395" t="s">
        <v>529</v>
      </c>
      <c r="Z1" s="395"/>
      <c r="AA1" s="395"/>
      <c r="AB1" s="395"/>
      <c r="AC1" s="395"/>
    </row>
    <row r="2" spans="2:37" ht="15" customHeight="1" x14ac:dyDescent="0.2"/>
    <row r="3" spans="2:37" ht="15" customHeight="1" thickBot="1" x14ac:dyDescent="0.25">
      <c r="G3" s="133" t="s">
        <v>304</v>
      </c>
      <c r="S3" s="133" t="s">
        <v>306</v>
      </c>
      <c r="AE3" s="133" t="s">
        <v>305</v>
      </c>
    </row>
    <row r="4" spans="2:37" ht="15" customHeight="1" thickBot="1" x14ac:dyDescent="0.25">
      <c r="G4" s="290"/>
      <c r="H4" s="290" t="s">
        <v>5</v>
      </c>
      <c r="I4" s="290" t="s">
        <v>9</v>
      </c>
      <c r="J4" s="290" t="s">
        <v>12</v>
      </c>
      <c r="K4" s="290" t="s">
        <v>58</v>
      </c>
      <c r="L4" s="177"/>
      <c r="M4" s="177"/>
      <c r="N4" s="177"/>
      <c r="O4" s="177"/>
      <c r="P4" s="177"/>
      <c r="Q4" s="177"/>
      <c r="S4" s="290"/>
      <c r="T4" s="290" t="s">
        <v>5</v>
      </c>
      <c r="U4" s="290" t="s">
        <v>9</v>
      </c>
      <c r="V4" s="290" t="s">
        <v>12</v>
      </c>
      <c r="W4" s="290" t="s">
        <v>58</v>
      </c>
      <c r="X4" s="177"/>
      <c r="Y4" s="177"/>
      <c r="Z4" s="177"/>
      <c r="AA4" s="177"/>
      <c r="AB4" s="177"/>
      <c r="AC4" s="177"/>
      <c r="AD4" s="177"/>
      <c r="AE4" s="290"/>
      <c r="AF4" s="290" t="s">
        <v>5</v>
      </c>
      <c r="AG4" s="290" t="s">
        <v>9</v>
      </c>
      <c r="AH4" s="290" t="s">
        <v>12</v>
      </c>
      <c r="AI4" s="290" t="s">
        <v>58</v>
      </c>
    </row>
    <row r="5" spans="2:37" ht="15" customHeight="1" x14ac:dyDescent="0.2">
      <c r="G5" s="183" t="s">
        <v>10</v>
      </c>
      <c r="H5" s="177">
        <v>96.242379968735605</v>
      </c>
      <c r="I5" s="177">
        <v>3.5007731641005528</v>
      </c>
      <c r="J5" s="177">
        <v>0.25684686716383764</v>
      </c>
      <c r="K5" s="177">
        <v>100</v>
      </c>
      <c r="L5" s="177"/>
      <c r="M5" s="177"/>
      <c r="N5" s="177"/>
      <c r="O5" s="177"/>
      <c r="P5" s="177"/>
      <c r="Q5" s="177"/>
      <c r="S5" s="183" t="s">
        <v>10</v>
      </c>
      <c r="T5" s="177">
        <v>95.842914609412659</v>
      </c>
      <c r="U5" s="177">
        <v>3.8596232846954903</v>
      </c>
      <c r="V5" s="177">
        <v>0.29746210589114469</v>
      </c>
      <c r="W5" s="177">
        <v>99.999999999999289</v>
      </c>
      <c r="X5" s="177"/>
      <c r="Y5" s="177"/>
      <c r="Z5" s="177"/>
      <c r="AA5" s="177"/>
      <c r="AB5" s="177"/>
      <c r="AC5" s="177"/>
      <c r="AD5" s="177"/>
      <c r="AE5" s="183" t="s">
        <v>10</v>
      </c>
      <c r="AF5" s="177">
        <v>95.59941654541467</v>
      </c>
      <c r="AG5" s="177">
        <v>4.0401283252904356</v>
      </c>
      <c r="AH5" s="177">
        <v>0.36045512929488899</v>
      </c>
      <c r="AI5" s="177">
        <v>100</v>
      </c>
    </row>
    <row r="6" spans="2:37" ht="15" customHeight="1" x14ac:dyDescent="0.2">
      <c r="G6" s="183" t="s">
        <v>13</v>
      </c>
      <c r="H6" s="177">
        <v>96.899999999999991</v>
      </c>
      <c r="I6" s="177">
        <v>2.8477566375607553</v>
      </c>
      <c r="J6" s="177">
        <v>0.33908697183931807</v>
      </c>
      <c r="K6" s="177">
        <v>100</v>
      </c>
      <c r="L6" s="177"/>
      <c r="M6" s="177"/>
      <c r="N6" s="177"/>
      <c r="O6" s="177"/>
      <c r="P6" s="177"/>
      <c r="Q6" s="177"/>
      <c r="S6" s="183" t="s">
        <v>13</v>
      </c>
      <c r="T6" s="177">
        <v>96.583772892993053</v>
      </c>
      <c r="U6" s="177">
        <v>3.1182436617534259</v>
      </c>
      <c r="V6" s="177">
        <v>0.29798344525331694</v>
      </c>
      <c r="W6" s="177">
        <v>99.999999999999801</v>
      </c>
      <c r="X6" s="177"/>
      <c r="Y6" s="177"/>
      <c r="Z6" s="177"/>
      <c r="AA6" s="177"/>
      <c r="AB6" s="177"/>
      <c r="AC6" s="177"/>
      <c r="AD6" s="177"/>
      <c r="AE6" s="183" t="s">
        <v>13</v>
      </c>
      <c r="AF6" s="177">
        <v>96.273059255798572</v>
      </c>
      <c r="AG6" s="177">
        <v>3.2893965343410034</v>
      </c>
      <c r="AH6" s="177">
        <v>0.43754420986042603</v>
      </c>
      <c r="AI6" s="177">
        <v>100</v>
      </c>
    </row>
    <row r="7" spans="2:37" ht="15" customHeight="1" x14ac:dyDescent="0.2">
      <c r="G7" s="183" t="s">
        <v>14</v>
      </c>
      <c r="H7" s="177">
        <v>96.103430429353025</v>
      </c>
      <c r="I7" s="177">
        <v>3.6578154959537139</v>
      </c>
      <c r="J7" s="177">
        <v>0.23875407469327112</v>
      </c>
      <c r="K7" s="177">
        <v>100.00000000000001</v>
      </c>
      <c r="L7" s="177"/>
      <c r="M7" s="177"/>
      <c r="N7" s="177"/>
      <c r="O7" s="177"/>
      <c r="P7" s="177"/>
      <c r="Q7" s="177"/>
      <c r="S7" s="183" t="s">
        <v>14</v>
      </c>
      <c r="T7" s="177">
        <v>96.022332888343556</v>
      </c>
      <c r="U7" s="177">
        <v>3.7139607371457926</v>
      </c>
      <c r="V7" s="177">
        <v>0.26370637451048873</v>
      </c>
      <c r="W7" s="177">
        <v>99.999999999999844</v>
      </c>
      <c r="X7" s="177"/>
      <c r="Y7" s="177"/>
      <c r="Z7" s="177"/>
      <c r="AA7" s="177"/>
      <c r="AB7" s="177"/>
      <c r="AC7" s="177"/>
      <c r="AD7" s="177"/>
      <c r="AE7" s="183" t="s">
        <v>14</v>
      </c>
      <c r="AF7" s="177">
        <v>95.573502825244091</v>
      </c>
      <c r="AG7" s="177">
        <v>4.0468840746246544</v>
      </c>
      <c r="AH7" s="177">
        <v>0.37961310013124921</v>
      </c>
      <c r="AI7" s="177">
        <v>100</v>
      </c>
      <c r="AK7" s="187"/>
    </row>
    <row r="8" spans="2:37" ht="15" customHeight="1" x14ac:dyDescent="0.2">
      <c r="G8" s="183" t="s">
        <v>297</v>
      </c>
      <c r="H8" s="177">
        <v>96.059657142906104</v>
      </c>
      <c r="I8" s="177">
        <v>3.5477760305237362</v>
      </c>
      <c r="J8" s="177">
        <v>0.39256682657015851</v>
      </c>
      <c r="K8" s="177">
        <v>100</v>
      </c>
      <c r="L8" s="177"/>
      <c r="M8" s="177"/>
      <c r="N8" s="177"/>
      <c r="O8" s="177"/>
      <c r="P8" s="177"/>
      <c r="Q8" s="177"/>
      <c r="S8" s="183" t="s">
        <v>296</v>
      </c>
      <c r="T8" s="177">
        <v>95.956185026074252</v>
      </c>
      <c r="U8" s="177">
        <v>3.6791243741941018</v>
      </c>
      <c r="V8" s="177">
        <v>0.36469059973104107</v>
      </c>
      <c r="W8" s="177">
        <v>99.999999999999389</v>
      </c>
      <c r="X8" s="177"/>
      <c r="Y8" s="177"/>
      <c r="Z8" s="177"/>
      <c r="AA8" s="177"/>
      <c r="AB8" s="177"/>
      <c r="AC8" s="177"/>
      <c r="AD8" s="177"/>
      <c r="AE8" s="183" t="s">
        <v>297</v>
      </c>
      <c r="AF8" s="177">
        <v>95.4</v>
      </c>
      <c r="AG8" s="177">
        <v>4</v>
      </c>
      <c r="AH8" s="177">
        <v>0.6</v>
      </c>
      <c r="AI8" s="177">
        <v>100</v>
      </c>
      <c r="AK8" s="177"/>
    </row>
    <row r="9" spans="2:37" ht="15" customHeight="1" x14ac:dyDescent="0.2">
      <c r="B9" s="394"/>
      <c r="C9" s="394"/>
      <c r="D9" s="394"/>
      <c r="E9" s="394"/>
      <c r="F9" s="394"/>
      <c r="G9" s="183" t="s">
        <v>16</v>
      </c>
      <c r="H9" s="177">
        <v>98.494306589615931</v>
      </c>
      <c r="I9" s="177">
        <v>1.2949070046436524</v>
      </c>
      <c r="J9" s="177">
        <v>0.21078640574041743</v>
      </c>
      <c r="K9" s="177">
        <v>100</v>
      </c>
      <c r="L9" s="177"/>
      <c r="M9" s="177"/>
      <c r="N9" s="177"/>
      <c r="O9" s="177"/>
      <c r="P9" s="177"/>
      <c r="Q9" s="177"/>
      <c r="S9" s="183" t="s">
        <v>16</v>
      </c>
      <c r="T9" s="177">
        <v>98.421499234275373</v>
      </c>
      <c r="U9" s="177">
        <v>1.3394040081813321</v>
      </c>
      <c r="V9" s="177">
        <v>0.23909675754358531</v>
      </c>
      <c r="W9" s="177">
        <v>100.0000000000003</v>
      </c>
      <c r="X9" s="177"/>
      <c r="Y9" s="177"/>
      <c r="Z9" s="177"/>
      <c r="AA9" s="177"/>
      <c r="AB9" s="177"/>
      <c r="AC9" s="177"/>
      <c r="AD9" s="177"/>
      <c r="AE9" s="183" t="s">
        <v>16</v>
      </c>
      <c r="AF9" s="177">
        <v>98.215160469473744</v>
      </c>
      <c r="AG9" s="177">
        <v>1.4276906518331209</v>
      </c>
      <c r="AH9" s="177">
        <v>0.35714887869313172</v>
      </c>
      <c r="AI9" s="177">
        <v>100</v>
      </c>
    </row>
    <row r="10" spans="2:37" ht="15" customHeight="1" x14ac:dyDescent="0.2">
      <c r="G10" s="183" t="s">
        <v>20</v>
      </c>
      <c r="H10" s="177">
        <v>89.569478917484517</v>
      </c>
      <c r="I10" s="177">
        <v>10.225417093166111</v>
      </c>
      <c r="J10" s="177">
        <v>0.20510398934936611</v>
      </c>
      <c r="K10" s="177">
        <v>100</v>
      </c>
      <c r="L10" s="177"/>
      <c r="M10" s="177"/>
      <c r="N10" s="177"/>
      <c r="O10" s="177"/>
      <c r="P10" s="177"/>
      <c r="Q10" s="177"/>
      <c r="S10" s="183" t="s">
        <v>19</v>
      </c>
      <c r="T10" s="177">
        <v>88.912608270328775</v>
      </c>
      <c r="U10" s="177">
        <v>10.92929291612141</v>
      </c>
      <c r="V10" s="177">
        <v>0.15809881354875993</v>
      </c>
      <c r="W10" s="177">
        <v>99.999999999998948</v>
      </c>
      <c r="AE10" s="183" t="s">
        <v>19</v>
      </c>
      <c r="AF10" s="177">
        <v>88.4</v>
      </c>
      <c r="AG10" s="177">
        <v>11.2</v>
      </c>
      <c r="AH10" s="177">
        <v>0.4</v>
      </c>
      <c r="AI10" s="177">
        <v>100.00000000000001</v>
      </c>
    </row>
    <row r="11" spans="2:37" ht="15" customHeight="1" thickBot="1" x14ac:dyDescent="0.25">
      <c r="G11" s="317"/>
      <c r="H11" s="203"/>
      <c r="I11" s="203"/>
      <c r="J11" s="203"/>
      <c r="K11" s="203"/>
      <c r="L11" s="177"/>
      <c r="M11" s="394"/>
      <c r="N11" s="394"/>
      <c r="O11" s="394"/>
      <c r="P11" s="394"/>
      <c r="Q11" s="394"/>
      <c r="S11" s="317"/>
      <c r="T11" s="203"/>
      <c r="U11" s="203"/>
      <c r="V11" s="148"/>
      <c r="W11" s="148"/>
      <c r="Y11" s="394"/>
      <c r="Z11" s="394"/>
      <c r="AA11" s="394"/>
      <c r="AB11" s="394"/>
      <c r="AC11" s="394"/>
      <c r="AE11" s="317"/>
      <c r="AF11" s="203"/>
      <c r="AG11" s="203"/>
      <c r="AH11" s="148"/>
      <c r="AI11" s="148"/>
    </row>
    <row r="12" spans="2:37" ht="15" customHeight="1" x14ac:dyDescent="0.2">
      <c r="G12" s="183"/>
    </row>
    <row r="13" spans="2:37" ht="15" customHeight="1" x14ac:dyDescent="0.2">
      <c r="G13" s="149"/>
      <c r="H13" s="149"/>
      <c r="I13" s="149"/>
      <c r="J13" s="149"/>
      <c r="K13" s="149"/>
      <c r="S13" s="149"/>
      <c r="T13" s="149"/>
      <c r="U13" s="149"/>
      <c r="V13" s="149"/>
      <c r="W13" s="149"/>
      <c r="AE13" s="149"/>
      <c r="AF13" s="149"/>
      <c r="AG13" s="149"/>
      <c r="AH13" s="149"/>
      <c r="AI13" s="149"/>
    </row>
    <row r="14" spans="2:37" ht="15" customHeight="1" x14ac:dyDescent="0.2">
      <c r="G14" s="149"/>
      <c r="H14" s="149"/>
      <c r="I14" s="149"/>
      <c r="J14" s="149"/>
      <c r="K14" s="149"/>
      <c r="S14" s="149"/>
      <c r="T14" s="149"/>
      <c r="U14" s="149"/>
      <c r="V14" s="149"/>
      <c r="W14" s="149"/>
      <c r="AE14" s="149"/>
      <c r="AF14" s="149"/>
      <c r="AG14" s="149"/>
      <c r="AH14" s="149"/>
      <c r="AI14" s="149"/>
      <c r="AK14" s="187"/>
    </row>
    <row r="15" spans="2:37" ht="90" customHeight="1" x14ac:dyDescent="0.2">
      <c r="B15" s="149"/>
      <c r="C15" s="149"/>
      <c r="D15" s="149"/>
      <c r="E15" s="149"/>
      <c r="F15" s="149"/>
      <c r="G15" s="149"/>
      <c r="H15" s="149"/>
      <c r="I15" s="149"/>
      <c r="J15" s="149"/>
      <c r="K15" s="149"/>
      <c r="M15" s="393" t="s">
        <v>530</v>
      </c>
      <c r="N15" s="393"/>
      <c r="O15" s="393"/>
      <c r="P15" s="393"/>
      <c r="Q15" s="393"/>
      <c r="S15" s="149"/>
      <c r="T15" s="149"/>
      <c r="U15" s="149"/>
      <c r="V15" s="149"/>
      <c r="W15" s="149"/>
      <c r="Y15" s="149"/>
      <c r="Z15" s="149"/>
      <c r="AA15" s="149"/>
      <c r="AB15" s="149"/>
      <c r="AC15" s="149"/>
      <c r="AE15" s="149"/>
      <c r="AF15" s="149"/>
      <c r="AG15" s="149"/>
      <c r="AH15" s="149"/>
      <c r="AI15" s="149"/>
      <c r="AK15" s="187"/>
    </row>
    <row r="16" spans="2:37" s="318" customFormat="1" ht="15" customHeight="1" x14ac:dyDescent="0.2">
      <c r="B16" s="149"/>
      <c r="C16" s="149"/>
      <c r="D16" s="149"/>
      <c r="E16" s="149"/>
      <c r="F16" s="149"/>
      <c r="G16" s="149"/>
      <c r="H16" s="149"/>
      <c r="I16" s="149"/>
      <c r="J16" s="149"/>
      <c r="K16" s="149"/>
      <c r="M16" s="149"/>
      <c r="N16" s="149"/>
      <c r="O16" s="149"/>
      <c r="P16" s="149"/>
      <c r="Q16" s="149"/>
      <c r="S16" s="149"/>
      <c r="T16" s="149"/>
      <c r="U16" s="149"/>
      <c r="V16" s="149"/>
      <c r="W16" s="149"/>
      <c r="Y16" s="287"/>
      <c r="Z16" s="287"/>
      <c r="AA16" s="287"/>
      <c r="AB16" s="287"/>
      <c r="AC16" s="287"/>
      <c r="AE16" s="149"/>
      <c r="AF16" s="149"/>
      <c r="AG16" s="149"/>
      <c r="AH16" s="149"/>
      <c r="AI16" s="149"/>
      <c r="AK16" s="319"/>
    </row>
    <row r="17" spans="2:37" ht="15" customHeight="1" x14ac:dyDescent="0.2">
      <c r="B17" s="149"/>
      <c r="C17" s="149"/>
      <c r="D17" s="149"/>
      <c r="E17" s="149"/>
      <c r="F17" s="149"/>
      <c r="G17" s="149"/>
      <c r="H17" s="149"/>
      <c r="I17" s="149"/>
      <c r="J17" s="149"/>
      <c r="K17" s="149"/>
      <c r="M17" s="149"/>
      <c r="N17" s="149"/>
      <c r="O17" s="149"/>
      <c r="P17" s="149"/>
      <c r="Q17" s="149"/>
      <c r="Y17" s="287"/>
      <c r="Z17" s="287"/>
      <c r="AA17" s="287"/>
      <c r="AB17" s="287"/>
      <c r="AC17" s="287"/>
      <c r="AE17" s="149"/>
      <c r="AF17" s="149"/>
      <c r="AG17" s="149"/>
      <c r="AH17" s="149"/>
      <c r="AI17" s="149"/>
    </row>
    <row r="18" spans="2:37" ht="15" hidden="1" customHeight="1" x14ac:dyDescent="0.2">
      <c r="B18" s="149"/>
      <c r="C18" s="149"/>
      <c r="D18" s="149"/>
      <c r="E18" s="149"/>
      <c r="F18" s="149"/>
      <c r="G18" s="149"/>
      <c r="H18" s="149"/>
      <c r="I18" s="149"/>
      <c r="J18" s="149"/>
      <c r="K18" s="149"/>
      <c r="M18" s="149"/>
      <c r="N18" s="149"/>
      <c r="O18" s="149"/>
      <c r="P18" s="149"/>
      <c r="Q18" s="149"/>
      <c r="Y18" s="287"/>
      <c r="Z18" s="287"/>
      <c r="AA18" s="287"/>
      <c r="AB18" s="287"/>
      <c r="AC18" s="287"/>
      <c r="AE18" s="149"/>
      <c r="AF18" s="149"/>
      <c r="AG18" s="149"/>
      <c r="AH18" s="149"/>
      <c r="AI18" s="149"/>
    </row>
    <row r="19" spans="2:37" ht="15" hidden="1" customHeight="1" x14ac:dyDescent="0.2">
      <c r="B19" s="149"/>
      <c r="C19" s="149"/>
      <c r="D19" s="149"/>
      <c r="E19" s="149"/>
      <c r="F19" s="149"/>
      <c r="G19" s="318"/>
      <c r="H19" s="318"/>
      <c r="I19" s="318"/>
      <c r="J19" s="318"/>
      <c r="K19" s="318"/>
      <c r="M19" s="149"/>
      <c r="N19" s="149"/>
      <c r="O19" s="149"/>
      <c r="P19" s="149"/>
      <c r="Q19" s="149"/>
      <c r="Y19" s="287"/>
      <c r="Z19" s="287"/>
      <c r="AA19" s="287"/>
      <c r="AB19" s="287"/>
      <c r="AC19" s="287"/>
    </row>
    <row r="20" spans="2:37" ht="15" hidden="1" customHeight="1" x14ac:dyDescent="0.2">
      <c r="Y20" s="287"/>
      <c r="Z20" s="287"/>
      <c r="AA20" s="287"/>
      <c r="AB20" s="287"/>
      <c r="AC20" s="287"/>
    </row>
    <row r="21" spans="2:37" ht="15" hidden="1" customHeight="1" x14ac:dyDescent="0.2"/>
    <row r="22" spans="2:37" ht="15" hidden="1" customHeight="1" x14ac:dyDescent="0.2">
      <c r="AK22" s="187"/>
    </row>
    <row r="23" spans="2:37" ht="15" hidden="1" customHeight="1" x14ac:dyDescent="0.2">
      <c r="AK23" s="177"/>
    </row>
    <row r="24" spans="2:37" ht="15" hidden="1" customHeight="1" x14ac:dyDescent="0.2"/>
    <row r="25" spans="2:37" ht="15" hidden="1" customHeight="1" x14ac:dyDescent="0.2"/>
    <row r="26" spans="2:37" ht="15" hidden="1" customHeight="1" x14ac:dyDescent="0.2"/>
    <row r="27" spans="2:37" ht="15" hidden="1" customHeight="1" x14ac:dyDescent="0.2"/>
    <row r="28" spans="2:37" ht="15" hidden="1" customHeight="1" x14ac:dyDescent="0.2"/>
    <row r="29" spans="2:37" ht="15" hidden="1" customHeight="1" x14ac:dyDescent="0.2">
      <c r="AK29" s="187"/>
    </row>
    <row r="30" spans="2:37" ht="15" hidden="1" customHeight="1" x14ac:dyDescent="0.2">
      <c r="AK30" s="177"/>
    </row>
    <row r="31" spans="2:37" ht="15" hidden="1" customHeight="1" x14ac:dyDescent="0.2"/>
    <row r="32" spans="2:37" ht="15" hidden="1" customHeight="1" x14ac:dyDescent="0.2"/>
    <row r="33" spans="37:37" ht="15" hidden="1" customHeight="1" x14ac:dyDescent="0.2"/>
    <row r="34" spans="37:37" ht="15" hidden="1" customHeight="1" x14ac:dyDescent="0.2"/>
    <row r="35" spans="37:37" ht="15" hidden="1" customHeight="1" x14ac:dyDescent="0.2"/>
    <row r="36" spans="37:37" ht="15" hidden="1" customHeight="1" x14ac:dyDescent="0.2">
      <c r="AK36" s="187"/>
    </row>
    <row r="37" spans="37:37" ht="15" hidden="1" customHeight="1" x14ac:dyDescent="0.2">
      <c r="AK37" s="177"/>
    </row>
    <row r="38" spans="37:37" ht="15" hidden="1" customHeight="1" x14ac:dyDescent="0.2"/>
    <row r="39" spans="37:37" ht="15" hidden="1" customHeight="1" x14ac:dyDescent="0.2"/>
    <row r="40" spans="37:37" ht="15" hidden="1" customHeight="1" x14ac:dyDescent="0.2"/>
    <row r="41" spans="37:37" ht="15" hidden="1" customHeight="1" x14ac:dyDescent="0.2"/>
    <row r="42" spans="37:37" ht="15" hidden="1" customHeight="1" x14ac:dyDescent="0.2"/>
    <row r="43" spans="37:37" ht="15" hidden="1" customHeight="1" x14ac:dyDescent="0.2">
      <c r="AK43" s="187"/>
    </row>
    <row r="44" spans="37:37" ht="15" hidden="1" customHeight="1" x14ac:dyDescent="0.2">
      <c r="AK44" s="177"/>
    </row>
    <row r="45" spans="37:37" ht="15" hidden="1" customHeight="1" x14ac:dyDescent="0.2"/>
    <row r="46" spans="37:37" ht="15" hidden="1" customHeight="1" x14ac:dyDescent="0.2"/>
    <row r="47" spans="37:37" ht="15" hidden="1" customHeight="1" x14ac:dyDescent="0.2"/>
    <row r="48" spans="37:37" ht="15" hidden="1" customHeight="1" x14ac:dyDescent="0.2"/>
    <row r="49" ht="15" hidden="1" customHeight="1" x14ac:dyDescent="0.2"/>
    <row r="50" ht="15" hidden="1" customHeight="1" x14ac:dyDescent="0.2"/>
    <row r="51" ht="15" hidden="1" customHeight="1" x14ac:dyDescent="0.2"/>
    <row r="52" ht="15" hidden="1" customHeight="1" x14ac:dyDescent="0.2"/>
    <row r="53" ht="15" hidden="1" customHeight="1" x14ac:dyDescent="0.2"/>
    <row r="54" ht="15" hidden="1" customHeight="1" x14ac:dyDescent="0.2"/>
    <row r="55" ht="15" hidden="1" customHeight="1" x14ac:dyDescent="0.2"/>
    <row r="56" ht="15" hidden="1" customHeight="1" x14ac:dyDescent="0.2"/>
    <row r="57" ht="15" hidden="1" customHeight="1" x14ac:dyDescent="0.2"/>
    <row r="58" ht="15" hidden="1" customHeight="1" x14ac:dyDescent="0.2"/>
    <row r="59" ht="15" hidden="1" customHeight="1" x14ac:dyDescent="0.2"/>
    <row r="60" ht="15" hidden="1" customHeight="1" x14ac:dyDescent="0.2"/>
    <row r="61" ht="15" hidden="1" customHeight="1" x14ac:dyDescent="0.2"/>
    <row r="62" ht="15" hidden="1" customHeight="1" x14ac:dyDescent="0.2"/>
    <row r="63" ht="15" hidden="1" customHeight="1" x14ac:dyDescent="0.2"/>
    <row r="64" ht="15" hidden="1" customHeight="1" x14ac:dyDescent="0.2"/>
    <row r="65" ht="15" hidden="1" customHeight="1" x14ac:dyDescent="0.2"/>
    <row r="66" ht="15" hidden="1" customHeight="1" x14ac:dyDescent="0.2"/>
    <row r="67" ht="15" hidden="1" customHeight="1" x14ac:dyDescent="0.2"/>
    <row r="68" ht="15" hidden="1" customHeight="1" x14ac:dyDescent="0.2"/>
    <row r="69" ht="15" hidden="1" customHeight="1" x14ac:dyDescent="0.2"/>
    <row r="70" ht="15" hidden="1" customHeight="1" x14ac:dyDescent="0.2"/>
    <row r="71" ht="15" hidden="1" customHeight="1" x14ac:dyDescent="0.2"/>
    <row r="72" ht="15" hidden="1" customHeight="1" x14ac:dyDescent="0.2"/>
    <row r="73" ht="15" hidden="1" customHeight="1" x14ac:dyDescent="0.2"/>
    <row r="74" ht="15" hidden="1" customHeight="1" x14ac:dyDescent="0.2"/>
    <row r="75" ht="15" hidden="1" customHeight="1" x14ac:dyDescent="0.2"/>
    <row r="76" ht="15" hidden="1" customHeight="1" x14ac:dyDescent="0.2"/>
    <row r="77" ht="15" hidden="1" customHeight="1" x14ac:dyDescent="0.2"/>
    <row r="78" ht="15" hidden="1" customHeight="1" x14ac:dyDescent="0.2"/>
    <row r="79" ht="15" hidden="1" customHeight="1" x14ac:dyDescent="0.2"/>
    <row r="80" ht="15" hidden="1" customHeight="1" x14ac:dyDescent="0.2"/>
    <row r="81" ht="15" hidden="1" customHeight="1" x14ac:dyDescent="0.2"/>
    <row r="82" ht="15" hidden="1" customHeight="1" x14ac:dyDescent="0.2"/>
    <row r="83" ht="15" hidden="1" customHeight="1" x14ac:dyDescent="0.2"/>
    <row r="84" ht="15" hidden="1" customHeight="1" x14ac:dyDescent="0.2"/>
    <row r="85" ht="15" hidden="1" customHeight="1" x14ac:dyDescent="0.2"/>
    <row r="86" ht="15" hidden="1" customHeight="1" x14ac:dyDescent="0.2"/>
    <row r="87" ht="15" hidden="1" customHeight="1" x14ac:dyDescent="0.2"/>
    <row r="88" ht="15" hidden="1" customHeight="1" x14ac:dyDescent="0.2"/>
    <row r="89" ht="15" hidden="1" customHeight="1" x14ac:dyDescent="0.2"/>
    <row r="90" ht="15" hidden="1" customHeight="1" x14ac:dyDescent="0.2"/>
    <row r="91" ht="15" hidden="1" customHeight="1" x14ac:dyDescent="0.2"/>
    <row r="92" ht="15" hidden="1" customHeight="1" x14ac:dyDescent="0.2"/>
    <row r="93" ht="15" hidden="1" customHeight="1" x14ac:dyDescent="0.2"/>
    <row r="94" ht="15" hidden="1" customHeight="1" x14ac:dyDescent="0.2"/>
    <row r="95" ht="15" hidden="1" customHeight="1" x14ac:dyDescent="0.2"/>
    <row r="96" ht="15" hidden="1" customHeight="1" x14ac:dyDescent="0.2"/>
    <row r="97" ht="15" hidden="1" customHeight="1" x14ac:dyDescent="0.2"/>
    <row r="98" ht="15" hidden="1" customHeight="1" x14ac:dyDescent="0.2"/>
    <row r="99" ht="15" hidden="1" customHeight="1" x14ac:dyDescent="0.2"/>
    <row r="100" ht="15" hidden="1" customHeight="1" x14ac:dyDescent="0.2"/>
    <row r="101" ht="15" hidden="1" customHeight="1" x14ac:dyDescent="0.2"/>
    <row r="102" ht="15" hidden="1" customHeight="1" x14ac:dyDescent="0.2"/>
    <row r="103" ht="15" hidden="1" customHeight="1" x14ac:dyDescent="0.2"/>
    <row r="104" ht="15" hidden="1" customHeight="1" x14ac:dyDescent="0.2"/>
    <row r="105" ht="15" hidden="1" customHeight="1" x14ac:dyDescent="0.2"/>
    <row r="106" ht="15" hidden="1" customHeight="1" x14ac:dyDescent="0.2"/>
    <row r="107" ht="15" hidden="1" customHeight="1" x14ac:dyDescent="0.2"/>
    <row r="108" ht="15" hidden="1" customHeight="1" x14ac:dyDescent="0.2"/>
    <row r="109" ht="15" hidden="1" customHeight="1" x14ac:dyDescent="0.2"/>
    <row r="110" ht="15" hidden="1" customHeight="1" x14ac:dyDescent="0.2"/>
    <row r="111" ht="15" hidden="1" customHeight="1" x14ac:dyDescent="0.2"/>
    <row r="112" ht="15" hidden="1" customHeight="1" x14ac:dyDescent="0.2"/>
    <row r="113" ht="15" hidden="1" customHeight="1" x14ac:dyDescent="0.2"/>
    <row r="114" ht="15" hidden="1" customHeight="1" x14ac:dyDescent="0.2"/>
    <row r="115" ht="15" hidden="1" customHeight="1" x14ac:dyDescent="0.2"/>
    <row r="116" ht="15" hidden="1" customHeight="1" x14ac:dyDescent="0.2"/>
    <row r="117" ht="15" hidden="1" customHeight="1" x14ac:dyDescent="0.2"/>
    <row r="118" ht="15" hidden="1" customHeight="1" x14ac:dyDescent="0.2"/>
    <row r="119" ht="15" hidden="1" customHeight="1" x14ac:dyDescent="0.2"/>
    <row r="120" ht="15" hidden="1" customHeight="1" x14ac:dyDescent="0.2"/>
    <row r="121" ht="15" hidden="1" customHeight="1" x14ac:dyDescent="0.2"/>
    <row r="122" ht="15" hidden="1" customHeight="1" x14ac:dyDescent="0.2"/>
    <row r="123" ht="15" hidden="1" customHeight="1" x14ac:dyDescent="0.2"/>
    <row r="124" ht="15" hidden="1" customHeight="1" x14ac:dyDescent="0.2"/>
    <row r="125" ht="15" hidden="1" customHeight="1" x14ac:dyDescent="0.2"/>
    <row r="126" ht="15" hidden="1" customHeight="1" x14ac:dyDescent="0.2"/>
    <row r="127" ht="15" hidden="1" customHeight="1" x14ac:dyDescent="0.2"/>
    <row r="128" ht="15" hidden="1" customHeight="1" x14ac:dyDescent="0.2"/>
    <row r="129" ht="15" hidden="1" customHeight="1" x14ac:dyDescent="0.2"/>
    <row r="130" ht="15" hidden="1" customHeight="1" x14ac:dyDescent="0.2"/>
    <row r="131" ht="15" hidden="1" customHeight="1" x14ac:dyDescent="0.2"/>
    <row r="132" ht="15" hidden="1" customHeight="1" x14ac:dyDescent="0.2"/>
    <row r="133" ht="15" hidden="1" customHeight="1" x14ac:dyDescent="0.2"/>
    <row r="134" ht="15" hidden="1" customHeight="1" x14ac:dyDescent="0.2"/>
    <row r="135" ht="15" hidden="1" customHeight="1" x14ac:dyDescent="0.2"/>
    <row r="136" ht="15" hidden="1" customHeight="1" x14ac:dyDescent="0.2"/>
    <row r="137" ht="15" hidden="1" customHeight="1" x14ac:dyDescent="0.2"/>
    <row r="138" ht="15" hidden="1" customHeight="1" x14ac:dyDescent="0.2"/>
    <row r="139" ht="15" hidden="1" customHeight="1" x14ac:dyDescent="0.2"/>
    <row r="140" ht="15" hidden="1" customHeight="1" x14ac:dyDescent="0.2"/>
    <row r="141" ht="15" hidden="1" customHeight="1" x14ac:dyDescent="0.2"/>
    <row r="142" ht="15" hidden="1" customHeight="1" x14ac:dyDescent="0.2"/>
    <row r="143" ht="15" hidden="1" customHeight="1" x14ac:dyDescent="0.2"/>
    <row r="144" ht="15" hidden="1" customHeight="1" x14ac:dyDescent="0.2"/>
    <row r="145" ht="15" hidden="1" customHeight="1" x14ac:dyDescent="0.2"/>
    <row r="146" ht="15" hidden="1" customHeight="1" x14ac:dyDescent="0.2"/>
    <row r="147" ht="15" hidden="1" customHeight="1" x14ac:dyDescent="0.2"/>
    <row r="148" ht="15" hidden="1" customHeight="1" x14ac:dyDescent="0.2"/>
    <row r="149" ht="15" hidden="1" customHeight="1" x14ac:dyDescent="0.2"/>
    <row r="150" ht="15" hidden="1" customHeight="1" x14ac:dyDescent="0.2"/>
    <row r="151" ht="15" hidden="1" customHeight="1" x14ac:dyDescent="0.2"/>
    <row r="152" ht="15" hidden="1" customHeight="1" x14ac:dyDescent="0.2"/>
    <row r="153" ht="15" hidden="1" customHeight="1" x14ac:dyDescent="0.2"/>
    <row r="154" ht="15" hidden="1" customHeight="1" x14ac:dyDescent="0.2"/>
    <row r="155" ht="15" hidden="1" customHeight="1" x14ac:dyDescent="0.2"/>
    <row r="156" ht="15" hidden="1" customHeight="1" x14ac:dyDescent="0.2"/>
    <row r="157" ht="15" hidden="1" customHeight="1" x14ac:dyDescent="0.2"/>
    <row r="158" ht="15" hidden="1" customHeight="1" x14ac:dyDescent="0.2"/>
    <row r="159" ht="15" hidden="1" customHeight="1" x14ac:dyDescent="0.2"/>
    <row r="160" ht="15" hidden="1" customHeight="1" x14ac:dyDescent="0.2"/>
    <row r="161" ht="15" hidden="1" customHeight="1" x14ac:dyDescent="0.2"/>
    <row r="162" ht="15" hidden="1" customHeight="1" x14ac:dyDescent="0.2"/>
    <row r="163" ht="15" hidden="1" customHeight="1" x14ac:dyDescent="0.2"/>
    <row r="164" ht="15" hidden="1" customHeight="1" x14ac:dyDescent="0.2"/>
    <row r="165" ht="15" hidden="1" customHeight="1" x14ac:dyDescent="0.2"/>
    <row r="166" ht="15" hidden="1" customHeight="1" x14ac:dyDescent="0.2"/>
    <row r="167" ht="15" hidden="1" customHeight="1" x14ac:dyDescent="0.2"/>
    <row r="168" ht="15" hidden="1" customHeight="1" x14ac:dyDescent="0.2"/>
    <row r="169" ht="15" hidden="1" customHeight="1" x14ac:dyDescent="0.2"/>
    <row r="170" ht="15" hidden="1" customHeight="1" x14ac:dyDescent="0.2"/>
    <row r="171" ht="15" hidden="1" customHeight="1" x14ac:dyDescent="0.2"/>
    <row r="172" ht="15" hidden="1" customHeight="1" x14ac:dyDescent="0.2"/>
    <row r="173" ht="15" hidden="1" customHeight="1" x14ac:dyDescent="0.2"/>
    <row r="174" ht="15" hidden="1" customHeight="1" x14ac:dyDescent="0.2"/>
    <row r="175" ht="15" hidden="1" customHeight="1" x14ac:dyDescent="0.2"/>
    <row r="176" ht="15" hidden="1" customHeight="1" x14ac:dyDescent="0.2"/>
    <row r="177" ht="15" hidden="1" customHeight="1" x14ac:dyDescent="0.2"/>
    <row r="178" ht="15" hidden="1" customHeight="1" x14ac:dyDescent="0.2"/>
    <row r="179" ht="15" hidden="1" customHeight="1" x14ac:dyDescent="0.2"/>
    <row r="180" ht="15" hidden="1" customHeight="1" x14ac:dyDescent="0.2"/>
    <row r="181" ht="15" hidden="1" customHeight="1" x14ac:dyDescent="0.2"/>
    <row r="182" ht="15" hidden="1" customHeight="1" x14ac:dyDescent="0.2"/>
    <row r="183" ht="15" hidden="1" customHeight="1" x14ac:dyDescent="0.2"/>
    <row r="184" ht="15" hidden="1" customHeight="1" x14ac:dyDescent="0.2"/>
    <row r="185" ht="15" hidden="1" customHeight="1" x14ac:dyDescent="0.2"/>
    <row r="186" ht="15" hidden="1" customHeight="1" x14ac:dyDescent="0.2"/>
    <row r="187" ht="15" hidden="1" customHeight="1" x14ac:dyDescent="0.2"/>
    <row r="188" ht="15" hidden="1" customHeight="1" x14ac:dyDescent="0.2"/>
    <row r="189" ht="15" hidden="1" customHeight="1" x14ac:dyDescent="0.2"/>
    <row r="190" ht="15" hidden="1" customHeight="1" x14ac:dyDescent="0.2"/>
    <row r="191" ht="15" hidden="1" customHeight="1" x14ac:dyDescent="0.2"/>
    <row r="192" ht="15" hidden="1" customHeight="1" x14ac:dyDescent="0.2"/>
    <row r="193" ht="15" hidden="1" customHeight="1" x14ac:dyDescent="0.2"/>
    <row r="194" ht="15" hidden="1" customHeight="1" x14ac:dyDescent="0.2"/>
  </sheetData>
  <mergeCells count="7">
    <mergeCell ref="M15:Q15"/>
    <mergeCell ref="B9:F9"/>
    <mergeCell ref="M11:Q11"/>
    <mergeCell ref="Y11:AC11"/>
    <mergeCell ref="M1:Q1"/>
    <mergeCell ref="Y1:AC1"/>
    <mergeCell ref="B1:F1"/>
  </mergeCells>
  <pageMargins left="0.7" right="0.7" top="0.75" bottom="0.75" header="0.3" footer="0.3"/>
  <drawing r:id="rId1"/>
</worksheet>
</file>

<file path=xl/worksheets/sheet3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FF037D3-5951-497D-9BAF-1797FD37DBC1}">
  <sheetPr>
    <tabColor theme="0" tint="-0.249977111117893"/>
  </sheetPr>
  <dimension ref="A1:D12"/>
  <sheetViews>
    <sheetView showRowColHeaders="0" workbookViewId="0">
      <selection activeCell="B1" sqref="B1:C1"/>
    </sheetView>
  </sheetViews>
  <sheetFormatPr baseColWidth="10" defaultColWidth="0" defaultRowHeight="10.199999999999999" zeroHeight="1" x14ac:dyDescent="0.3"/>
  <cols>
    <col min="1" max="1" width="8.77734375" style="267" customWidth="1"/>
    <col min="2" max="2" width="11.5546875" style="267" customWidth="1"/>
    <col min="3" max="3" width="25" style="267" customWidth="1"/>
    <col min="4" max="4" width="1.77734375" style="267" customWidth="1"/>
    <col min="5" max="16384" width="11.5546875" style="267" hidden="1"/>
  </cols>
  <sheetData>
    <row r="1" spans="2:3" ht="120.6" customHeight="1" x14ac:dyDescent="0.3">
      <c r="B1" s="395" t="s">
        <v>590</v>
      </c>
      <c r="C1" s="395"/>
    </row>
    <row r="2" spans="2:3" ht="10.8" thickBot="1" x14ac:dyDescent="0.35"/>
    <row r="3" spans="2:3" ht="30" customHeight="1" thickBot="1" x14ac:dyDescent="0.35">
      <c r="B3" s="268" t="s">
        <v>398</v>
      </c>
      <c r="C3" s="269" t="s">
        <v>399</v>
      </c>
    </row>
    <row r="4" spans="2:3" ht="13.8" thickBot="1" x14ac:dyDescent="0.35">
      <c r="B4" s="270" t="s">
        <v>400</v>
      </c>
      <c r="C4" s="271" t="s">
        <v>401</v>
      </c>
    </row>
    <row r="5" spans="2:3" ht="13.8" thickBot="1" x14ac:dyDescent="0.35">
      <c r="B5" s="272" t="s">
        <v>402</v>
      </c>
      <c r="C5" s="273" t="s">
        <v>403</v>
      </c>
    </row>
    <row r="6" spans="2:3" ht="13.8" thickBot="1" x14ac:dyDescent="0.35">
      <c r="B6" s="274" t="s">
        <v>404</v>
      </c>
      <c r="C6" s="271" t="s">
        <v>405</v>
      </c>
    </row>
    <row r="7" spans="2:3" ht="13.8" thickBot="1" x14ac:dyDescent="0.35">
      <c r="B7" s="272" t="s">
        <v>406</v>
      </c>
      <c r="C7" s="273" t="s">
        <v>407</v>
      </c>
    </row>
    <row r="8" spans="2:3" ht="13.8" thickBot="1" x14ac:dyDescent="0.35">
      <c r="B8" s="274" t="s">
        <v>408</v>
      </c>
      <c r="C8" s="271" t="s">
        <v>409</v>
      </c>
    </row>
    <row r="9" spans="2:3" ht="13.8" thickBot="1" x14ac:dyDescent="0.35">
      <c r="B9" s="272" t="s">
        <v>410</v>
      </c>
      <c r="C9" s="273">
        <v>0</v>
      </c>
    </row>
    <row r="10" spans="2:3" x14ac:dyDescent="0.3"/>
    <row r="11" spans="2:3" ht="75.599999999999994" customHeight="1" x14ac:dyDescent="0.3">
      <c r="B11" s="409" t="s">
        <v>411</v>
      </c>
      <c r="C11" s="409"/>
    </row>
    <row r="12" spans="2:3" x14ac:dyDescent="0.3"/>
  </sheetData>
  <mergeCells count="2">
    <mergeCell ref="B1:C1"/>
    <mergeCell ref="B11:C11"/>
  </mergeCells>
  <pageMargins left="0.7" right="0.7" top="0.75" bottom="0.75" header="0.3" footer="0.3"/>
  <pageSetup orientation="portrait" r:id="rId1"/>
  <drawing r:id="rId2"/>
</worksheet>
</file>

<file path=xl/worksheets/sheet3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4301F60-DB90-4D0C-9EF3-9D0CC6EF9907}">
  <sheetPr>
    <tabColor theme="0" tint="-0.249977111117893"/>
  </sheetPr>
  <dimension ref="A1:X29"/>
  <sheetViews>
    <sheetView showGridLines="0" showRowColHeaders="0" workbookViewId="0">
      <selection activeCell="B1" sqref="B1:J1"/>
    </sheetView>
  </sheetViews>
  <sheetFormatPr baseColWidth="10" defaultColWidth="0" defaultRowHeight="10.199999999999999" zeroHeight="1" x14ac:dyDescent="0.3"/>
  <cols>
    <col min="1" max="1" width="8.77734375" style="61" customWidth="1"/>
    <col min="2" max="6" width="10.6640625" style="61" customWidth="1"/>
    <col min="7" max="7" width="15.6640625" style="61" customWidth="1"/>
    <col min="8" max="8" width="7.6640625" style="61" customWidth="1"/>
    <col min="9" max="9" width="6.6640625" style="61" customWidth="1"/>
    <col min="10" max="10" width="10.33203125" style="61" customWidth="1"/>
    <col min="11" max="11" width="1.77734375" style="61" customWidth="1"/>
    <col min="12" max="17" width="8.6640625" style="61" hidden="1" customWidth="1"/>
    <col min="18" max="18" width="8.44140625" style="61" hidden="1" customWidth="1"/>
    <col min="19" max="24" width="8.6640625" style="61" hidden="1" customWidth="1"/>
    <col min="25" max="16384" width="11.5546875" style="61" hidden="1"/>
  </cols>
  <sheetData>
    <row r="1" spans="2:21" ht="70.2" customHeight="1" x14ac:dyDescent="0.3">
      <c r="B1" s="423" t="s">
        <v>412</v>
      </c>
      <c r="C1" s="423"/>
      <c r="D1" s="423"/>
      <c r="E1" s="423"/>
      <c r="F1" s="423"/>
      <c r="G1" s="423"/>
      <c r="H1" s="423"/>
      <c r="I1" s="423"/>
      <c r="J1" s="423"/>
    </row>
    <row r="2" spans="2:21" x14ac:dyDescent="0.3">
      <c r="H2" s="113"/>
    </row>
    <row r="3" spans="2:21" x14ac:dyDescent="0.3">
      <c r="H3" s="84"/>
    </row>
    <row r="4" spans="2:21" ht="10.8" thickBot="1" x14ac:dyDescent="0.35">
      <c r="H4" s="84"/>
    </row>
    <row r="5" spans="2:21" x14ac:dyDescent="0.3">
      <c r="M5" s="430" t="s">
        <v>413</v>
      </c>
      <c r="N5" s="432" t="s">
        <v>414</v>
      </c>
      <c r="O5" s="432"/>
      <c r="P5" s="432"/>
      <c r="Q5" s="432"/>
      <c r="R5" s="432"/>
      <c r="S5" s="432"/>
      <c r="T5" s="433"/>
      <c r="U5" s="433"/>
    </row>
    <row r="6" spans="2:21" x14ac:dyDescent="0.3">
      <c r="M6" s="431"/>
      <c r="N6" s="124" t="s">
        <v>400</v>
      </c>
      <c r="O6" s="124" t="s">
        <v>402</v>
      </c>
      <c r="P6" s="124" t="s">
        <v>404</v>
      </c>
      <c r="Q6" s="124" t="s">
        <v>406</v>
      </c>
      <c r="R6" s="124" t="s">
        <v>408</v>
      </c>
      <c r="S6" s="124" t="s">
        <v>410</v>
      </c>
      <c r="T6" s="125"/>
      <c r="U6" s="124" t="s">
        <v>404</v>
      </c>
    </row>
    <row r="7" spans="2:21" x14ac:dyDescent="0.3">
      <c r="T7" s="84"/>
      <c r="U7" s="114"/>
    </row>
    <row r="8" spans="2:21" x14ac:dyDescent="0.3">
      <c r="M8" s="16" t="s">
        <v>0</v>
      </c>
      <c r="N8" s="36">
        <v>63.097951644166706</v>
      </c>
      <c r="O8" s="36">
        <v>23.16082572368202</v>
      </c>
      <c r="P8" s="36">
        <v>8.5222000214221385</v>
      </c>
      <c r="Q8" s="36">
        <v>2.3405372392935888</v>
      </c>
      <c r="R8" s="36">
        <v>2.1910947387253339</v>
      </c>
      <c r="S8" s="36">
        <v>0.68739063271021139</v>
      </c>
      <c r="T8" s="37"/>
      <c r="U8" s="115">
        <v>0.86399999999999999</v>
      </c>
    </row>
    <row r="9" spans="2:21" x14ac:dyDescent="0.3">
      <c r="M9" s="16" t="s">
        <v>95</v>
      </c>
      <c r="N9" s="36">
        <v>61.727860180603855</v>
      </c>
      <c r="O9" s="36">
        <v>24.773253956253281</v>
      </c>
      <c r="P9" s="36">
        <v>8.5001636639610538</v>
      </c>
      <c r="Q9" s="36">
        <v>2.547660825388165</v>
      </c>
      <c r="R9" s="36">
        <v>1.7398155811838325</v>
      </c>
      <c r="S9" s="36">
        <v>0.71124579260980658</v>
      </c>
      <c r="T9" s="37"/>
      <c r="U9" s="115">
        <v>0.86699999999999999</v>
      </c>
    </row>
    <row r="10" spans="2:21" x14ac:dyDescent="0.3">
      <c r="M10" s="16" t="s">
        <v>34</v>
      </c>
      <c r="N10" s="36">
        <v>61.07059513684576</v>
      </c>
      <c r="O10" s="36">
        <v>23.318009536737179</v>
      </c>
      <c r="P10" s="36">
        <v>9.3931297494366248</v>
      </c>
      <c r="Q10" s="36">
        <v>2.6911141040289497</v>
      </c>
      <c r="R10" s="36">
        <v>2.6817478292782573</v>
      </c>
      <c r="S10" s="36">
        <v>0.84540364367321585</v>
      </c>
      <c r="T10" s="37"/>
      <c r="U10" s="115">
        <v>0.85399999999999998</v>
      </c>
    </row>
    <row r="11" spans="2:21" x14ac:dyDescent="0.3"/>
    <row r="12" spans="2:21" x14ac:dyDescent="0.3">
      <c r="M12" s="434"/>
      <c r="N12" s="434"/>
      <c r="O12" s="434"/>
      <c r="P12" s="434"/>
      <c r="Q12" s="434"/>
      <c r="R12" s="434"/>
      <c r="S12" s="434"/>
      <c r="T12" s="434"/>
      <c r="U12" s="434"/>
    </row>
    <row r="13" spans="2:21" x14ac:dyDescent="0.3">
      <c r="M13" s="434"/>
      <c r="N13" s="434"/>
      <c r="O13" s="434"/>
      <c r="P13" s="434"/>
      <c r="Q13" s="434"/>
      <c r="R13" s="434"/>
      <c r="S13" s="434"/>
      <c r="T13" s="434"/>
      <c r="U13" s="434"/>
    </row>
    <row r="14" spans="2:21" x14ac:dyDescent="0.3"/>
    <row r="15" spans="2:21" x14ac:dyDescent="0.3">
      <c r="M15" s="61" t="s">
        <v>415</v>
      </c>
      <c r="N15" s="61" t="s">
        <v>400</v>
      </c>
      <c r="O15" s="61" t="s">
        <v>402</v>
      </c>
      <c r="P15" s="61" t="s">
        <v>404</v>
      </c>
      <c r="Q15" s="61" t="s">
        <v>406</v>
      </c>
      <c r="R15" s="61" t="s">
        <v>408</v>
      </c>
      <c r="S15" s="61" t="s">
        <v>410</v>
      </c>
    </row>
    <row r="16" spans="2:21" x14ac:dyDescent="0.3">
      <c r="M16" s="61" t="s">
        <v>34</v>
      </c>
      <c r="N16" s="84">
        <v>61.07059513684576</v>
      </c>
      <c r="O16" s="84">
        <v>23.318009536737179</v>
      </c>
      <c r="P16" s="84">
        <v>9.3931297494366248</v>
      </c>
      <c r="Q16" s="84">
        <v>2.6911141040289497</v>
      </c>
      <c r="R16" s="84">
        <v>2.6817478292782573</v>
      </c>
      <c r="S16" s="117">
        <v>0.84540364367321585</v>
      </c>
      <c r="T16" s="118"/>
    </row>
    <row r="17" spans="2:21" x14ac:dyDescent="0.3">
      <c r="M17" s="61" t="s">
        <v>95</v>
      </c>
      <c r="N17" s="84">
        <v>61.727860180603855</v>
      </c>
      <c r="O17" s="84">
        <v>24.773253956253281</v>
      </c>
      <c r="P17" s="84">
        <v>8.5001636639610538</v>
      </c>
      <c r="Q17" s="84">
        <v>2.547660825388165</v>
      </c>
      <c r="R17" s="84">
        <v>1.7398155811838325</v>
      </c>
      <c r="S17" s="117">
        <v>0.71124579260980658</v>
      </c>
      <c r="T17" s="117"/>
    </row>
    <row r="18" spans="2:21" x14ac:dyDescent="0.3">
      <c r="M18" s="61" t="s">
        <v>0</v>
      </c>
      <c r="N18" s="84">
        <v>63.097951644166706</v>
      </c>
      <c r="O18" s="84">
        <v>23.16082572368202</v>
      </c>
      <c r="P18" s="84">
        <v>8.5222000214221385</v>
      </c>
      <c r="Q18" s="84">
        <v>2.3405372392935888</v>
      </c>
      <c r="R18" s="84">
        <v>2.1910947387253339</v>
      </c>
      <c r="S18" s="117">
        <v>0.68739063271021139</v>
      </c>
      <c r="T18" s="117"/>
    </row>
    <row r="19" spans="2:21" ht="10.8" thickBot="1" x14ac:dyDescent="0.35">
      <c r="M19" s="116"/>
      <c r="N19" s="116"/>
      <c r="O19" s="116"/>
      <c r="P19" s="116"/>
      <c r="Q19" s="116"/>
      <c r="R19" s="116"/>
      <c r="S19" s="116"/>
      <c r="T19" s="116"/>
      <c r="U19" s="116"/>
    </row>
    <row r="20" spans="2:21" x14ac:dyDescent="0.3"/>
    <row r="21" spans="2:21" x14ac:dyDescent="0.3"/>
    <row r="22" spans="2:21" x14ac:dyDescent="0.3"/>
    <row r="23" spans="2:21" x14ac:dyDescent="0.3"/>
    <row r="24" spans="2:21" x14ac:dyDescent="0.3"/>
    <row r="25" spans="2:21" x14ac:dyDescent="0.3"/>
    <row r="26" spans="2:21" x14ac:dyDescent="0.3"/>
    <row r="27" spans="2:21" x14ac:dyDescent="0.3"/>
    <row r="28" spans="2:21" ht="28.95" customHeight="1" x14ac:dyDescent="0.3">
      <c r="B28" s="385" t="s">
        <v>532</v>
      </c>
      <c r="C28" s="385"/>
      <c r="D28" s="385"/>
      <c r="E28" s="385"/>
      <c r="F28" s="385"/>
      <c r="G28" s="385"/>
      <c r="H28" s="385"/>
      <c r="I28" s="385"/>
      <c r="J28" s="385"/>
    </row>
    <row r="29" spans="2:21" x14ac:dyDescent="0.3"/>
  </sheetData>
  <mergeCells count="5">
    <mergeCell ref="B1:J1"/>
    <mergeCell ref="M5:M6"/>
    <mergeCell ref="N5:U5"/>
    <mergeCell ref="M12:U13"/>
    <mergeCell ref="B28:J28"/>
  </mergeCells>
  <pageMargins left="0.7" right="0.7" top="0.75" bottom="0.75" header="0.3" footer="0.3"/>
  <drawing r:id="rId1"/>
</worksheet>
</file>

<file path=xl/worksheets/sheet3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954CC79-8280-4486-B63F-C6DBCC663E84}">
  <sheetPr>
    <tabColor theme="0" tint="-0.249977111117893"/>
  </sheetPr>
  <dimension ref="A1:K12"/>
  <sheetViews>
    <sheetView showGridLines="0" showRowColHeaders="0" workbookViewId="0">
      <selection activeCell="B1" sqref="B1:J1"/>
    </sheetView>
  </sheetViews>
  <sheetFormatPr baseColWidth="10" defaultColWidth="0" defaultRowHeight="10.199999999999999" zeroHeight="1" x14ac:dyDescent="0.3"/>
  <cols>
    <col min="1" max="1" width="8.77734375" style="61" customWidth="1"/>
    <col min="2" max="2" width="11.5546875" style="16" customWidth="1"/>
    <col min="3" max="8" width="6.6640625" style="61" customWidth="1"/>
    <col min="9" max="9" width="0.88671875" style="61" customWidth="1"/>
    <col min="10" max="10" width="6.6640625" style="61" customWidth="1"/>
    <col min="11" max="11" width="1.77734375" style="61" customWidth="1"/>
    <col min="12" max="16384" width="11.5546875" style="61" hidden="1"/>
  </cols>
  <sheetData>
    <row r="1" spans="2:10" ht="80.25" customHeight="1" x14ac:dyDescent="0.3">
      <c r="B1" s="423" t="s">
        <v>442</v>
      </c>
      <c r="C1" s="426"/>
      <c r="D1" s="426"/>
      <c r="E1" s="426"/>
      <c r="F1" s="426"/>
      <c r="G1" s="426"/>
      <c r="H1" s="426"/>
      <c r="I1" s="426"/>
      <c r="J1" s="426"/>
    </row>
    <row r="2" spans="2:10" ht="10.8" thickBot="1" x14ac:dyDescent="0.35"/>
    <row r="3" spans="2:10" ht="15" customHeight="1" x14ac:dyDescent="0.3">
      <c r="B3" s="435" t="s">
        <v>416</v>
      </c>
      <c r="C3" s="437" t="s">
        <v>414</v>
      </c>
      <c r="D3" s="437"/>
      <c r="E3" s="437"/>
      <c r="F3" s="437"/>
      <c r="G3" s="437"/>
      <c r="H3" s="437"/>
      <c r="I3" s="433"/>
      <c r="J3" s="433"/>
    </row>
    <row r="4" spans="2:10" ht="15" customHeight="1" thickBot="1" x14ac:dyDescent="0.35">
      <c r="B4" s="436"/>
      <c r="C4" s="119" t="s">
        <v>400</v>
      </c>
      <c r="D4" s="119" t="s">
        <v>402</v>
      </c>
      <c r="E4" s="119" t="s">
        <v>404</v>
      </c>
      <c r="F4" s="119" t="s">
        <v>406</v>
      </c>
      <c r="G4" s="119" t="s">
        <v>408</v>
      </c>
      <c r="H4" s="119" t="s">
        <v>410</v>
      </c>
      <c r="I4" s="120"/>
      <c r="J4" s="119" t="s">
        <v>404</v>
      </c>
    </row>
    <row r="5" spans="2:10" ht="12" customHeight="1" x14ac:dyDescent="0.3">
      <c r="I5" s="84"/>
      <c r="J5" s="114"/>
    </row>
    <row r="6" spans="2:10" ht="12" customHeight="1" x14ac:dyDescent="0.3">
      <c r="B6" s="16" t="s">
        <v>0</v>
      </c>
      <c r="C6" s="36">
        <v>63.097951644166706</v>
      </c>
      <c r="D6" s="36">
        <v>23.16082572368202</v>
      </c>
      <c r="E6" s="36">
        <v>8.5222000214221385</v>
      </c>
      <c r="F6" s="36">
        <v>2.3405372392935888</v>
      </c>
      <c r="G6" s="36">
        <v>2.1910947387253339</v>
      </c>
      <c r="H6" s="36">
        <v>0.68739063271021139</v>
      </c>
      <c r="I6" s="37"/>
      <c r="J6" s="121">
        <v>0.86399999999999999</v>
      </c>
    </row>
    <row r="7" spans="2:10" ht="12" customHeight="1" x14ac:dyDescent="0.3">
      <c r="B7" s="16" t="s">
        <v>95</v>
      </c>
      <c r="C7" s="36">
        <v>61.727860180603855</v>
      </c>
      <c r="D7" s="36">
        <v>24.773253956253281</v>
      </c>
      <c r="E7" s="36">
        <v>8.5001636639610538</v>
      </c>
      <c r="F7" s="36">
        <v>2.547660825388165</v>
      </c>
      <c r="G7" s="36">
        <v>1.7398155811838325</v>
      </c>
      <c r="H7" s="36">
        <v>0.71124579260980658</v>
      </c>
      <c r="I7" s="37"/>
      <c r="J7" s="121">
        <v>0.86699999999999999</v>
      </c>
    </row>
    <row r="8" spans="2:10" ht="12" customHeight="1" x14ac:dyDescent="0.3">
      <c r="B8" s="16" t="s">
        <v>34</v>
      </c>
      <c r="C8" s="36">
        <v>61.07059513684576</v>
      </c>
      <c r="D8" s="36">
        <v>23.318009536737179</v>
      </c>
      <c r="E8" s="36">
        <v>9.3931297494366248</v>
      </c>
      <c r="F8" s="36">
        <v>2.6911141040289497</v>
      </c>
      <c r="G8" s="36">
        <v>2.6817478292782573</v>
      </c>
      <c r="H8" s="36">
        <v>0.84540364367321585</v>
      </c>
      <c r="I8" s="37"/>
      <c r="J8" s="121">
        <v>0.85399999999999998</v>
      </c>
    </row>
    <row r="9" spans="2:10" ht="12" customHeight="1" thickBot="1" x14ac:dyDescent="0.35">
      <c r="B9" s="122"/>
      <c r="C9" s="116"/>
      <c r="D9" s="116"/>
      <c r="E9" s="116"/>
      <c r="F9" s="116"/>
      <c r="G9" s="116"/>
      <c r="H9" s="116"/>
      <c r="I9" s="116"/>
      <c r="J9" s="116"/>
    </row>
    <row r="10" spans="2:10" ht="12" customHeight="1" x14ac:dyDescent="0.3"/>
    <row r="11" spans="2:10" ht="40.200000000000003" customHeight="1" x14ac:dyDescent="0.3">
      <c r="B11" s="385" t="s">
        <v>544</v>
      </c>
      <c r="C11" s="385"/>
      <c r="D11" s="385"/>
      <c r="E11" s="385"/>
      <c r="F11" s="385"/>
      <c r="G11" s="385"/>
      <c r="H11" s="385"/>
      <c r="I11" s="385"/>
      <c r="J11" s="385"/>
    </row>
    <row r="12" spans="2:10" x14ac:dyDescent="0.3">
      <c r="B12" s="9"/>
      <c r="C12" s="9"/>
      <c r="D12" s="9"/>
      <c r="E12" s="9"/>
      <c r="F12" s="9"/>
      <c r="G12" s="9"/>
      <c r="H12" s="9"/>
      <c r="I12" s="9"/>
      <c r="J12" s="9"/>
    </row>
  </sheetData>
  <mergeCells count="4">
    <mergeCell ref="B1:J1"/>
    <mergeCell ref="B3:B4"/>
    <mergeCell ref="C3:J3"/>
    <mergeCell ref="B11:J11"/>
  </mergeCells>
  <pageMargins left="0.7" right="0.7" top="0.75" bottom="0.75" header="0.3" footer="0.3"/>
  <drawing r:id="rId1"/>
</worksheet>
</file>

<file path=xl/worksheets/sheet3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1405FAD-E2C9-43E7-9F03-FB4F1FFADD91}">
  <sheetPr>
    <tabColor theme="0" tint="-0.249977111117893"/>
  </sheetPr>
  <dimension ref="A1:AL99"/>
  <sheetViews>
    <sheetView showRowColHeaders="0" zoomScaleNormal="100" workbookViewId="0">
      <selection activeCell="B1" sqref="B1:K1"/>
    </sheetView>
  </sheetViews>
  <sheetFormatPr baseColWidth="10" defaultColWidth="0" defaultRowHeight="14.4" zeroHeight="1" x14ac:dyDescent="0.3"/>
  <cols>
    <col min="1" max="1" width="8.77734375" style="132" customWidth="1"/>
    <col min="2" max="11" width="8.6640625" style="132" customWidth="1"/>
    <col min="12" max="12" width="1.77734375" style="132" customWidth="1"/>
    <col min="13" max="13" width="8.6640625" style="132" hidden="1" customWidth="1"/>
    <col min="14" max="14" width="20.6640625" style="133" hidden="1" customWidth="1"/>
    <col min="15" max="20" width="10.6640625" style="133" hidden="1" customWidth="1"/>
    <col min="21" max="23" width="8.6640625" style="133" hidden="1" customWidth="1"/>
    <col min="24" max="24" width="19.109375" style="133" hidden="1" customWidth="1"/>
    <col min="25" max="25" width="16.6640625" style="133" hidden="1" customWidth="1"/>
    <col min="26" max="31" width="10.6640625" style="133" hidden="1" customWidth="1"/>
    <col min="32" max="38" width="8.6640625" style="132" hidden="1" customWidth="1"/>
    <col min="39" max="16384" width="11.44140625" style="132" hidden="1"/>
  </cols>
  <sheetData>
    <row r="1" spans="2:31" ht="80.25" customHeight="1" x14ac:dyDescent="0.3">
      <c r="B1" s="395" t="s">
        <v>546</v>
      </c>
      <c r="C1" s="395"/>
      <c r="D1" s="395"/>
      <c r="E1" s="395"/>
      <c r="F1" s="395"/>
      <c r="G1" s="395"/>
      <c r="H1" s="395"/>
      <c r="I1" s="395"/>
      <c r="J1" s="395"/>
      <c r="K1" s="395"/>
    </row>
    <row r="2" spans="2:31" ht="15.6" x14ac:dyDescent="0.3">
      <c r="B2" s="230"/>
      <c r="Y2" s="133" t="s">
        <v>514</v>
      </c>
    </row>
    <row r="3" spans="2:31" ht="15.6" x14ac:dyDescent="0.3">
      <c r="B3" s="230"/>
    </row>
    <row r="4" spans="2:31" x14ac:dyDescent="0.3">
      <c r="X4" s="133" t="s">
        <v>513</v>
      </c>
      <c r="Y4" s="133" t="s">
        <v>0</v>
      </c>
    </row>
    <row r="5" spans="2:31" ht="15" thickBot="1" x14ac:dyDescent="0.35">
      <c r="N5" s="206" t="s">
        <v>0</v>
      </c>
    </row>
    <row r="6" spans="2:31" ht="14.4" customHeight="1" x14ac:dyDescent="0.3">
      <c r="N6" s="420" t="s">
        <v>160</v>
      </c>
      <c r="O6" s="439" t="s">
        <v>414</v>
      </c>
      <c r="P6" s="439"/>
      <c r="Q6" s="439"/>
      <c r="R6" s="439"/>
      <c r="S6" s="439"/>
      <c r="T6" s="439"/>
      <c r="U6" s="247"/>
      <c r="V6" s="247"/>
      <c r="X6" s="184" t="s">
        <v>418</v>
      </c>
      <c r="Y6" s="184"/>
      <c r="Z6" s="184" t="s">
        <v>419</v>
      </c>
      <c r="AA6" s="184"/>
      <c r="AB6" s="184"/>
      <c r="AC6" s="248"/>
      <c r="AD6" s="248"/>
      <c r="AE6" s="248"/>
    </row>
    <row r="7" spans="2:31" ht="15" thickBot="1" x14ac:dyDescent="0.35">
      <c r="N7" s="438"/>
      <c r="O7" s="249" t="s">
        <v>400</v>
      </c>
      <c r="P7" s="249" t="s">
        <v>402</v>
      </c>
      <c r="Q7" s="249" t="s">
        <v>404</v>
      </c>
      <c r="R7" s="249" t="s">
        <v>406</v>
      </c>
      <c r="S7" s="249" t="s">
        <v>408</v>
      </c>
      <c r="T7" s="249" t="s">
        <v>410</v>
      </c>
      <c r="U7" s="260" t="s">
        <v>404</v>
      </c>
      <c r="V7" s="250"/>
      <c r="X7" s="263" t="s">
        <v>327</v>
      </c>
      <c r="Y7" s="263" t="s">
        <v>310</v>
      </c>
      <c r="Z7" s="263" t="s">
        <v>400</v>
      </c>
      <c r="AA7" s="263" t="s">
        <v>402</v>
      </c>
      <c r="AB7" s="263" t="s">
        <v>404</v>
      </c>
      <c r="AC7" s="263" t="s">
        <v>406</v>
      </c>
      <c r="AD7" s="263" t="s">
        <v>408</v>
      </c>
      <c r="AE7" s="263" t="s">
        <v>410</v>
      </c>
    </row>
    <row r="8" spans="2:31" x14ac:dyDescent="0.3">
      <c r="N8" s="251"/>
      <c r="X8" s="133">
        <v>1</v>
      </c>
      <c r="Y8" s="133" t="s">
        <v>127</v>
      </c>
      <c r="Z8" s="133">
        <v>0.663410242818535</v>
      </c>
      <c r="AA8" s="133">
        <v>0.21916427961413232</v>
      </c>
      <c r="AB8" s="133">
        <v>7.0470329958496822E-2</v>
      </c>
      <c r="AC8" s="133">
        <v>2.9345956055671946E-2</v>
      </c>
      <c r="AD8" s="133">
        <v>1.5648826569101736E-2</v>
      </c>
      <c r="AE8" s="133">
        <v>1.9603649840619344E-3</v>
      </c>
    </row>
    <row r="9" spans="2:31" x14ac:dyDescent="0.3">
      <c r="N9" s="264" t="s">
        <v>146</v>
      </c>
      <c r="O9" s="265">
        <v>63.097951644167274</v>
      </c>
      <c r="P9" s="265">
        <v>23.160825723681729</v>
      </c>
      <c r="Q9" s="265">
        <v>8.5222000214219467</v>
      </c>
      <c r="R9" s="265">
        <v>2.340537239293544</v>
      </c>
      <c r="S9" s="265">
        <v>2.1910947387252908</v>
      </c>
      <c r="T9" s="265">
        <v>0.68739063271019718</v>
      </c>
      <c r="U9" s="255"/>
      <c r="V9" s="255"/>
      <c r="W9" s="255"/>
      <c r="X9" s="133">
        <v>2</v>
      </c>
      <c r="Y9" s="133" t="s">
        <v>139</v>
      </c>
      <c r="Z9" s="133">
        <v>0.4934535022031033</v>
      </c>
      <c r="AA9" s="133">
        <v>0.28381871780065154</v>
      </c>
      <c r="AB9" s="133">
        <v>0.13514564006049906</v>
      </c>
      <c r="AC9" s="133">
        <v>4.9762432884385602E-2</v>
      </c>
      <c r="AD9" s="133">
        <v>3.1762643987304981E-2</v>
      </c>
      <c r="AE9" s="133">
        <v>6.057063064055665E-3</v>
      </c>
    </row>
    <row r="10" spans="2:31" x14ac:dyDescent="0.3">
      <c r="N10" s="266" t="s">
        <v>420</v>
      </c>
      <c r="O10" s="258" t="s">
        <v>421</v>
      </c>
      <c r="P10" s="258" t="s">
        <v>422</v>
      </c>
      <c r="Q10" s="258" t="s">
        <v>423</v>
      </c>
      <c r="R10" s="258" t="s">
        <v>424</v>
      </c>
      <c r="S10" s="258" t="s">
        <v>425</v>
      </c>
      <c r="T10" s="258" t="s">
        <v>426</v>
      </c>
      <c r="U10" s="257" t="s">
        <v>427</v>
      </c>
      <c r="V10" s="257" t="s">
        <v>428</v>
      </c>
      <c r="W10" s="257"/>
      <c r="X10" s="133">
        <v>3</v>
      </c>
      <c r="Y10" s="133" t="s">
        <v>141</v>
      </c>
      <c r="Z10" s="133">
        <v>0.60054806829015461</v>
      </c>
      <c r="AA10" s="133">
        <v>0.2586300935446515</v>
      </c>
      <c r="AB10" s="133">
        <v>9.4851340187462982E-2</v>
      </c>
      <c r="AC10" s="133">
        <v>2.5856634250169173E-2</v>
      </c>
      <c r="AD10" s="133">
        <v>1.7238936741649068E-2</v>
      </c>
      <c r="AE10" s="133">
        <v>2.8749269859126092E-3</v>
      </c>
    </row>
    <row r="11" spans="2:31" x14ac:dyDescent="0.3">
      <c r="N11" s="245" t="s">
        <v>106</v>
      </c>
      <c r="O11" s="244">
        <v>77.82411931025932</v>
      </c>
      <c r="P11" s="244">
        <v>16.748844979791571</v>
      </c>
      <c r="Q11" s="244">
        <v>3.5395983866641632</v>
      </c>
      <c r="R11" s="244">
        <v>1.4152764206922226</v>
      </c>
      <c r="S11" s="244">
        <v>0.47216090259272375</v>
      </c>
      <c r="T11" s="244">
        <v>0</v>
      </c>
      <c r="U11" s="177" t="s">
        <v>427</v>
      </c>
      <c r="V11" s="177">
        <v>94.572964290050891</v>
      </c>
      <c r="W11" s="255"/>
      <c r="X11" s="133">
        <v>4</v>
      </c>
      <c r="Y11" s="133" t="s">
        <v>133</v>
      </c>
      <c r="Z11" s="133">
        <v>0.49118627623017214</v>
      </c>
      <c r="AA11" s="133">
        <v>0.28902146832951908</v>
      </c>
      <c r="AB11" s="133">
        <v>0.13797488680239359</v>
      </c>
      <c r="AC11" s="133">
        <v>4.3488772586435478E-2</v>
      </c>
      <c r="AD11" s="133">
        <v>3.8328596051479799E-2</v>
      </c>
      <c r="AE11" s="133">
        <v>0</v>
      </c>
    </row>
    <row r="12" spans="2:31" x14ac:dyDescent="0.3">
      <c r="N12" s="245" t="s">
        <v>150</v>
      </c>
      <c r="O12" s="244">
        <v>75.315279035836596</v>
      </c>
      <c r="P12" s="244">
        <v>18.319599456884454</v>
      </c>
      <c r="Q12" s="244">
        <v>4.1799111932961797</v>
      </c>
      <c r="R12" s="244">
        <v>1.1744218077360349</v>
      </c>
      <c r="S12" s="244">
        <v>0.72050209586239611</v>
      </c>
      <c r="T12" s="244">
        <v>0.29028641038435027</v>
      </c>
      <c r="U12" s="177" t="s">
        <v>427</v>
      </c>
      <c r="V12" s="177">
        <v>93.634878492721043</v>
      </c>
      <c r="W12" s="255"/>
      <c r="X12" s="133">
        <v>5</v>
      </c>
      <c r="Y12" s="133" t="s">
        <v>121</v>
      </c>
      <c r="Z12" s="133">
        <v>0.48806570137491229</v>
      </c>
      <c r="AA12" s="133">
        <v>0.30210077381997136</v>
      </c>
      <c r="AB12" s="133">
        <v>0.1376625855041676</v>
      </c>
      <c r="AC12" s="133">
        <v>2.5618107520599405E-2</v>
      </c>
      <c r="AD12" s="133">
        <v>4.1771387116198731E-2</v>
      </c>
      <c r="AE12" s="133">
        <v>4.7814446641507424E-3</v>
      </c>
    </row>
    <row r="13" spans="2:31" x14ac:dyDescent="0.3">
      <c r="N13" s="245" t="s">
        <v>155</v>
      </c>
      <c r="O13" s="244">
        <v>71.5809824857443</v>
      </c>
      <c r="P13" s="244">
        <v>21.086496114228979</v>
      </c>
      <c r="Q13" s="244">
        <v>5.0297503018599867</v>
      </c>
      <c r="R13" s="244">
        <v>0.57687755991932355</v>
      </c>
      <c r="S13" s="244">
        <v>1.5797080654291391</v>
      </c>
      <c r="T13" s="244">
        <v>0.14618547281826036</v>
      </c>
      <c r="U13" s="177" t="s">
        <v>427</v>
      </c>
      <c r="V13" s="177">
        <v>92.667478599973279</v>
      </c>
      <c r="W13" s="255"/>
      <c r="X13" s="133">
        <v>6</v>
      </c>
      <c r="Y13" s="133" t="s">
        <v>106</v>
      </c>
      <c r="Z13" s="133">
        <v>0.77824119310259321</v>
      </c>
      <c r="AA13" s="133">
        <v>0.16748844979791572</v>
      </c>
      <c r="AB13" s="133">
        <v>3.5395983866641632E-2</v>
      </c>
      <c r="AC13" s="133">
        <v>1.4152764206922226E-2</v>
      </c>
      <c r="AD13" s="133">
        <v>4.7216090259272377E-3</v>
      </c>
      <c r="AE13" s="133">
        <v>0</v>
      </c>
    </row>
    <row r="14" spans="2:31" x14ac:dyDescent="0.3">
      <c r="N14" s="245" t="s">
        <v>104</v>
      </c>
      <c r="O14" s="244">
        <v>71.151716232871706</v>
      </c>
      <c r="P14" s="244">
        <v>17.179496655086197</v>
      </c>
      <c r="Q14" s="244">
        <v>7.968572138483494</v>
      </c>
      <c r="R14" s="244">
        <v>1.4775011147688037</v>
      </c>
      <c r="S14" s="244">
        <v>1.6320181508513578</v>
      </c>
      <c r="T14" s="244">
        <v>0.59069570793844917</v>
      </c>
      <c r="U14" s="177" t="s">
        <v>427</v>
      </c>
      <c r="V14" s="177">
        <v>88.331212887957903</v>
      </c>
      <c r="W14" s="255"/>
      <c r="X14" s="133">
        <v>7</v>
      </c>
      <c r="Y14" s="133" t="s">
        <v>153</v>
      </c>
      <c r="Z14" s="133">
        <v>0.57160400137250478</v>
      </c>
      <c r="AA14" s="133">
        <v>0.20725514915802964</v>
      </c>
      <c r="AB14" s="133">
        <v>0.1402039513395533</v>
      </c>
      <c r="AC14" s="133">
        <v>4.7651250625479299E-2</v>
      </c>
      <c r="AD14" s="133">
        <v>2.536853636676642E-2</v>
      </c>
      <c r="AE14" s="133">
        <v>7.9171111376664504E-3</v>
      </c>
    </row>
    <row r="15" spans="2:31" x14ac:dyDescent="0.3">
      <c r="N15" s="245" t="s">
        <v>132</v>
      </c>
      <c r="O15" s="244">
        <v>70.778456816934195</v>
      </c>
      <c r="P15" s="244">
        <v>22.143184276102357</v>
      </c>
      <c r="Q15" s="244">
        <v>4.8436588170092545</v>
      </c>
      <c r="R15" s="244">
        <v>0.93001329698721569</v>
      </c>
      <c r="S15" s="244">
        <v>1.1180262581521974</v>
      </c>
      <c r="T15" s="244">
        <v>0.18666053481477346</v>
      </c>
      <c r="U15" s="177" t="s">
        <v>427</v>
      </c>
      <c r="V15" s="177">
        <v>92.921641093036556</v>
      </c>
      <c r="W15" s="255"/>
      <c r="X15" s="133">
        <v>8</v>
      </c>
      <c r="Y15" s="133" t="s">
        <v>129</v>
      </c>
      <c r="Z15" s="133">
        <v>0.48354885816280641</v>
      </c>
      <c r="AA15" s="133">
        <v>0.24860076462721772</v>
      </c>
      <c r="AB15" s="133">
        <v>0.13856638034263064</v>
      </c>
      <c r="AC15" s="133">
        <v>3.8533953785246093E-2</v>
      </c>
      <c r="AD15" s="133">
        <v>7.7054180122600249E-2</v>
      </c>
      <c r="AE15" s="133">
        <v>1.3695862959498737E-2</v>
      </c>
    </row>
    <row r="16" spans="2:31" x14ac:dyDescent="0.3">
      <c r="N16" s="245" t="s">
        <v>152</v>
      </c>
      <c r="O16" s="244">
        <v>67.532181472054845</v>
      </c>
      <c r="P16" s="244">
        <v>22.940327931309074</v>
      </c>
      <c r="Q16" s="244">
        <v>5.4647873422063862</v>
      </c>
      <c r="R16" s="244">
        <v>2.8462761817554743</v>
      </c>
      <c r="S16" s="244">
        <v>1.2164270726742217</v>
      </c>
      <c r="T16" s="244">
        <v>0</v>
      </c>
      <c r="U16" s="177" t="s">
        <v>427</v>
      </c>
      <c r="V16" s="177">
        <v>90.472509403363915</v>
      </c>
      <c r="W16" s="255"/>
      <c r="X16" s="133">
        <v>9</v>
      </c>
      <c r="Y16" s="133" t="s">
        <v>150</v>
      </c>
      <c r="Z16" s="133">
        <v>0.75315279035836591</v>
      </c>
      <c r="AA16" s="133">
        <v>0.18319599456884453</v>
      </c>
      <c r="AB16" s="133">
        <v>4.1799111932961798E-2</v>
      </c>
      <c r="AC16" s="133">
        <v>1.1744218077360348E-2</v>
      </c>
      <c r="AD16" s="133">
        <v>7.2050209586239609E-3</v>
      </c>
      <c r="AE16" s="133">
        <v>2.9028641038435026E-3</v>
      </c>
    </row>
    <row r="17" spans="2:31" x14ac:dyDescent="0.3">
      <c r="N17" s="245" t="s">
        <v>136</v>
      </c>
      <c r="O17" s="244">
        <v>67.434274084082233</v>
      </c>
      <c r="P17" s="244">
        <v>23.107840946620488</v>
      </c>
      <c r="Q17" s="244">
        <v>6.8545133072831694</v>
      </c>
      <c r="R17" s="244">
        <v>0.95712560683552905</v>
      </c>
      <c r="S17" s="244">
        <v>1.0836413871410351</v>
      </c>
      <c r="T17" s="244">
        <v>0.56260466803754727</v>
      </c>
      <c r="U17" s="177" t="s">
        <v>427</v>
      </c>
      <c r="V17" s="177">
        <v>90.542115030702718</v>
      </c>
      <c r="W17" s="255"/>
      <c r="X17" s="133">
        <v>10</v>
      </c>
      <c r="Y17" s="133" t="s">
        <v>114</v>
      </c>
      <c r="Z17" s="133">
        <v>0.51548463375852294</v>
      </c>
      <c r="AA17" s="133">
        <v>0.27859495735210621</v>
      </c>
      <c r="AB17" s="133">
        <v>0.12457991145157686</v>
      </c>
      <c r="AC17" s="133">
        <v>3.2893607615733719E-2</v>
      </c>
      <c r="AD17" s="133">
        <v>4.4985843994875735E-2</v>
      </c>
      <c r="AE17" s="133">
        <v>3.4610458271846088E-3</v>
      </c>
    </row>
    <row r="18" spans="2:31" x14ac:dyDescent="0.3">
      <c r="N18" s="245" t="s">
        <v>127</v>
      </c>
      <c r="O18" s="244">
        <v>66.341024281853507</v>
      </c>
      <c r="P18" s="244">
        <v>21.91642796141323</v>
      </c>
      <c r="Q18" s="244">
        <v>7.0470329958496825</v>
      </c>
      <c r="R18" s="244">
        <v>2.9345956055671945</v>
      </c>
      <c r="S18" s="244">
        <v>1.5648826569101735</v>
      </c>
      <c r="T18" s="244">
        <v>0.19603649840619344</v>
      </c>
      <c r="U18" s="177">
        <v>0.86399999999999999</v>
      </c>
      <c r="V18" s="177">
        <v>88.257452243266741</v>
      </c>
      <c r="W18" s="255"/>
      <c r="X18" s="133">
        <v>11</v>
      </c>
      <c r="Y18" s="133" t="s">
        <v>151</v>
      </c>
      <c r="Z18" s="133">
        <v>0.65915815560503854</v>
      </c>
      <c r="AA18" s="133">
        <v>0.22785149230092269</v>
      </c>
      <c r="AB18" s="133">
        <v>7.5763891917660794E-2</v>
      </c>
      <c r="AC18" s="133">
        <v>2.7899333338094887E-2</v>
      </c>
      <c r="AD18" s="133">
        <v>7.7723449541486373E-3</v>
      </c>
      <c r="AE18" s="133">
        <v>1.5547818841344957E-3</v>
      </c>
    </row>
    <row r="19" spans="2:31" x14ac:dyDescent="0.3">
      <c r="N19" s="245" t="s">
        <v>151</v>
      </c>
      <c r="O19" s="244">
        <v>65.915815560503859</v>
      </c>
      <c r="P19" s="244">
        <v>22.785149230092269</v>
      </c>
      <c r="Q19" s="244">
        <v>7.5763891917660793</v>
      </c>
      <c r="R19" s="244">
        <v>2.7899333338094889</v>
      </c>
      <c r="S19" s="244">
        <v>0.77723449541486378</v>
      </c>
      <c r="T19" s="244">
        <v>0.15547818841344957</v>
      </c>
      <c r="U19" s="177">
        <v>0.86399999999999999</v>
      </c>
      <c r="V19" s="177">
        <v>88.700964790596132</v>
      </c>
      <c r="W19" s="255"/>
      <c r="X19" s="133">
        <v>12</v>
      </c>
      <c r="Y19" s="133" t="s">
        <v>112</v>
      </c>
      <c r="Z19" s="133">
        <v>0.57996360145488213</v>
      </c>
      <c r="AA19" s="133">
        <v>0.24340009683329922</v>
      </c>
      <c r="AB19" s="133">
        <v>0.11932527221310561</v>
      </c>
      <c r="AC19" s="133">
        <v>3.6576410504645204E-2</v>
      </c>
      <c r="AD19" s="133">
        <v>1.7539739649265869E-2</v>
      </c>
      <c r="AE19" s="133">
        <v>3.1948793448021012E-3</v>
      </c>
    </row>
    <row r="20" spans="2:31" x14ac:dyDescent="0.3">
      <c r="N20" s="245" t="s">
        <v>154</v>
      </c>
      <c r="O20" s="244">
        <v>65.30430149232096</v>
      </c>
      <c r="P20" s="244">
        <v>22.422417658793297</v>
      </c>
      <c r="Q20" s="244">
        <v>7.0270027517007145</v>
      </c>
      <c r="R20" s="244">
        <v>3.0444894687866042</v>
      </c>
      <c r="S20" s="244">
        <v>1.9266011748003475</v>
      </c>
      <c r="T20" s="244">
        <v>0.27518745359808344</v>
      </c>
      <c r="U20" s="177">
        <v>0.86399999999999999</v>
      </c>
      <c r="V20" s="177">
        <v>87.726719151114253</v>
      </c>
      <c r="W20" s="255"/>
      <c r="X20" s="133">
        <v>13</v>
      </c>
      <c r="Y20" s="133" t="s">
        <v>111</v>
      </c>
      <c r="Z20" s="133">
        <v>0.61198927652261159</v>
      </c>
      <c r="AA20" s="133">
        <v>0.21984220470131111</v>
      </c>
      <c r="AB20" s="133">
        <v>0.10216159656166623</v>
      </c>
      <c r="AC20" s="133">
        <v>3.4566703873518102E-2</v>
      </c>
      <c r="AD20" s="133">
        <v>2.8292060761265631E-2</v>
      </c>
      <c r="AE20" s="133">
        <v>3.1481575796273495E-3</v>
      </c>
    </row>
    <row r="21" spans="2:31" x14ac:dyDescent="0.3">
      <c r="N21" s="245" t="s">
        <v>120</v>
      </c>
      <c r="O21" s="244">
        <v>65.038682084805174</v>
      </c>
      <c r="P21" s="244">
        <v>22.556335948847742</v>
      </c>
      <c r="Q21" s="244">
        <v>7.7349386562782767</v>
      </c>
      <c r="R21" s="244">
        <v>2.5624014998736655</v>
      </c>
      <c r="S21" s="244">
        <v>1.454912838446234</v>
      </c>
      <c r="T21" s="244">
        <v>0.652728971748889</v>
      </c>
      <c r="U21" s="177">
        <v>0.86399999999999999</v>
      </c>
      <c r="V21" s="177">
        <v>87.59501803365292</v>
      </c>
      <c r="W21" s="255"/>
      <c r="X21" s="133">
        <v>14</v>
      </c>
      <c r="Y21" s="133" t="s">
        <v>149</v>
      </c>
      <c r="Z21" s="133">
        <v>0.57184635274161044</v>
      </c>
      <c r="AA21" s="133">
        <v>0.25073177694508725</v>
      </c>
      <c r="AB21" s="133">
        <v>0.10816944457732761</v>
      </c>
      <c r="AC21" s="133">
        <v>2.6703727393316213E-2</v>
      </c>
      <c r="AD21" s="133">
        <v>3.7802003167796666E-2</v>
      </c>
      <c r="AE21" s="133">
        <v>4.7466951748616065E-3</v>
      </c>
    </row>
    <row r="22" spans="2:31" ht="34.950000000000003" customHeight="1" x14ac:dyDescent="0.3">
      <c r="B22" s="393" t="s">
        <v>545</v>
      </c>
      <c r="C22" s="393"/>
      <c r="D22" s="393"/>
      <c r="E22" s="393"/>
      <c r="F22" s="393"/>
      <c r="G22" s="393"/>
      <c r="H22" s="393"/>
      <c r="I22" s="393"/>
      <c r="J22" s="393"/>
      <c r="K22" s="393"/>
      <c r="N22" s="245" t="s">
        <v>128</v>
      </c>
      <c r="O22" s="244">
        <v>62.891008139566694</v>
      </c>
      <c r="P22" s="244">
        <v>23.183169349313108</v>
      </c>
      <c r="Q22" s="244">
        <v>8.7934191911602202</v>
      </c>
      <c r="R22" s="244">
        <v>2.6447329153625643</v>
      </c>
      <c r="S22" s="244">
        <v>2.3198851696991962</v>
      </c>
      <c r="T22" s="244">
        <v>0.16778523489820285</v>
      </c>
      <c r="U22" s="177">
        <v>0.86399999999999999</v>
      </c>
      <c r="V22" s="177">
        <v>86.074177488879798</v>
      </c>
      <c r="W22" s="255"/>
      <c r="X22" s="133">
        <v>15</v>
      </c>
      <c r="Y22" s="133" t="s">
        <v>136</v>
      </c>
      <c r="Z22" s="133">
        <v>0.67434274084082235</v>
      </c>
      <c r="AA22" s="133">
        <v>0.23107840946620486</v>
      </c>
      <c r="AB22" s="133">
        <v>6.8545133072831693E-2</v>
      </c>
      <c r="AC22" s="133">
        <v>9.5712560683552904E-3</v>
      </c>
      <c r="AD22" s="133">
        <v>1.0836413871410351E-2</v>
      </c>
      <c r="AE22" s="133">
        <v>5.626046680375473E-3</v>
      </c>
    </row>
    <row r="23" spans="2:31" x14ac:dyDescent="0.3">
      <c r="B23" s="149"/>
      <c r="C23" s="149"/>
      <c r="D23" s="149"/>
      <c r="E23" s="149"/>
      <c r="F23" s="149"/>
      <c r="G23" s="149"/>
      <c r="H23" s="149"/>
      <c r="I23" s="149"/>
      <c r="J23" s="149"/>
      <c r="K23" s="149"/>
      <c r="N23" s="245" t="s">
        <v>156</v>
      </c>
      <c r="O23" s="244">
        <v>61.73315585503348</v>
      </c>
      <c r="P23" s="244">
        <v>20.99440962294603</v>
      </c>
      <c r="Q23" s="244">
        <v>9.252914985267811</v>
      </c>
      <c r="R23" s="244">
        <v>2.6739766173094361</v>
      </c>
      <c r="S23" s="244">
        <v>3.9161049623707358</v>
      </c>
      <c r="T23" s="244">
        <v>1.4294379570725122</v>
      </c>
      <c r="U23" s="177">
        <v>0.86399999999999999</v>
      </c>
      <c r="V23" s="177">
        <v>82.72756547797951</v>
      </c>
      <c r="W23" s="255"/>
      <c r="X23" s="133">
        <v>16</v>
      </c>
      <c r="Y23" s="133" t="s">
        <v>120</v>
      </c>
      <c r="Z23" s="133">
        <v>0.65038682084805177</v>
      </c>
      <c r="AA23" s="133">
        <v>0.22556335948847742</v>
      </c>
      <c r="AB23" s="133">
        <v>7.7349386562782771E-2</v>
      </c>
      <c r="AC23" s="133">
        <v>2.5624014998736653E-2</v>
      </c>
      <c r="AD23" s="133">
        <v>1.454912838446234E-2</v>
      </c>
      <c r="AE23" s="133">
        <v>6.5272897174888898E-3</v>
      </c>
    </row>
    <row r="24" spans="2:31" hidden="1" x14ac:dyDescent="0.3">
      <c r="B24" s="149"/>
      <c r="C24" s="149"/>
      <c r="D24" s="149"/>
      <c r="E24" s="149"/>
      <c r="F24" s="149"/>
      <c r="G24" s="149"/>
      <c r="H24" s="149"/>
      <c r="I24" s="149"/>
      <c r="J24" s="149"/>
      <c r="K24" s="149"/>
      <c r="N24" s="245" t="s">
        <v>111</v>
      </c>
      <c r="O24" s="244">
        <v>61.198927652261162</v>
      </c>
      <c r="P24" s="244">
        <v>21.98422047013111</v>
      </c>
      <c r="Q24" s="244">
        <v>10.216159656166624</v>
      </c>
      <c r="R24" s="244">
        <v>3.4566703873518101</v>
      </c>
      <c r="S24" s="244">
        <v>2.8292060761265629</v>
      </c>
      <c r="T24" s="244">
        <v>0.31481575796273498</v>
      </c>
      <c r="U24" s="177">
        <v>0.86399999999999999</v>
      </c>
      <c r="V24" s="177">
        <v>83.183148122392268</v>
      </c>
      <c r="W24" s="255"/>
      <c r="X24" s="133">
        <v>17</v>
      </c>
      <c r="Y24" s="133" t="s">
        <v>152</v>
      </c>
      <c r="Z24" s="133">
        <v>0.67532181472054842</v>
      </c>
      <c r="AA24" s="133">
        <v>0.22940327931309074</v>
      </c>
      <c r="AB24" s="133">
        <v>5.4647873422063863E-2</v>
      </c>
      <c r="AC24" s="133">
        <v>2.8462761817554742E-2</v>
      </c>
      <c r="AD24" s="133">
        <v>1.2164270726742216E-2</v>
      </c>
      <c r="AE24" s="133">
        <v>0</v>
      </c>
    </row>
    <row r="25" spans="2:31" hidden="1" x14ac:dyDescent="0.3">
      <c r="N25" s="245" t="s">
        <v>141</v>
      </c>
      <c r="O25" s="244">
        <v>60.054806829015462</v>
      </c>
      <c r="P25" s="244">
        <v>25.863009354465149</v>
      </c>
      <c r="Q25" s="244">
        <v>9.4851340187462974</v>
      </c>
      <c r="R25" s="244">
        <v>2.5856634250169175</v>
      </c>
      <c r="S25" s="244">
        <v>1.7238936741649069</v>
      </c>
      <c r="T25" s="244">
        <v>0.28749269859126092</v>
      </c>
      <c r="U25" s="177">
        <v>0.86399999999999999</v>
      </c>
      <c r="V25" s="177">
        <v>85.91781618348061</v>
      </c>
      <c r="W25" s="255"/>
      <c r="X25" s="133">
        <v>18</v>
      </c>
      <c r="Y25" s="133" t="s">
        <v>123</v>
      </c>
      <c r="Z25" s="133">
        <v>0.52178052522178275</v>
      </c>
      <c r="AA25" s="133">
        <v>0.28881442848869032</v>
      </c>
      <c r="AB25" s="133">
        <v>0.11295602040435898</v>
      </c>
      <c r="AC25" s="133">
        <v>3.8179960979997783E-2</v>
      </c>
      <c r="AD25" s="133">
        <v>2.6774812031953383E-2</v>
      </c>
      <c r="AE25" s="133">
        <v>1.1494252873216726E-2</v>
      </c>
    </row>
    <row r="26" spans="2:31" hidden="1" x14ac:dyDescent="0.3">
      <c r="N26" s="245" t="s">
        <v>119</v>
      </c>
      <c r="O26" s="244">
        <v>59.617724735306119</v>
      </c>
      <c r="P26" s="244">
        <v>28.452088893939443</v>
      </c>
      <c r="Q26" s="244">
        <v>7.4937224142790066</v>
      </c>
      <c r="R26" s="244">
        <v>0.84932918129451107</v>
      </c>
      <c r="S26" s="244">
        <v>2.7357597589791323</v>
      </c>
      <c r="T26" s="244">
        <v>0.85137501620179346</v>
      </c>
      <c r="U26" s="177">
        <v>0.86399999999999999</v>
      </c>
      <c r="V26" s="177">
        <v>88.069813629245559</v>
      </c>
      <c r="W26" s="255"/>
      <c r="X26" s="133">
        <v>19</v>
      </c>
      <c r="Y26" s="133" t="s">
        <v>128</v>
      </c>
      <c r="Z26" s="133">
        <v>0.62891008139566695</v>
      </c>
      <c r="AA26" s="133">
        <v>0.23183169349313107</v>
      </c>
      <c r="AB26" s="133">
        <v>8.7934191911602205E-2</v>
      </c>
      <c r="AC26" s="133">
        <v>2.6447329153625642E-2</v>
      </c>
      <c r="AD26" s="133">
        <v>2.3198851696991964E-2</v>
      </c>
      <c r="AE26" s="133">
        <v>1.6778523489820285E-3</v>
      </c>
    </row>
    <row r="27" spans="2:31" hidden="1" x14ac:dyDescent="0.3">
      <c r="N27" s="245" t="s">
        <v>131</v>
      </c>
      <c r="O27" s="244">
        <v>58.777482905021436</v>
      </c>
      <c r="P27" s="244">
        <v>26.638005014057679</v>
      </c>
      <c r="Q27" s="244">
        <v>10.446838707936452</v>
      </c>
      <c r="R27" s="244">
        <v>2.5623433559995599</v>
      </c>
      <c r="S27" s="244">
        <v>1.5753300169848858</v>
      </c>
      <c r="T27" s="244">
        <v>0</v>
      </c>
      <c r="U27" s="177">
        <v>0.86399999999999999</v>
      </c>
      <c r="V27" s="177">
        <v>85.415487919079112</v>
      </c>
      <c r="W27" s="255"/>
      <c r="X27" s="133">
        <v>20</v>
      </c>
      <c r="Y27" s="133" t="s">
        <v>104</v>
      </c>
      <c r="Z27" s="133">
        <v>0.71151716232871709</v>
      </c>
      <c r="AA27" s="133">
        <v>0.17179496655086199</v>
      </c>
      <c r="AB27" s="133">
        <v>7.9685721384834943E-2</v>
      </c>
      <c r="AC27" s="133">
        <v>1.4775011147688038E-2</v>
      </c>
      <c r="AD27" s="133">
        <v>1.6320181508513578E-2</v>
      </c>
      <c r="AE27" s="133">
        <v>5.906957079384492E-3</v>
      </c>
    </row>
    <row r="28" spans="2:31" hidden="1" x14ac:dyDescent="0.3">
      <c r="N28" s="245" t="s">
        <v>112</v>
      </c>
      <c r="O28" s="244">
        <v>57.996360145488211</v>
      </c>
      <c r="P28" s="244">
        <v>24.340009683329921</v>
      </c>
      <c r="Q28" s="244">
        <v>11.932527221310561</v>
      </c>
      <c r="R28" s="244">
        <v>3.6576410504645205</v>
      </c>
      <c r="S28" s="244">
        <v>1.7539739649265869</v>
      </c>
      <c r="T28" s="244">
        <v>0.31948793448021012</v>
      </c>
      <c r="U28" s="177">
        <v>0.86399999999999999</v>
      </c>
      <c r="V28" s="177">
        <v>82.336369828818135</v>
      </c>
      <c r="W28" s="255"/>
      <c r="X28" s="133">
        <v>21</v>
      </c>
      <c r="Y28" s="133" t="s">
        <v>155</v>
      </c>
      <c r="Z28" s="133">
        <v>0.71580982485744304</v>
      </c>
      <c r="AA28" s="133">
        <v>0.21086496114228978</v>
      </c>
      <c r="AB28" s="133">
        <v>5.0297503018599865E-2</v>
      </c>
      <c r="AC28" s="133">
        <v>5.7687755991932353E-3</v>
      </c>
      <c r="AD28" s="133">
        <v>1.579708065429139E-2</v>
      </c>
      <c r="AE28" s="133">
        <v>1.4618547281826037E-3</v>
      </c>
    </row>
    <row r="29" spans="2:31" hidden="1" x14ac:dyDescent="0.3">
      <c r="N29" s="245" t="s">
        <v>149</v>
      </c>
      <c r="O29" s="244">
        <v>57.184635274161046</v>
      </c>
      <c r="P29" s="244">
        <v>25.073177694508725</v>
      </c>
      <c r="Q29" s="244">
        <v>10.816944457732761</v>
      </c>
      <c r="R29" s="244">
        <v>2.6703727393316212</v>
      </c>
      <c r="S29" s="244">
        <v>3.7802003167796667</v>
      </c>
      <c r="T29" s="244">
        <v>0.47466951748616065</v>
      </c>
      <c r="U29" s="177">
        <v>0.86399999999999999</v>
      </c>
      <c r="V29" s="177">
        <v>82.257812968669768</v>
      </c>
      <c r="W29" s="255"/>
      <c r="X29" s="133">
        <v>22</v>
      </c>
      <c r="Y29" s="133" t="s">
        <v>132</v>
      </c>
      <c r="Z29" s="133">
        <v>0.70778456816934199</v>
      </c>
      <c r="AA29" s="133">
        <v>0.22143184276102357</v>
      </c>
      <c r="AB29" s="133">
        <v>4.8436588170092547E-2</v>
      </c>
      <c r="AC29" s="133">
        <v>9.3001329698721574E-3</v>
      </c>
      <c r="AD29" s="133">
        <v>1.1180262581521973E-2</v>
      </c>
      <c r="AE29" s="133">
        <v>1.8666053481477345E-3</v>
      </c>
    </row>
    <row r="30" spans="2:31" hidden="1" x14ac:dyDescent="0.3">
      <c r="N30" s="245" t="s">
        <v>153</v>
      </c>
      <c r="O30" s="244">
        <v>57.160400137250477</v>
      </c>
      <c r="P30" s="244">
        <v>20.725514915802965</v>
      </c>
      <c r="Q30" s="244">
        <v>14.020395133955329</v>
      </c>
      <c r="R30" s="244">
        <v>4.7651250625479298</v>
      </c>
      <c r="S30" s="244">
        <v>2.5368536366766419</v>
      </c>
      <c r="T30" s="244">
        <v>0.79171111376664505</v>
      </c>
      <c r="U30" s="177">
        <v>0.86399999999999999</v>
      </c>
      <c r="V30" s="177">
        <v>77.885915053053438</v>
      </c>
      <c r="W30" s="255"/>
      <c r="X30" s="133">
        <v>23</v>
      </c>
      <c r="Y30" s="133" t="s">
        <v>130</v>
      </c>
      <c r="Z30" s="133">
        <v>0.54061044665722857</v>
      </c>
      <c r="AA30" s="133">
        <v>0.26300981841430504</v>
      </c>
      <c r="AB30" s="133">
        <v>0.13706930490735028</v>
      </c>
      <c r="AC30" s="133">
        <v>1.482217884680774E-2</v>
      </c>
      <c r="AD30" s="133">
        <v>4.2635232607300289E-2</v>
      </c>
      <c r="AE30" s="133">
        <v>1.8530185670080008E-3</v>
      </c>
    </row>
    <row r="31" spans="2:31" hidden="1" x14ac:dyDescent="0.3">
      <c r="N31" s="245" t="s">
        <v>157</v>
      </c>
      <c r="O31" s="244">
        <v>55.945372449446637</v>
      </c>
      <c r="P31" s="244">
        <v>30.296479783857265</v>
      </c>
      <c r="Q31" s="244">
        <v>7.6644389600344907</v>
      </c>
      <c r="R31" s="244">
        <v>3.3411880267915528</v>
      </c>
      <c r="S31" s="244">
        <v>2.1661539817922133</v>
      </c>
      <c r="T31" s="244">
        <v>0.58636679807785341</v>
      </c>
      <c r="U31" s="177">
        <v>0.86399999999999999</v>
      </c>
      <c r="V31" s="177">
        <v>86.241852233303902</v>
      </c>
      <c r="W31" s="255"/>
      <c r="X31" s="133">
        <v>24</v>
      </c>
      <c r="Y31" s="133" t="s">
        <v>119</v>
      </c>
      <c r="Z31" s="133">
        <v>0.59617724735306121</v>
      </c>
      <c r="AA31" s="133">
        <v>0.28452088893939442</v>
      </c>
      <c r="AB31" s="133">
        <v>7.4937224142790068E-2</v>
      </c>
      <c r="AC31" s="133">
        <v>8.4932918129451106E-3</v>
      </c>
      <c r="AD31" s="133">
        <v>2.7357597589791321E-2</v>
      </c>
      <c r="AE31" s="133">
        <v>8.5137501620179343E-3</v>
      </c>
    </row>
    <row r="32" spans="2:31" hidden="1" x14ac:dyDescent="0.3">
      <c r="N32" s="245" t="s">
        <v>126</v>
      </c>
      <c r="O32" s="244">
        <v>54.943552076466965</v>
      </c>
      <c r="P32" s="244">
        <v>25.130005135367806</v>
      </c>
      <c r="Q32" s="244">
        <v>12.393609930231007</v>
      </c>
      <c r="R32" s="244">
        <v>2.5123459506848556</v>
      </c>
      <c r="S32" s="244">
        <v>3.6807028994232343</v>
      </c>
      <c r="T32" s="244">
        <v>1.339784007826158</v>
      </c>
      <c r="U32" s="177">
        <v>0.86399999999999999</v>
      </c>
      <c r="V32" s="177">
        <v>80.073557211834768</v>
      </c>
      <c r="W32" s="255"/>
      <c r="X32" s="133">
        <v>25</v>
      </c>
      <c r="Y32" s="133" t="s">
        <v>118</v>
      </c>
      <c r="Z32" s="133">
        <v>0.47381594890213707</v>
      </c>
      <c r="AA32" s="133">
        <v>0.29389028931858774</v>
      </c>
      <c r="AB32" s="133">
        <v>0.14569742892049825</v>
      </c>
      <c r="AC32" s="133">
        <v>4.0118165378894656E-2</v>
      </c>
      <c r="AD32" s="133">
        <v>2.5657583034159045E-2</v>
      </c>
      <c r="AE32" s="133">
        <v>2.0820584445723319E-2</v>
      </c>
    </row>
    <row r="33" spans="14:31" hidden="1" x14ac:dyDescent="0.3">
      <c r="N33" s="245" t="s">
        <v>130</v>
      </c>
      <c r="O33" s="244">
        <v>54.061044665722861</v>
      </c>
      <c r="P33" s="244">
        <v>26.300981841430506</v>
      </c>
      <c r="Q33" s="244">
        <v>13.706930490735028</v>
      </c>
      <c r="R33" s="244">
        <v>1.4822178846807741</v>
      </c>
      <c r="S33" s="244">
        <v>4.2635232607300289</v>
      </c>
      <c r="T33" s="244">
        <v>0.18530185670080007</v>
      </c>
      <c r="U33" s="177">
        <v>0.86399999999999999</v>
      </c>
      <c r="V33" s="177">
        <v>80.362026507153359</v>
      </c>
      <c r="W33" s="255"/>
      <c r="X33" s="133">
        <v>26</v>
      </c>
      <c r="Y33" s="133" t="s">
        <v>138</v>
      </c>
      <c r="Z33" s="133">
        <v>0.49088890642607191</v>
      </c>
      <c r="AA33" s="133">
        <v>0.27682102228737593</v>
      </c>
      <c r="AB33" s="133">
        <v>0.12797191283893602</v>
      </c>
      <c r="AC33" s="133">
        <v>4.5255291661839676E-2</v>
      </c>
      <c r="AD33" s="133">
        <v>5.1164975286115445E-2</v>
      </c>
      <c r="AE33" s="133">
        <v>7.8978914996609677E-3</v>
      </c>
    </row>
    <row r="34" spans="14:31" hidden="1" x14ac:dyDescent="0.3">
      <c r="N34" s="245" t="s">
        <v>123</v>
      </c>
      <c r="O34" s="244">
        <v>52.178052522178277</v>
      </c>
      <c r="P34" s="244">
        <v>28.881442848869032</v>
      </c>
      <c r="Q34" s="244">
        <v>11.295602040435899</v>
      </c>
      <c r="R34" s="244">
        <v>3.8179960979997785</v>
      </c>
      <c r="S34" s="244">
        <v>2.6774812031953381</v>
      </c>
      <c r="T34" s="244">
        <v>1.1494252873216726</v>
      </c>
      <c r="U34" s="177">
        <v>0.86399999999999999</v>
      </c>
      <c r="V34" s="177">
        <v>81.059495371047305</v>
      </c>
      <c r="W34" s="255"/>
      <c r="X34" s="133">
        <v>27</v>
      </c>
      <c r="Y34" s="133" t="s">
        <v>157</v>
      </c>
      <c r="Z34" s="133">
        <v>0.5594537244944664</v>
      </c>
      <c r="AA34" s="133">
        <v>0.30296479783857266</v>
      </c>
      <c r="AB34" s="133">
        <v>7.6644389600344906E-2</v>
      </c>
      <c r="AC34" s="133">
        <v>3.3411880267915528E-2</v>
      </c>
      <c r="AD34" s="133">
        <v>2.1661539817922133E-2</v>
      </c>
      <c r="AE34" s="133">
        <v>5.8636679807785343E-3</v>
      </c>
    </row>
    <row r="35" spans="14:31" hidden="1" x14ac:dyDescent="0.3">
      <c r="N35" s="245" t="s">
        <v>114</v>
      </c>
      <c r="O35" s="244">
        <v>51.548463375852293</v>
      </c>
      <c r="P35" s="244">
        <v>27.859495735210622</v>
      </c>
      <c r="Q35" s="244">
        <v>12.457991145157687</v>
      </c>
      <c r="R35" s="244">
        <v>3.2893607615733718</v>
      </c>
      <c r="S35" s="244">
        <v>4.4985843994875738</v>
      </c>
      <c r="T35" s="244">
        <v>0.3461045827184609</v>
      </c>
      <c r="U35" s="177">
        <v>0.86399999999999999</v>
      </c>
      <c r="V35" s="177">
        <v>79.407959111062922</v>
      </c>
      <c r="W35" s="255"/>
      <c r="X35" s="133">
        <v>28</v>
      </c>
      <c r="Y35" s="133" t="s">
        <v>126</v>
      </c>
      <c r="Z35" s="133">
        <v>0.54943552076466962</v>
      </c>
      <c r="AA35" s="133">
        <v>0.25130005135367806</v>
      </c>
      <c r="AB35" s="133">
        <v>0.12393609930231006</v>
      </c>
      <c r="AC35" s="133">
        <v>2.5123459506848553E-2</v>
      </c>
      <c r="AD35" s="133">
        <v>3.6807028994232341E-2</v>
      </c>
      <c r="AE35" s="133">
        <v>1.3397840078261581E-2</v>
      </c>
    </row>
    <row r="36" spans="14:31" hidden="1" x14ac:dyDescent="0.3">
      <c r="N36" s="245" t="s">
        <v>115</v>
      </c>
      <c r="O36" s="244">
        <v>50.064200017408744</v>
      </c>
      <c r="P36" s="244">
        <v>22.151887066640846</v>
      </c>
      <c r="Q36" s="244">
        <v>8.7603295862190436</v>
      </c>
      <c r="R36" s="244">
        <v>2.5710539968830539</v>
      </c>
      <c r="S36" s="244">
        <v>6.6922021613758291</v>
      </c>
      <c r="T36" s="244">
        <v>9.7603271714724844</v>
      </c>
      <c r="U36" s="177">
        <v>0.86399999999999999</v>
      </c>
      <c r="V36" s="177">
        <v>72.21608708404959</v>
      </c>
      <c r="W36" s="255"/>
      <c r="X36" s="133">
        <v>29</v>
      </c>
      <c r="Y36" s="133" t="s">
        <v>131</v>
      </c>
      <c r="Z36" s="133">
        <v>0.58777482905021439</v>
      </c>
      <c r="AA36" s="133">
        <v>0.26638005014057681</v>
      </c>
      <c r="AB36" s="133">
        <v>0.10446838707936452</v>
      </c>
      <c r="AC36" s="133">
        <v>2.56234335599956E-2</v>
      </c>
      <c r="AD36" s="133">
        <v>1.5753300169848859E-2</v>
      </c>
      <c r="AE36" s="133">
        <v>0</v>
      </c>
    </row>
    <row r="37" spans="14:31" hidden="1" x14ac:dyDescent="0.3">
      <c r="N37" s="245" t="s">
        <v>139</v>
      </c>
      <c r="O37" s="244">
        <v>49.34535022031033</v>
      </c>
      <c r="P37" s="244">
        <v>28.381871780065154</v>
      </c>
      <c r="Q37" s="244">
        <v>13.514564006049905</v>
      </c>
      <c r="R37" s="244">
        <v>4.9762432884385603</v>
      </c>
      <c r="S37" s="244">
        <v>3.1762643987304982</v>
      </c>
      <c r="T37" s="244">
        <v>0.60570630640556655</v>
      </c>
      <c r="U37" s="177">
        <v>0.86399999999999999</v>
      </c>
      <c r="V37" s="177">
        <v>77.727222000375491</v>
      </c>
      <c r="W37" s="255"/>
      <c r="X37" s="133">
        <v>30</v>
      </c>
      <c r="Y37" s="133" t="s">
        <v>154</v>
      </c>
      <c r="Z37" s="133">
        <v>0.6530430149232096</v>
      </c>
      <c r="AA37" s="133">
        <v>0.22422417658793295</v>
      </c>
      <c r="AB37" s="133">
        <v>7.0270027517007144E-2</v>
      </c>
      <c r="AC37" s="133">
        <v>3.0444894687866042E-2</v>
      </c>
      <c r="AD37" s="133">
        <v>1.9266011748003475E-2</v>
      </c>
      <c r="AE37" s="133">
        <v>2.7518745359808344E-3</v>
      </c>
    </row>
    <row r="38" spans="14:31" hidden="1" x14ac:dyDescent="0.3">
      <c r="N38" s="245" t="s">
        <v>133</v>
      </c>
      <c r="O38" s="244">
        <v>49.118627623017211</v>
      </c>
      <c r="P38" s="244">
        <v>28.902146832951907</v>
      </c>
      <c r="Q38" s="244">
        <v>13.797488680239359</v>
      </c>
      <c r="R38" s="244">
        <v>4.3488772586435482</v>
      </c>
      <c r="S38" s="244">
        <v>3.8328596051479797</v>
      </c>
      <c r="T38" s="244">
        <v>0</v>
      </c>
      <c r="U38" s="177">
        <v>0.86399999999999999</v>
      </c>
      <c r="V38" s="177">
        <v>78.020774455969118</v>
      </c>
      <c r="W38" s="255"/>
      <c r="X38" s="133">
        <v>31</v>
      </c>
      <c r="Y38" s="133" t="s">
        <v>156</v>
      </c>
      <c r="Z38" s="133">
        <v>0.61733155855033484</v>
      </c>
      <c r="AA38" s="133">
        <v>0.20994409622946031</v>
      </c>
      <c r="AB38" s="133">
        <v>9.2529149852678114E-2</v>
      </c>
      <c r="AC38" s="133">
        <v>2.6739766173094363E-2</v>
      </c>
      <c r="AD38" s="133">
        <v>3.916104962370736E-2</v>
      </c>
      <c r="AE38" s="133">
        <v>1.4294379570725123E-2</v>
      </c>
    </row>
    <row r="39" spans="14:31" hidden="1" x14ac:dyDescent="0.3">
      <c r="N39" s="245" t="s">
        <v>138</v>
      </c>
      <c r="O39" s="244">
        <v>49.08889064260719</v>
      </c>
      <c r="P39" s="244">
        <v>27.682102228737591</v>
      </c>
      <c r="Q39" s="244">
        <v>12.797191283893602</v>
      </c>
      <c r="R39" s="244">
        <v>4.5255291661839676</v>
      </c>
      <c r="S39" s="244">
        <v>5.1164975286115446</v>
      </c>
      <c r="T39" s="244">
        <v>0.78978914996609673</v>
      </c>
      <c r="U39" s="177">
        <v>0.86399999999999999</v>
      </c>
      <c r="V39" s="177">
        <v>76.770992871344788</v>
      </c>
      <c r="W39" s="255"/>
      <c r="X39" s="133">
        <v>32</v>
      </c>
      <c r="Y39" s="133" t="s">
        <v>115</v>
      </c>
      <c r="Z39" s="133">
        <v>0.50064200017408744</v>
      </c>
      <c r="AA39" s="133">
        <v>0.22151887066640846</v>
      </c>
      <c r="AB39" s="133">
        <v>8.7603295862190428E-2</v>
      </c>
      <c r="AC39" s="133">
        <v>2.5710539968830541E-2</v>
      </c>
      <c r="AD39" s="133">
        <v>6.6922021613758292E-2</v>
      </c>
      <c r="AE39" s="133">
        <v>9.760327171472484E-2</v>
      </c>
    </row>
    <row r="40" spans="14:31" hidden="1" x14ac:dyDescent="0.3">
      <c r="N40" s="245" t="s">
        <v>121</v>
      </c>
      <c r="O40" s="244">
        <v>48.806570137491228</v>
      </c>
      <c r="P40" s="244">
        <v>30.210077381997134</v>
      </c>
      <c r="Q40" s="244">
        <v>13.76625855041676</v>
      </c>
      <c r="R40" s="244">
        <v>2.5618107520599405</v>
      </c>
      <c r="S40" s="244">
        <v>4.1771387116198735</v>
      </c>
      <c r="T40" s="244">
        <v>0.47814446641507424</v>
      </c>
      <c r="U40" s="177">
        <v>0.86399999999999999</v>
      </c>
      <c r="V40" s="177">
        <v>79.016647519488359</v>
      </c>
      <c r="W40" s="255"/>
      <c r="X40" s="133" t="s">
        <v>15</v>
      </c>
      <c r="Z40" s="133">
        <v>0.63097951644167272</v>
      </c>
      <c r="AA40" s="133">
        <v>0.2316082572368173</v>
      </c>
      <c r="AB40" s="133">
        <v>8.5222000214219468E-2</v>
      </c>
      <c r="AC40" s="133">
        <v>2.3405372392935438E-2</v>
      </c>
      <c r="AD40" s="133">
        <v>2.1910947387252907E-2</v>
      </c>
      <c r="AE40" s="133">
        <v>6.8739063271019722E-3</v>
      </c>
    </row>
    <row r="41" spans="14:31" hidden="1" x14ac:dyDescent="0.3">
      <c r="N41" s="245" t="s">
        <v>129</v>
      </c>
      <c r="O41" s="244">
        <v>48.354885816280643</v>
      </c>
      <c r="P41" s="244">
        <v>24.860076462721771</v>
      </c>
      <c r="Q41" s="244">
        <v>13.856638034263064</v>
      </c>
      <c r="R41" s="244">
        <v>3.8533953785246093</v>
      </c>
      <c r="S41" s="244">
        <v>7.7054180122600249</v>
      </c>
      <c r="T41" s="244">
        <v>1.3695862959498737</v>
      </c>
      <c r="U41" s="177">
        <v>0.86399999999999999</v>
      </c>
      <c r="V41" s="177">
        <v>73.214962279002407</v>
      </c>
      <c r="W41" s="255"/>
    </row>
    <row r="42" spans="14:31" hidden="1" x14ac:dyDescent="0.3">
      <c r="N42" s="245" t="s">
        <v>118</v>
      </c>
      <c r="O42" s="244">
        <v>47.381594890213705</v>
      </c>
      <c r="P42" s="244">
        <v>29.389028931858775</v>
      </c>
      <c r="Q42" s="244">
        <v>14.569742892049826</v>
      </c>
      <c r="R42" s="244">
        <v>4.0118165378894659</v>
      </c>
      <c r="S42" s="244">
        <v>2.5657583034159046</v>
      </c>
      <c r="T42" s="244">
        <v>2.0820584445723318</v>
      </c>
      <c r="U42" s="177">
        <v>0.86399999999999999</v>
      </c>
      <c r="V42" s="177">
        <v>76.77062382207248</v>
      </c>
      <c r="W42" s="255"/>
    </row>
    <row r="43" spans="14:31" ht="15" hidden="1" thickBot="1" x14ac:dyDescent="0.35">
      <c r="N43" s="148"/>
      <c r="O43" s="148"/>
      <c r="P43" s="148"/>
      <c r="Q43" s="148"/>
      <c r="R43" s="148"/>
      <c r="S43" s="148"/>
      <c r="T43" s="148"/>
    </row>
    <row r="44" spans="14:31" ht="14.4" hidden="1" customHeight="1" thickBot="1" x14ac:dyDescent="0.35">
      <c r="O44" s="365"/>
      <c r="P44" s="365"/>
      <c r="Q44" s="365"/>
      <c r="R44" s="365"/>
      <c r="S44" s="365"/>
      <c r="T44" s="365"/>
      <c r="Z44" s="177">
        <v>63.097951644167274</v>
      </c>
      <c r="AA44" s="177">
        <v>23.160825723681729</v>
      </c>
      <c r="AB44" s="177">
        <v>8.5222000214219467</v>
      </c>
      <c r="AC44" s="177">
        <v>2.340537239293544</v>
      </c>
      <c r="AD44" s="177">
        <v>2.1910947387252908</v>
      </c>
      <c r="AE44" s="177">
        <v>0.68739063271019718</v>
      </c>
    </row>
    <row r="45" spans="14:31" hidden="1" x14ac:dyDescent="0.3">
      <c r="N45" s="365"/>
      <c r="O45" s="364"/>
      <c r="P45" s="364"/>
      <c r="Q45" s="364"/>
      <c r="R45" s="364"/>
      <c r="S45" s="364"/>
      <c r="T45" s="364"/>
    </row>
    <row r="46" spans="14:31" hidden="1" x14ac:dyDescent="0.3">
      <c r="Y46" s="133" t="s">
        <v>127</v>
      </c>
      <c r="Z46" s="177">
        <v>66.341024281853507</v>
      </c>
      <c r="AA46" s="177">
        <v>21.91642796141323</v>
      </c>
      <c r="AB46" s="177">
        <v>7.0470329958496825</v>
      </c>
      <c r="AC46" s="177">
        <v>2.9345956055671945</v>
      </c>
      <c r="AD46" s="177">
        <v>1.5648826569101735</v>
      </c>
      <c r="AE46" s="177">
        <v>0.19603649840619344</v>
      </c>
    </row>
    <row r="47" spans="14:31" hidden="1" x14ac:dyDescent="0.3">
      <c r="Y47" s="133" t="s">
        <v>139</v>
      </c>
      <c r="Z47" s="177">
        <v>49.34535022031033</v>
      </c>
      <c r="AA47" s="177">
        <v>28.381871780065154</v>
      </c>
      <c r="AB47" s="177">
        <v>13.514564006049905</v>
      </c>
      <c r="AC47" s="177">
        <v>4.9762432884385603</v>
      </c>
      <c r="AD47" s="177">
        <v>3.1762643987304982</v>
      </c>
      <c r="AE47" s="177">
        <v>0.60570630640556655</v>
      </c>
    </row>
    <row r="48" spans="14:31" hidden="1" x14ac:dyDescent="0.3">
      <c r="Y48" s="133" t="s">
        <v>141</v>
      </c>
      <c r="Z48" s="177">
        <v>60.054806829015462</v>
      </c>
      <c r="AA48" s="177">
        <v>25.863009354465149</v>
      </c>
      <c r="AB48" s="177">
        <v>9.4851340187462974</v>
      </c>
      <c r="AC48" s="177">
        <v>2.5856634250169175</v>
      </c>
      <c r="AD48" s="177">
        <v>1.7238936741649069</v>
      </c>
      <c r="AE48" s="177">
        <v>0.28749269859126092</v>
      </c>
    </row>
    <row r="49" spans="25:31" hidden="1" x14ac:dyDescent="0.3">
      <c r="Y49" s="133" t="s">
        <v>133</v>
      </c>
      <c r="Z49" s="177">
        <v>49.118627623017211</v>
      </c>
      <c r="AA49" s="177">
        <v>28.902146832951907</v>
      </c>
      <c r="AB49" s="177">
        <v>13.797488680239359</v>
      </c>
      <c r="AC49" s="177">
        <v>4.3488772586435482</v>
      </c>
      <c r="AD49" s="177">
        <v>3.8328596051479797</v>
      </c>
      <c r="AE49" s="177">
        <v>0</v>
      </c>
    </row>
    <row r="50" spans="25:31" hidden="1" x14ac:dyDescent="0.3">
      <c r="Y50" s="133" t="s">
        <v>121</v>
      </c>
      <c r="Z50" s="177">
        <v>48.806570137491228</v>
      </c>
      <c r="AA50" s="177">
        <v>30.210077381997134</v>
      </c>
      <c r="AB50" s="177">
        <v>13.76625855041676</v>
      </c>
      <c r="AC50" s="177">
        <v>2.5618107520599405</v>
      </c>
      <c r="AD50" s="177">
        <v>4.1771387116198735</v>
      </c>
      <c r="AE50" s="177">
        <v>0.47814446641507424</v>
      </c>
    </row>
    <row r="51" spans="25:31" hidden="1" x14ac:dyDescent="0.3">
      <c r="Y51" s="133" t="s">
        <v>106</v>
      </c>
      <c r="Z51" s="177">
        <v>77.82411931025932</v>
      </c>
      <c r="AA51" s="177">
        <v>16.748844979791571</v>
      </c>
      <c r="AB51" s="177">
        <v>3.5395983866641632</v>
      </c>
      <c r="AC51" s="177">
        <v>1.4152764206922226</v>
      </c>
      <c r="AD51" s="177">
        <v>0.47216090259272375</v>
      </c>
      <c r="AE51" s="177">
        <v>0</v>
      </c>
    </row>
    <row r="52" spans="25:31" hidden="1" x14ac:dyDescent="0.3">
      <c r="Y52" s="133" t="s">
        <v>153</v>
      </c>
      <c r="Z52" s="177">
        <v>57.160400137250477</v>
      </c>
      <c r="AA52" s="177">
        <v>20.725514915802965</v>
      </c>
      <c r="AB52" s="177">
        <v>14.020395133955329</v>
      </c>
      <c r="AC52" s="177">
        <v>4.7651250625479298</v>
      </c>
      <c r="AD52" s="177">
        <v>2.5368536366766419</v>
      </c>
      <c r="AE52" s="177">
        <v>0.79171111376664505</v>
      </c>
    </row>
    <row r="53" spans="25:31" hidden="1" x14ac:dyDescent="0.3">
      <c r="Y53" s="133" t="s">
        <v>129</v>
      </c>
      <c r="Z53" s="177">
        <v>48.354885816280643</v>
      </c>
      <c r="AA53" s="177">
        <v>24.860076462721771</v>
      </c>
      <c r="AB53" s="177">
        <v>13.856638034263064</v>
      </c>
      <c r="AC53" s="177">
        <v>3.8533953785246093</v>
      </c>
      <c r="AD53" s="177">
        <v>7.7054180122600249</v>
      </c>
      <c r="AE53" s="177">
        <v>1.3695862959498737</v>
      </c>
    </row>
    <row r="54" spans="25:31" hidden="1" x14ac:dyDescent="0.3">
      <c r="Y54" s="133" t="s">
        <v>150</v>
      </c>
      <c r="Z54" s="177">
        <v>75.315279035836596</v>
      </c>
      <c r="AA54" s="177">
        <v>18.319599456884454</v>
      </c>
      <c r="AB54" s="177">
        <v>4.1799111932961797</v>
      </c>
      <c r="AC54" s="177">
        <v>1.1744218077360349</v>
      </c>
      <c r="AD54" s="177">
        <v>0.72050209586239611</v>
      </c>
      <c r="AE54" s="177">
        <v>0.29028641038435027</v>
      </c>
    </row>
    <row r="55" spans="25:31" hidden="1" x14ac:dyDescent="0.3">
      <c r="Y55" s="133" t="s">
        <v>114</v>
      </c>
      <c r="Z55" s="177">
        <v>51.548463375852293</v>
      </c>
      <c r="AA55" s="177">
        <v>27.859495735210622</v>
      </c>
      <c r="AB55" s="177">
        <v>12.457991145157687</v>
      </c>
      <c r="AC55" s="177">
        <v>3.2893607615733718</v>
      </c>
      <c r="AD55" s="177">
        <v>4.4985843994875738</v>
      </c>
      <c r="AE55" s="177">
        <v>0.3461045827184609</v>
      </c>
    </row>
    <row r="56" spans="25:31" hidden="1" x14ac:dyDescent="0.3">
      <c r="Y56" s="133" t="s">
        <v>151</v>
      </c>
      <c r="Z56" s="177">
        <v>65.915815560503859</v>
      </c>
      <c r="AA56" s="177">
        <v>22.785149230092269</v>
      </c>
      <c r="AB56" s="177">
        <v>7.5763891917660793</v>
      </c>
      <c r="AC56" s="177">
        <v>2.7899333338094889</v>
      </c>
      <c r="AD56" s="177">
        <v>0.77723449541486378</v>
      </c>
      <c r="AE56" s="177">
        <v>0.15547818841344957</v>
      </c>
    </row>
    <row r="57" spans="25:31" hidden="1" x14ac:dyDescent="0.3">
      <c r="Y57" s="133" t="s">
        <v>112</v>
      </c>
      <c r="Z57" s="177">
        <v>57.996360145488211</v>
      </c>
      <c r="AA57" s="177">
        <v>24.340009683329921</v>
      </c>
      <c r="AB57" s="177">
        <v>11.932527221310561</v>
      </c>
      <c r="AC57" s="177">
        <v>3.6576410504645205</v>
      </c>
      <c r="AD57" s="177">
        <v>1.7539739649265869</v>
      </c>
      <c r="AE57" s="177">
        <v>0.31948793448021012</v>
      </c>
    </row>
    <row r="58" spans="25:31" hidden="1" x14ac:dyDescent="0.3">
      <c r="Y58" s="133" t="s">
        <v>111</v>
      </c>
      <c r="Z58" s="177">
        <v>61.198927652261162</v>
      </c>
      <c r="AA58" s="177">
        <v>21.98422047013111</v>
      </c>
      <c r="AB58" s="177">
        <v>10.216159656166624</v>
      </c>
      <c r="AC58" s="177">
        <v>3.4566703873518101</v>
      </c>
      <c r="AD58" s="177">
        <v>2.8292060761265629</v>
      </c>
      <c r="AE58" s="177">
        <v>0.31481575796273498</v>
      </c>
    </row>
    <row r="59" spans="25:31" hidden="1" x14ac:dyDescent="0.3">
      <c r="Y59" s="133" t="s">
        <v>149</v>
      </c>
      <c r="Z59" s="177">
        <v>57.184635274161046</v>
      </c>
      <c r="AA59" s="177">
        <v>25.073177694508725</v>
      </c>
      <c r="AB59" s="177">
        <v>10.816944457732761</v>
      </c>
      <c r="AC59" s="177">
        <v>2.6703727393316212</v>
      </c>
      <c r="AD59" s="177">
        <v>3.7802003167796667</v>
      </c>
      <c r="AE59" s="177">
        <v>0.47466951748616065</v>
      </c>
    </row>
    <row r="60" spans="25:31" hidden="1" x14ac:dyDescent="0.3">
      <c r="Y60" s="133" t="s">
        <v>136</v>
      </c>
      <c r="Z60" s="177">
        <v>67.434274084082233</v>
      </c>
      <c r="AA60" s="177">
        <v>23.107840946620488</v>
      </c>
      <c r="AB60" s="177">
        <v>6.8545133072831694</v>
      </c>
      <c r="AC60" s="177">
        <v>0.95712560683552905</v>
      </c>
      <c r="AD60" s="177">
        <v>1.0836413871410351</v>
      </c>
      <c r="AE60" s="177">
        <v>0.56260466803754727</v>
      </c>
    </row>
    <row r="61" spans="25:31" hidden="1" x14ac:dyDescent="0.3">
      <c r="Y61" s="133" t="s">
        <v>120</v>
      </c>
      <c r="Z61" s="177">
        <v>65.038682084805174</v>
      </c>
      <c r="AA61" s="177">
        <v>22.556335948847742</v>
      </c>
      <c r="AB61" s="177">
        <v>7.7349386562782767</v>
      </c>
      <c r="AC61" s="177">
        <v>2.5624014998736655</v>
      </c>
      <c r="AD61" s="177">
        <v>1.454912838446234</v>
      </c>
      <c r="AE61" s="177">
        <v>0.652728971748889</v>
      </c>
    </row>
    <row r="62" spans="25:31" hidden="1" x14ac:dyDescent="0.3">
      <c r="Y62" s="133" t="s">
        <v>152</v>
      </c>
      <c r="Z62" s="177">
        <v>67.532181472054845</v>
      </c>
      <c r="AA62" s="177">
        <v>22.940327931309074</v>
      </c>
      <c r="AB62" s="177">
        <v>5.4647873422063862</v>
      </c>
      <c r="AC62" s="177">
        <v>2.8462761817554743</v>
      </c>
      <c r="AD62" s="177">
        <v>1.2164270726742217</v>
      </c>
      <c r="AE62" s="177">
        <v>0</v>
      </c>
    </row>
    <row r="63" spans="25:31" hidden="1" x14ac:dyDescent="0.3">
      <c r="Y63" s="133" t="s">
        <v>123</v>
      </c>
      <c r="Z63" s="177">
        <v>52.178052522178277</v>
      </c>
      <c r="AA63" s="177">
        <v>28.881442848869032</v>
      </c>
      <c r="AB63" s="177">
        <v>11.295602040435899</v>
      </c>
      <c r="AC63" s="177">
        <v>3.8179960979997785</v>
      </c>
      <c r="AD63" s="177">
        <v>2.6774812031953381</v>
      </c>
      <c r="AE63" s="177">
        <v>1.1494252873216726</v>
      </c>
    </row>
    <row r="64" spans="25:31" hidden="1" x14ac:dyDescent="0.3">
      <c r="Y64" s="133" t="s">
        <v>128</v>
      </c>
      <c r="Z64" s="177">
        <v>62.891008139566694</v>
      </c>
      <c r="AA64" s="177">
        <v>23.183169349313108</v>
      </c>
      <c r="AB64" s="177">
        <v>8.7934191911602202</v>
      </c>
      <c r="AC64" s="177">
        <v>2.6447329153625643</v>
      </c>
      <c r="AD64" s="177">
        <v>2.3198851696991962</v>
      </c>
      <c r="AE64" s="177">
        <v>0.16778523489820285</v>
      </c>
    </row>
    <row r="65" spans="25:31" hidden="1" x14ac:dyDescent="0.3">
      <c r="Y65" s="133" t="s">
        <v>104</v>
      </c>
      <c r="Z65" s="177">
        <v>71.151716232871706</v>
      </c>
      <c r="AA65" s="177">
        <v>17.179496655086197</v>
      </c>
      <c r="AB65" s="177">
        <v>7.968572138483494</v>
      </c>
      <c r="AC65" s="177">
        <v>1.4775011147688037</v>
      </c>
      <c r="AD65" s="177">
        <v>1.6320181508513578</v>
      </c>
      <c r="AE65" s="177">
        <v>0.59069570793844917</v>
      </c>
    </row>
    <row r="66" spans="25:31" hidden="1" x14ac:dyDescent="0.3">
      <c r="Y66" s="133" t="s">
        <v>155</v>
      </c>
      <c r="Z66" s="177">
        <v>71.5809824857443</v>
      </c>
      <c r="AA66" s="177">
        <v>21.086496114228979</v>
      </c>
      <c r="AB66" s="177">
        <v>5.0297503018599867</v>
      </c>
      <c r="AC66" s="177">
        <v>0.57687755991932355</v>
      </c>
      <c r="AD66" s="177">
        <v>1.5797080654291391</v>
      </c>
      <c r="AE66" s="177">
        <v>0.14618547281826036</v>
      </c>
    </row>
    <row r="67" spans="25:31" hidden="1" x14ac:dyDescent="0.3">
      <c r="Y67" s="133" t="s">
        <v>132</v>
      </c>
      <c r="Z67" s="177">
        <v>70.778456816934195</v>
      </c>
      <c r="AA67" s="177">
        <v>22.143184276102357</v>
      </c>
      <c r="AB67" s="177">
        <v>4.8436588170092545</v>
      </c>
      <c r="AC67" s="177">
        <v>0.93001329698721569</v>
      </c>
      <c r="AD67" s="177">
        <v>1.1180262581521974</v>
      </c>
      <c r="AE67" s="177">
        <v>0.18666053481477346</v>
      </c>
    </row>
    <row r="68" spans="25:31" hidden="1" x14ac:dyDescent="0.3">
      <c r="Y68" s="133" t="s">
        <v>130</v>
      </c>
      <c r="Z68" s="177">
        <v>54.061044665722861</v>
      </c>
      <c r="AA68" s="177">
        <v>26.300981841430506</v>
      </c>
      <c r="AB68" s="177">
        <v>13.706930490735028</v>
      </c>
      <c r="AC68" s="177">
        <v>1.4822178846807741</v>
      </c>
      <c r="AD68" s="177">
        <v>4.2635232607300289</v>
      </c>
      <c r="AE68" s="177">
        <v>0.18530185670080007</v>
      </c>
    </row>
    <row r="69" spans="25:31" hidden="1" x14ac:dyDescent="0.3">
      <c r="Y69" s="133" t="s">
        <v>119</v>
      </c>
      <c r="Z69" s="177">
        <v>59.617724735306119</v>
      </c>
      <c r="AA69" s="177">
        <v>28.452088893939443</v>
      </c>
      <c r="AB69" s="177">
        <v>7.4937224142790066</v>
      </c>
      <c r="AC69" s="177">
        <v>0.84932918129451107</v>
      </c>
      <c r="AD69" s="177">
        <v>2.7357597589791323</v>
      </c>
      <c r="AE69" s="177">
        <v>0.85137501620179346</v>
      </c>
    </row>
    <row r="70" spans="25:31" hidden="1" x14ac:dyDescent="0.3">
      <c r="Y70" s="133" t="s">
        <v>118</v>
      </c>
      <c r="Z70" s="177">
        <v>47.381594890213705</v>
      </c>
      <c r="AA70" s="177">
        <v>29.389028931858775</v>
      </c>
      <c r="AB70" s="177">
        <v>14.569742892049826</v>
      </c>
      <c r="AC70" s="177">
        <v>4.0118165378894659</v>
      </c>
      <c r="AD70" s="177">
        <v>2.5657583034159046</v>
      </c>
      <c r="AE70" s="177">
        <v>2.0820584445723318</v>
      </c>
    </row>
    <row r="71" spans="25:31" hidden="1" x14ac:dyDescent="0.3">
      <c r="Y71" s="133" t="s">
        <v>138</v>
      </c>
      <c r="Z71" s="177">
        <v>49.08889064260719</v>
      </c>
      <c r="AA71" s="177">
        <v>27.682102228737591</v>
      </c>
      <c r="AB71" s="177">
        <v>12.797191283893602</v>
      </c>
      <c r="AC71" s="177">
        <v>4.5255291661839676</v>
      </c>
      <c r="AD71" s="177">
        <v>5.1164975286115446</v>
      </c>
      <c r="AE71" s="177">
        <v>0.78978914996609673</v>
      </c>
    </row>
    <row r="72" spans="25:31" hidden="1" x14ac:dyDescent="0.3">
      <c r="Y72" s="133" t="s">
        <v>157</v>
      </c>
      <c r="Z72" s="177">
        <v>55.945372449446637</v>
      </c>
      <c r="AA72" s="177">
        <v>30.296479783857265</v>
      </c>
      <c r="AB72" s="177">
        <v>7.6644389600344907</v>
      </c>
      <c r="AC72" s="177">
        <v>3.3411880267915528</v>
      </c>
      <c r="AD72" s="177">
        <v>2.1661539817922133</v>
      </c>
      <c r="AE72" s="177">
        <v>0.58636679807785341</v>
      </c>
    </row>
    <row r="73" spans="25:31" hidden="1" x14ac:dyDescent="0.3">
      <c r="Y73" s="133" t="s">
        <v>126</v>
      </c>
      <c r="Z73" s="177">
        <v>54.943552076466965</v>
      </c>
      <c r="AA73" s="177">
        <v>25.130005135367806</v>
      </c>
      <c r="AB73" s="177">
        <v>12.393609930231007</v>
      </c>
      <c r="AC73" s="177">
        <v>2.5123459506848556</v>
      </c>
      <c r="AD73" s="177">
        <v>3.6807028994232343</v>
      </c>
      <c r="AE73" s="177">
        <v>1.339784007826158</v>
      </c>
    </row>
    <row r="74" spans="25:31" hidden="1" x14ac:dyDescent="0.3">
      <c r="Y74" s="133" t="s">
        <v>131</v>
      </c>
      <c r="Z74" s="177">
        <v>58.777482905021436</v>
      </c>
      <c r="AA74" s="177">
        <v>26.638005014057679</v>
      </c>
      <c r="AB74" s="177">
        <v>10.446838707936452</v>
      </c>
      <c r="AC74" s="177">
        <v>2.5623433559995599</v>
      </c>
      <c r="AD74" s="177">
        <v>1.5753300169848858</v>
      </c>
      <c r="AE74" s="177">
        <v>0</v>
      </c>
    </row>
    <row r="75" spans="25:31" hidden="1" x14ac:dyDescent="0.3">
      <c r="Y75" s="133" t="s">
        <v>154</v>
      </c>
      <c r="Z75" s="177">
        <v>65.30430149232096</v>
      </c>
      <c r="AA75" s="177">
        <v>22.422417658793297</v>
      </c>
      <c r="AB75" s="177">
        <v>7.0270027517007145</v>
      </c>
      <c r="AC75" s="177">
        <v>3.0444894687866042</v>
      </c>
      <c r="AD75" s="177">
        <v>1.9266011748003475</v>
      </c>
      <c r="AE75" s="177">
        <v>0.27518745359808344</v>
      </c>
    </row>
    <row r="76" spans="25:31" hidden="1" x14ac:dyDescent="0.3">
      <c r="Y76" s="133" t="s">
        <v>156</v>
      </c>
      <c r="Z76" s="177">
        <v>61.73315585503348</v>
      </c>
      <c r="AA76" s="177">
        <v>20.99440962294603</v>
      </c>
      <c r="AB76" s="177">
        <v>9.252914985267811</v>
      </c>
      <c r="AC76" s="177">
        <v>2.6739766173094361</v>
      </c>
      <c r="AD76" s="177">
        <v>3.9161049623707358</v>
      </c>
      <c r="AE76" s="177">
        <v>1.4294379570725122</v>
      </c>
    </row>
    <row r="77" spans="25:31" hidden="1" x14ac:dyDescent="0.3">
      <c r="Y77" s="133" t="s">
        <v>115</v>
      </c>
      <c r="Z77" s="177">
        <v>50.064200017408744</v>
      </c>
      <c r="AA77" s="177">
        <v>22.151887066640846</v>
      </c>
      <c r="AB77" s="177">
        <v>8.7603295862190436</v>
      </c>
      <c r="AC77" s="177">
        <v>2.5710539968830539</v>
      </c>
      <c r="AD77" s="177">
        <v>6.6922021613758291</v>
      </c>
      <c r="AE77" s="177">
        <v>9.7603271714724844</v>
      </c>
    </row>
    <row r="78" spans="25:31" ht="15" hidden="1" thickBot="1" x14ac:dyDescent="0.35">
      <c r="Y78" s="148"/>
      <c r="Z78" s="148"/>
      <c r="AA78" s="148"/>
      <c r="AB78" s="148"/>
      <c r="AC78" s="148"/>
      <c r="AD78" s="148"/>
      <c r="AE78" s="148"/>
    </row>
    <row r="79" spans="25:31" hidden="1" x14ac:dyDescent="0.3">
      <c r="Y79" s="239"/>
      <c r="Z79" s="239"/>
      <c r="AA79" s="239"/>
      <c r="AB79" s="239"/>
      <c r="AC79" s="239"/>
      <c r="AD79" s="239"/>
      <c r="AE79" s="239"/>
    </row>
    <row r="80" spans="25:31" ht="14.4" hidden="1" customHeight="1" x14ac:dyDescent="0.3">
      <c r="Y80" s="366"/>
      <c r="Z80" s="366"/>
      <c r="AA80" s="366"/>
      <c r="AB80" s="366"/>
      <c r="AC80" s="366"/>
      <c r="AD80" s="366"/>
      <c r="AE80" s="366"/>
    </row>
    <row r="81" spans="25:31" hidden="1" x14ac:dyDescent="0.3">
      <c r="Y81" s="364"/>
      <c r="Z81" s="364"/>
      <c r="AA81" s="364"/>
      <c r="AB81" s="364"/>
      <c r="AC81" s="364"/>
      <c r="AD81" s="364"/>
      <c r="AE81" s="364"/>
    </row>
    <row r="82" spans="25:31" hidden="1" x14ac:dyDescent="0.3">
      <c r="Z82" s="177"/>
      <c r="AA82" s="177"/>
      <c r="AB82" s="177"/>
      <c r="AC82" s="177"/>
      <c r="AD82" s="177"/>
      <c r="AE82" s="177"/>
    </row>
    <row r="83" spans="25:31" hidden="1" x14ac:dyDescent="0.3">
      <c r="Z83" s="177"/>
      <c r="AA83" s="177"/>
      <c r="AB83" s="177"/>
      <c r="AC83" s="177"/>
      <c r="AD83" s="177"/>
      <c r="AE83" s="177"/>
    </row>
    <row r="84" spans="25:31" hidden="1" x14ac:dyDescent="0.3">
      <c r="Z84" s="177"/>
      <c r="AA84" s="177"/>
      <c r="AB84" s="177"/>
      <c r="AC84" s="177"/>
      <c r="AD84" s="177"/>
      <c r="AE84" s="177"/>
    </row>
    <row r="85" spans="25:31" hidden="1" x14ac:dyDescent="0.3">
      <c r="Z85" s="177"/>
      <c r="AA85" s="177"/>
      <c r="AB85" s="177"/>
      <c r="AC85" s="177"/>
      <c r="AD85" s="177"/>
      <c r="AE85" s="177"/>
    </row>
    <row r="86" spans="25:31" hidden="1" x14ac:dyDescent="0.3">
      <c r="Z86" s="177"/>
      <c r="AA86" s="177"/>
      <c r="AB86" s="177"/>
      <c r="AC86" s="177"/>
      <c r="AD86" s="177"/>
      <c r="AE86" s="177"/>
    </row>
    <row r="87" spans="25:31" hidden="1" x14ac:dyDescent="0.3">
      <c r="Z87" s="177"/>
      <c r="AA87" s="177"/>
      <c r="AB87" s="177"/>
      <c r="AC87" s="177"/>
      <c r="AD87" s="177"/>
      <c r="AE87" s="177"/>
    </row>
    <row r="88" spans="25:31" hidden="1" x14ac:dyDescent="0.3">
      <c r="Z88" s="177"/>
      <c r="AA88" s="177"/>
      <c r="AB88" s="177"/>
      <c r="AC88" s="177"/>
      <c r="AD88" s="177"/>
      <c r="AE88" s="177"/>
    </row>
    <row r="89" spans="25:31" hidden="1" x14ac:dyDescent="0.3">
      <c r="Z89" s="177"/>
      <c r="AA89" s="177"/>
      <c r="AB89" s="177"/>
      <c r="AC89" s="177"/>
      <c r="AD89" s="177"/>
      <c r="AE89" s="177"/>
    </row>
    <row r="90" spans="25:31" hidden="1" x14ac:dyDescent="0.3">
      <c r="Z90" s="177"/>
      <c r="AA90" s="177"/>
      <c r="AB90" s="177"/>
      <c r="AC90" s="177"/>
      <c r="AD90" s="177"/>
      <c r="AE90" s="177"/>
    </row>
    <row r="91" spans="25:31" hidden="1" x14ac:dyDescent="0.3">
      <c r="Z91" s="177"/>
      <c r="AA91" s="177"/>
      <c r="AB91" s="177"/>
      <c r="AC91" s="177"/>
      <c r="AD91" s="177"/>
      <c r="AE91" s="177"/>
    </row>
    <row r="92" spans="25:31" hidden="1" x14ac:dyDescent="0.3">
      <c r="Z92" s="177"/>
      <c r="AA92" s="177"/>
      <c r="AB92" s="177"/>
      <c r="AC92" s="177"/>
      <c r="AD92" s="177"/>
      <c r="AE92" s="177"/>
    </row>
    <row r="93" spans="25:31" hidden="1" x14ac:dyDescent="0.3">
      <c r="Z93" s="177"/>
      <c r="AA93" s="177"/>
      <c r="AB93" s="177"/>
      <c r="AC93" s="177"/>
      <c r="AD93" s="177"/>
      <c r="AE93" s="177"/>
    </row>
    <row r="94" spans="25:31" hidden="1" x14ac:dyDescent="0.3">
      <c r="Z94" s="177"/>
      <c r="AA94" s="177"/>
      <c r="AB94" s="177"/>
      <c r="AC94" s="177"/>
      <c r="AD94" s="177"/>
      <c r="AE94" s="177"/>
    </row>
    <row r="95" spans="25:31" hidden="1" x14ac:dyDescent="0.3">
      <c r="Z95" s="177"/>
      <c r="AA95" s="177"/>
      <c r="AB95" s="177"/>
      <c r="AC95" s="177"/>
      <c r="AD95" s="177"/>
      <c r="AE95" s="177"/>
    </row>
    <row r="96" spans="25:31" hidden="1" x14ac:dyDescent="0.3">
      <c r="Z96" s="177"/>
      <c r="AA96" s="177"/>
      <c r="AB96" s="177"/>
      <c r="AC96" s="177"/>
      <c r="AD96" s="177"/>
      <c r="AE96" s="177"/>
    </row>
    <row r="97" spans="26:31" hidden="1" x14ac:dyDescent="0.3">
      <c r="Z97" s="177"/>
      <c r="AA97" s="177"/>
      <c r="AB97" s="177"/>
      <c r="AC97" s="177"/>
      <c r="AD97" s="177"/>
      <c r="AE97" s="177"/>
    </row>
    <row r="98" spans="26:31" hidden="1" x14ac:dyDescent="0.3">
      <c r="Z98" s="177"/>
      <c r="AA98" s="177"/>
      <c r="AB98" s="177"/>
      <c r="AC98" s="177"/>
      <c r="AD98" s="177"/>
      <c r="AE98" s="177"/>
    </row>
    <row r="99" spans="26:31" hidden="1" x14ac:dyDescent="0.3">
      <c r="Z99" s="177"/>
      <c r="AA99" s="177"/>
      <c r="AB99" s="177"/>
      <c r="AC99" s="177"/>
      <c r="AD99" s="177"/>
      <c r="AE99" s="177"/>
    </row>
  </sheetData>
  <mergeCells count="4">
    <mergeCell ref="N6:N7"/>
    <mergeCell ref="O6:T6"/>
    <mergeCell ref="B1:K1"/>
    <mergeCell ref="B22:K22"/>
  </mergeCells>
  <conditionalFormatting sqref="O11:O42">
    <cfRule type="top10" dxfId="11" priority="4" rank="3"/>
  </conditionalFormatting>
  <conditionalFormatting sqref="S11:S42">
    <cfRule type="top10" dxfId="10" priority="3" rank="3"/>
  </conditionalFormatting>
  <conditionalFormatting sqref="T11:T42">
    <cfRule type="top10" dxfId="9" priority="2" rank="3"/>
  </conditionalFormatting>
  <conditionalFormatting sqref="V11:V42">
    <cfRule type="top10" dxfId="8" priority="1" rank="1"/>
  </conditionalFormatting>
  <pageMargins left="0.7" right="0.7" top="0.75" bottom="0.75" header="0.3" footer="0.3"/>
  <pageSetup orientation="portrait" r:id="rId1"/>
  <drawing r:id="rId2"/>
</worksheet>
</file>

<file path=xl/worksheets/sheet3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9451DF0-EB1D-46D8-B0C1-991CAF445663}">
  <sheetPr>
    <tabColor theme="0" tint="-0.249977111117893"/>
  </sheetPr>
  <dimension ref="A1:AJ98"/>
  <sheetViews>
    <sheetView showRowColHeaders="0" zoomScale="95" zoomScaleNormal="95" workbookViewId="0">
      <selection activeCell="B1" sqref="B1:K1"/>
    </sheetView>
  </sheetViews>
  <sheetFormatPr baseColWidth="10" defaultColWidth="0" defaultRowHeight="14.4" zeroHeight="1" x14ac:dyDescent="0.3"/>
  <cols>
    <col min="1" max="1" width="8.77734375" style="132" customWidth="1"/>
    <col min="2" max="11" width="8.6640625" style="132" customWidth="1"/>
    <col min="12" max="12" width="1.77734375" style="132" customWidth="1"/>
    <col min="13" max="13" width="8.6640625" style="132" hidden="1" customWidth="1"/>
    <col min="14" max="14" width="20.6640625" style="133" hidden="1" customWidth="1"/>
    <col min="15" max="20" width="10.6640625" style="133" hidden="1" customWidth="1"/>
    <col min="21" max="23" width="8.6640625" style="133" hidden="1" customWidth="1"/>
    <col min="24" max="24" width="19.109375" style="133" hidden="1" customWidth="1"/>
    <col min="25" max="25" width="16.6640625" style="133" hidden="1" customWidth="1"/>
    <col min="26" max="31" width="10.6640625" style="133" hidden="1" customWidth="1"/>
    <col min="32" max="36" width="8.6640625" style="132" hidden="1" customWidth="1"/>
    <col min="37" max="16384" width="11.44140625" style="132" hidden="1"/>
  </cols>
  <sheetData>
    <row r="1" spans="2:31" ht="72.75" customHeight="1" x14ac:dyDescent="0.3">
      <c r="B1" s="395" t="s">
        <v>565</v>
      </c>
      <c r="C1" s="395"/>
      <c r="D1" s="395"/>
      <c r="E1" s="395"/>
      <c r="F1" s="395"/>
      <c r="G1" s="395"/>
      <c r="H1" s="395"/>
      <c r="I1" s="395"/>
      <c r="J1" s="395"/>
      <c r="K1" s="395"/>
    </row>
    <row r="2" spans="2:31" ht="15.6" x14ac:dyDescent="0.3">
      <c r="B2" s="230"/>
      <c r="Y2" s="133" t="s">
        <v>518</v>
      </c>
    </row>
    <row r="3" spans="2:31" ht="15.6" x14ac:dyDescent="0.3">
      <c r="B3" s="230"/>
    </row>
    <row r="4" spans="2:31" x14ac:dyDescent="0.3">
      <c r="X4" s="133" t="s">
        <v>517</v>
      </c>
      <c r="Y4" s="133" t="s">
        <v>0</v>
      </c>
    </row>
    <row r="5" spans="2:31" ht="15" thickBot="1" x14ac:dyDescent="0.35">
      <c r="N5" s="206" t="s">
        <v>95</v>
      </c>
    </row>
    <row r="6" spans="2:31" ht="14.4" customHeight="1" x14ac:dyDescent="0.3">
      <c r="N6" s="420" t="s">
        <v>160</v>
      </c>
      <c r="O6" s="439" t="s">
        <v>414</v>
      </c>
      <c r="P6" s="439"/>
      <c r="Q6" s="439"/>
      <c r="R6" s="439"/>
      <c r="S6" s="439"/>
      <c r="T6" s="439"/>
      <c r="U6" s="247"/>
      <c r="V6" s="247"/>
      <c r="X6" s="184" t="s">
        <v>418</v>
      </c>
      <c r="Y6" s="184"/>
      <c r="Z6" s="184" t="s">
        <v>419</v>
      </c>
      <c r="AA6" s="184"/>
      <c r="AB6" s="184"/>
      <c r="AC6" s="248"/>
      <c r="AD6" s="248"/>
      <c r="AE6" s="248"/>
    </row>
    <row r="7" spans="2:31" x14ac:dyDescent="0.3">
      <c r="N7" s="438"/>
      <c r="O7" s="249" t="s">
        <v>400</v>
      </c>
      <c r="P7" s="249" t="s">
        <v>402</v>
      </c>
      <c r="Q7" s="249" t="s">
        <v>404</v>
      </c>
      <c r="R7" s="249" t="s">
        <v>406</v>
      </c>
      <c r="S7" s="249" t="s">
        <v>408</v>
      </c>
      <c r="T7" s="249" t="s">
        <v>410</v>
      </c>
      <c r="U7" s="260" t="s">
        <v>404</v>
      </c>
      <c r="V7" s="250"/>
      <c r="X7" s="185" t="s">
        <v>148</v>
      </c>
      <c r="Y7" s="185" t="s">
        <v>97</v>
      </c>
      <c r="Z7" s="185" t="s">
        <v>400</v>
      </c>
      <c r="AA7" s="185" t="s">
        <v>402</v>
      </c>
      <c r="AB7" s="185" t="s">
        <v>404</v>
      </c>
      <c r="AC7" s="185" t="s">
        <v>406</v>
      </c>
      <c r="AD7" s="185" t="s">
        <v>408</v>
      </c>
      <c r="AE7" s="185" t="s">
        <v>410</v>
      </c>
    </row>
    <row r="8" spans="2:31" x14ac:dyDescent="0.3">
      <c r="N8" s="251"/>
      <c r="X8" s="133">
        <v>1</v>
      </c>
      <c r="Y8" s="133" t="s">
        <v>127</v>
      </c>
      <c r="Z8" s="133">
        <v>0.663410242818535</v>
      </c>
      <c r="AA8" s="133">
        <v>0.21916427961413232</v>
      </c>
      <c r="AB8" s="133">
        <v>7.0470329958496822E-2</v>
      </c>
      <c r="AC8" s="133">
        <v>2.9345956055671946E-2</v>
      </c>
      <c r="AD8" s="133">
        <v>1.5648826569101736E-2</v>
      </c>
      <c r="AE8" s="133">
        <v>1.9603649840619344E-3</v>
      </c>
    </row>
    <row r="9" spans="2:31" x14ac:dyDescent="0.3">
      <c r="B9" s="252"/>
      <c r="C9" s="252"/>
      <c r="D9" s="252"/>
      <c r="E9" s="252"/>
      <c r="F9" s="252"/>
      <c r="G9" s="252"/>
      <c r="H9" s="252"/>
      <c r="I9" s="252"/>
      <c r="J9" s="252"/>
      <c r="K9" s="252"/>
      <c r="L9" s="252"/>
      <c r="M9" s="252"/>
      <c r="N9" s="253" t="s">
        <v>146</v>
      </c>
      <c r="O9" s="254">
        <v>61.727860180602889</v>
      </c>
      <c r="P9" s="254">
        <v>24.773253956254138</v>
      </c>
      <c r="Q9" s="254">
        <v>8.5001636639611231</v>
      </c>
      <c r="R9" s="254">
        <v>2.5476608253882143</v>
      </c>
      <c r="S9" s="254">
        <v>1.7398155811838605</v>
      </c>
      <c r="T9" s="254">
        <v>0.71124579260981868</v>
      </c>
      <c r="U9" s="255"/>
      <c r="V9" s="255"/>
      <c r="W9" s="255"/>
      <c r="X9" s="133">
        <v>2</v>
      </c>
      <c r="Y9" s="133" t="s">
        <v>139</v>
      </c>
      <c r="Z9" s="133">
        <v>0.4934535022031033</v>
      </c>
      <c r="AA9" s="133">
        <v>0.28381871780065154</v>
      </c>
      <c r="AB9" s="133">
        <v>0.13514564006049906</v>
      </c>
      <c r="AC9" s="133">
        <v>4.9762432884385602E-2</v>
      </c>
      <c r="AD9" s="133">
        <v>3.1762643987304981E-2</v>
      </c>
      <c r="AE9" s="133">
        <v>6.057063064055665E-3</v>
      </c>
    </row>
    <row r="10" spans="2:31" x14ac:dyDescent="0.3">
      <c r="B10" s="256"/>
      <c r="C10" s="256"/>
      <c r="D10" s="256"/>
      <c r="E10" s="256"/>
      <c r="F10" s="256"/>
      <c r="G10" s="256"/>
      <c r="H10" s="256"/>
      <c r="I10" s="256"/>
      <c r="J10" s="256"/>
      <c r="K10" s="256"/>
      <c r="L10" s="256"/>
      <c r="M10" s="256"/>
      <c r="N10" s="257" t="s">
        <v>420</v>
      </c>
      <c r="O10" s="258" t="s">
        <v>421</v>
      </c>
      <c r="P10" s="258" t="s">
        <v>422</v>
      </c>
      <c r="Q10" s="258" t="s">
        <v>423</v>
      </c>
      <c r="R10" s="258" t="s">
        <v>424</v>
      </c>
      <c r="S10" s="258" t="s">
        <v>425</v>
      </c>
      <c r="T10" s="258" t="s">
        <v>426</v>
      </c>
      <c r="U10" s="257" t="s">
        <v>427</v>
      </c>
      <c r="V10" s="257" t="s">
        <v>428</v>
      </c>
      <c r="W10" s="257"/>
      <c r="X10" s="133">
        <v>3</v>
      </c>
      <c r="Y10" s="133" t="s">
        <v>141</v>
      </c>
      <c r="Z10" s="133">
        <v>0.60054806829015461</v>
      </c>
      <c r="AA10" s="133">
        <v>0.2586300935446515</v>
      </c>
      <c r="AB10" s="133">
        <v>9.4851340187462982E-2</v>
      </c>
      <c r="AC10" s="133">
        <v>2.5856634250169173E-2</v>
      </c>
      <c r="AD10" s="133">
        <v>1.7238936741649068E-2</v>
      </c>
      <c r="AE10" s="133">
        <v>2.8749269859126092E-3</v>
      </c>
    </row>
    <row r="11" spans="2:31" x14ac:dyDescent="0.3">
      <c r="B11" s="252"/>
      <c r="C11" s="252"/>
      <c r="D11" s="252"/>
      <c r="E11" s="252"/>
      <c r="F11" s="252"/>
      <c r="G11" s="252"/>
      <c r="H11" s="252"/>
      <c r="I11" s="252"/>
      <c r="J11" s="252"/>
      <c r="K11" s="252"/>
      <c r="L11" s="252"/>
      <c r="M11" s="252"/>
      <c r="N11" s="261" t="s">
        <v>150</v>
      </c>
      <c r="O11" s="244">
        <v>75.088744605404358</v>
      </c>
      <c r="P11" s="244">
        <v>17.885488606153128</v>
      </c>
      <c r="Q11" s="244">
        <v>4.6848775282760666</v>
      </c>
      <c r="R11" s="244">
        <v>0.43602490171200858</v>
      </c>
      <c r="S11" s="244">
        <v>1.3188415884664204</v>
      </c>
      <c r="T11" s="244">
        <v>0.58602276998800407</v>
      </c>
      <c r="U11" s="177">
        <v>0.86699999999999999</v>
      </c>
      <c r="V11" s="177">
        <v>92.97423321155749</v>
      </c>
      <c r="W11" s="177"/>
      <c r="X11" s="133">
        <v>4</v>
      </c>
      <c r="Y11" s="133" t="s">
        <v>133</v>
      </c>
      <c r="Z11" s="133">
        <v>0.49118627623017214</v>
      </c>
      <c r="AA11" s="133">
        <v>0.28902146832951908</v>
      </c>
      <c r="AB11" s="133">
        <v>0.13797488680239359</v>
      </c>
      <c r="AC11" s="133">
        <v>4.3488772586435478E-2</v>
      </c>
      <c r="AD11" s="133">
        <v>3.8328596051479799E-2</v>
      </c>
      <c r="AE11" s="133">
        <v>0</v>
      </c>
    </row>
    <row r="12" spans="2:31" x14ac:dyDescent="0.3">
      <c r="B12" s="252"/>
      <c r="C12" s="252"/>
      <c r="D12" s="252"/>
      <c r="E12" s="252"/>
      <c r="F12" s="252"/>
      <c r="G12" s="252"/>
      <c r="H12" s="252"/>
      <c r="I12" s="252"/>
      <c r="J12" s="252"/>
      <c r="K12" s="252"/>
      <c r="L12" s="252"/>
      <c r="M12" s="252"/>
      <c r="N12" s="261" t="s">
        <v>106</v>
      </c>
      <c r="O12" s="244">
        <v>73.086024193597382</v>
      </c>
      <c r="P12" s="244">
        <v>20.72068743678669</v>
      </c>
      <c r="Q12" s="244">
        <v>4.7651167283583868</v>
      </c>
      <c r="R12" s="244">
        <v>0.9518752385137913</v>
      </c>
      <c r="S12" s="244">
        <v>0.47629640274373508</v>
      </c>
      <c r="T12" s="244">
        <v>0</v>
      </c>
      <c r="U12" s="177">
        <v>0.86699999999999999</v>
      </c>
      <c r="V12" s="177">
        <v>93.806711630384072</v>
      </c>
      <c r="W12" s="177"/>
      <c r="X12" s="133">
        <v>5</v>
      </c>
      <c r="Y12" s="133" t="s">
        <v>121</v>
      </c>
      <c r="Z12" s="133">
        <v>0.48806570137491229</v>
      </c>
      <c r="AA12" s="133">
        <v>0.30210077381997136</v>
      </c>
      <c r="AB12" s="133">
        <v>0.1376625855041676</v>
      </c>
      <c r="AC12" s="133">
        <v>2.5618107520599405E-2</v>
      </c>
      <c r="AD12" s="133">
        <v>4.1771387116198731E-2</v>
      </c>
      <c r="AE12" s="133">
        <v>4.7814446641507424E-3</v>
      </c>
    </row>
    <row r="13" spans="2:31" x14ac:dyDescent="0.3">
      <c r="B13" s="252"/>
      <c r="C13" s="252"/>
      <c r="D13" s="252"/>
      <c r="E13" s="252"/>
      <c r="F13" s="252"/>
      <c r="G13" s="252"/>
      <c r="H13" s="252"/>
      <c r="I13" s="252"/>
      <c r="J13" s="252"/>
      <c r="K13" s="252"/>
      <c r="L13" s="252"/>
      <c r="M13" s="252"/>
      <c r="N13" s="261" t="s">
        <v>155</v>
      </c>
      <c r="O13" s="244">
        <v>70.116579587844058</v>
      </c>
      <c r="P13" s="244">
        <v>21.411991461413074</v>
      </c>
      <c r="Q13" s="244">
        <v>6.1690890183712632</v>
      </c>
      <c r="R13" s="244">
        <v>1.5809344514274581</v>
      </c>
      <c r="S13" s="244">
        <v>0.72140548094414358</v>
      </c>
      <c r="T13" s="244">
        <v>0</v>
      </c>
      <c r="U13" s="177">
        <v>0.86699999999999999</v>
      </c>
      <c r="V13" s="177">
        <v>91.528571049257124</v>
      </c>
      <c r="W13" s="177"/>
      <c r="X13" s="133">
        <v>6</v>
      </c>
      <c r="Y13" s="133" t="s">
        <v>106</v>
      </c>
      <c r="Z13" s="133">
        <v>0.77824119310259321</v>
      </c>
      <c r="AA13" s="133">
        <v>0.16748844979791572</v>
      </c>
      <c r="AB13" s="133">
        <v>3.5395983866641632E-2</v>
      </c>
      <c r="AC13" s="133">
        <v>1.4152764206922226E-2</v>
      </c>
      <c r="AD13" s="133">
        <v>4.7216090259272377E-3</v>
      </c>
      <c r="AE13" s="133">
        <v>0</v>
      </c>
    </row>
    <row r="14" spans="2:31" x14ac:dyDescent="0.3">
      <c r="B14" s="252"/>
      <c r="C14" s="252"/>
      <c r="D14" s="252"/>
      <c r="E14" s="252"/>
      <c r="F14" s="252"/>
      <c r="G14" s="252"/>
      <c r="H14" s="252"/>
      <c r="I14" s="252"/>
      <c r="J14" s="252"/>
      <c r="K14" s="252"/>
      <c r="L14" s="252"/>
      <c r="M14" s="252"/>
      <c r="N14" s="261" t="s">
        <v>132</v>
      </c>
      <c r="O14" s="244">
        <v>68.792779074296774</v>
      </c>
      <c r="P14" s="244">
        <v>20.500158732224811</v>
      </c>
      <c r="Q14" s="244">
        <v>7.6753252650254611</v>
      </c>
      <c r="R14" s="244">
        <v>1.7809274149031828</v>
      </c>
      <c r="S14" s="244">
        <v>1.2508095135497888</v>
      </c>
      <c r="T14" s="244">
        <v>0</v>
      </c>
      <c r="U14" s="177">
        <v>0.86699999999999999</v>
      </c>
      <c r="V14" s="177">
        <v>89.292937806521593</v>
      </c>
      <c r="W14" s="177"/>
      <c r="X14" s="133">
        <v>7</v>
      </c>
      <c r="Y14" s="133" t="s">
        <v>153</v>
      </c>
      <c r="Z14" s="133">
        <v>0.57160400137250478</v>
      </c>
      <c r="AA14" s="133">
        <v>0.20725514915802964</v>
      </c>
      <c r="AB14" s="133">
        <v>0.1402039513395533</v>
      </c>
      <c r="AC14" s="133">
        <v>4.7651250625479299E-2</v>
      </c>
      <c r="AD14" s="133">
        <v>2.536853636676642E-2</v>
      </c>
      <c r="AE14" s="133">
        <v>7.9171111376664504E-3</v>
      </c>
    </row>
    <row r="15" spans="2:31" x14ac:dyDescent="0.3">
      <c r="B15" s="252"/>
      <c r="C15" s="252"/>
      <c r="D15" s="252"/>
      <c r="E15" s="252"/>
      <c r="F15" s="252"/>
      <c r="G15" s="252"/>
      <c r="H15" s="252"/>
      <c r="I15" s="252"/>
      <c r="J15" s="252"/>
      <c r="K15" s="252"/>
      <c r="L15" s="252"/>
      <c r="M15" s="252"/>
      <c r="N15" s="261" t="s">
        <v>104</v>
      </c>
      <c r="O15" s="244">
        <v>68.765758666813255</v>
      </c>
      <c r="P15" s="244">
        <v>21.912216488049374</v>
      </c>
      <c r="Q15" s="244">
        <v>6.2132116273986471</v>
      </c>
      <c r="R15" s="244">
        <v>1.0379412560331751</v>
      </c>
      <c r="S15" s="244">
        <v>1.3323666098589853</v>
      </c>
      <c r="T15" s="244">
        <v>0.73850535184654598</v>
      </c>
      <c r="U15" s="177">
        <v>0.86699999999999999</v>
      </c>
      <c r="V15" s="177">
        <v>90.677975154862622</v>
      </c>
      <c r="W15" s="177"/>
      <c r="X15" s="133">
        <v>8</v>
      </c>
      <c r="Y15" s="133" t="s">
        <v>129</v>
      </c>
      <c r="Z15" s="133">
        <v>0.48354885816280641</v>
      </c>
      <c r="AA15" s="133">
        <v>0.24860076462721772</v>
      </c>
      <c r="AB15" s="133">
        <v>0.13856638034263064</v>
      </c>
      <c r="AC15" s="133">
        <v>3.8533953785246093E-2</v>
      </c>
      <c r="AD15" s="133">
        <v>7.7054180122600249E-2</v>
      </c>
      <c r="AE15" s="133">
        <v>1.3695862959498737E-2</v>
      </c>
    </row>
    <row r="16" spans="2:31" x14ac:dyDescent="0.3">
      <c r="B16" s="252"/>
      <c r="C16" s="252"/>
      <c r="D16" s="252"/>
      <c r="E16" s="252"/>
      <c r="F16" s="252"/>
      <c r="G16" s="252"/>
      <c r="H16" s="252"/>
      <c r="I16" s="252"/>
      <c r="J16" s="252"/>
      <c r="K16" s="252"/>
      <c r="L16" s="252"/>
      <c r="M16" s="252"/>
      <c r="N16" s="261" t="s">
        <v>152</v>
      </c>
      <c r="O16" s="244">
        <v>66.890424712950789</v>
      </c>
      <c r="P16" s="244">
        <v>24.227937905662124</v>
      </c>
      <c r="Q16" s="244">
        <v>5.5445324506153266</v>
      </c>
      <c r="R16" s="244">
        <v>2.2227136410514503</v>
      </c>
      <c r="S16" s="244">
        <v>0.89213664522591851</v>
      </c>
      <c r="T16" s="244">
        <v>0.22225464449440696</v>
      </c>
      <c r="U16" s="177">
        <v>0.86699999999999999</v>
      </c>
      <c r="V16" s="177">
        <v>91.118362618612906</v>
      </c>
      <c r="W16" s="177"/>
      <c r="X16" s="133">
        <v>9</v>
      </c>
      <c r="Y16" s="133" t="s">
        <v>150</v>
      </c>
      <c r="Z16" s="133">
        <v>0.75315279035836591</v>
      </c>
      <c r="AA16" s="133">
        <v>0.18319599456884453</v>
      </c>
      <c r="AB16" s="133">
        <v>4.1799111932961798E-2</v>
      </c>
      <c r="AC16" s="133">
        <v>1.1744218077360348E-2</v>
      </c>
      <c r="AD16" s="133">
        <v>7.2050209586239609E-3</v>
      </c>
      <c r="AE16" s="133">
        <v>2.9028641038435026E-3</v>
      </c>
    </row>
    <row r="17" spans="2:31" x14ac:dyDescent="0.3">
      <c r="B17" s="252"/>
      <c r="C17" s="252"/>
      <c r="D17" s="252"/>
      <c r="E17" s="252"/>
      <c r="F17" s="252"/>
      <c r="G17" s="252"/>
      <c r="H17" s="252"/>
      <c r="I17" s="252"/>
      <c r="J17" s="252"/>
      <c r="K17" s="252"/>
      <c r="L17" s="252"/>
      <c r="M17" s="252"/>
      <c r="N17" s="261" t="s">
        <v>120</v>
      </c>
      <c r="O17" s="244">
        <v>65.235568722869431</v>
      </c>
      <c r="P17" s="244">
        <v>25.023439276812599</v>
      </c>
      <c r="Q17" s="244">
        <v>6.6592840098989452</v>
      </c>
      <c r="R17" s="244">
        <v>1.2900517714727158</v>
      </c>
      <c r="S17" s="244">
        <v>1.1393490517625706</v>
      </c>
      <c r="T17" s="244">
        <v>0.65230716718374526</v>
      </c>
      <c r="U17" s="177">
        <v>0.86699999999999999</v>
      </c>
      <c r="V17" s="177">
        <v>90.259007999682026</v>
      </c>
      <c r="W17" s="177"/>
      <c r="X17" s="133">
        <v>10</v>
      </c>
      <c r="Y17" s="133" t="s">
        <v>114</v>
      </c>
      <c r="Z17" s="133">
        <v>0.51548463375852294</v>
      </c>
      <c r="AA17" s="133">
        <v>0.27859495735210621</v>
      </c>
      <c r="AB17" s="133">
        <v>0.12457991145157686</v>
      </c>
      <c r="AC17" s="133">
        <v>3.2893607615733719E-2</v>
      </c>
      <c r="AD17" s="133">
        <v>4.4985843994875735E-2</v>
      </c>
      <c r="AE17" s="133">
        <v>3.4610458271846088E-3</v>
      </c>
    </row>
    <row r="18" spans="2:31" x14ac:dyDescent="0.3">
      <c r="B18" s="252"/>
      <c r="C18" s="252"/>
      <c r="D18" s="252"/>
      <c r="E18" s="252"/>
      <c r="F18" s="252"/>
      <c r="G18" s="252"/>
      <c r="H18" s="252"/>
      <c r="I18" s="252"/>
      <c r="J18" s="252"/>
      <c r="K18" s="252"/>
      <c r="L18" s="252"/>
      <c r="M18" s="252"/>
      <c r="N18" s="261" t="s">
        <v>151</v>
      </c>
      <c r="O18" s="244">
        <v>65.209342411800407</v>
      </c>
      <c r="P18" s="244">
        <v>23.648427836406068</v>
      </c>
      <c r="Q18" s="244">
        <v>7.8324267394622407</v>
      </c>
      <c r="R18" s="244">
        <v>2.8590367190944348</v>
      </c>
      <c r="S18" s="244">
        <v>0.3001167949220282</v>
      </c>
      <c r="T18" s="244">
        <v>0.15064949831482571</v>
      </c>
      <c r="U18" s="177">
        <v>0.86699999999999999</v>
      </c>
      <c r="V18" s="177">
        <v>88.857770248206478</v>
      </c>
      <c r="W18" s="177"/>
      <c r="X18" s="133">
        <v>11</v>
      </c>
      <c r="Y18" s="133" t="s">
        <v>151</v>
      </c>
      <c r="Z18" s="133">
        <v>0.65915815560503854</v>
      </c>
      <c r="AA18" s="133">
        <v>0.22785149230092269</v>
      </c>
      <c r="AB18" s="133">
        <v>7.5763891917660794E-2</v>
      </c>
      <c r="AC18" s="133">
        <v>2.7899333338094887E-2</v>
      </c>
      <c r="AD18" s="133">
        <v>7.7723449541486373E-3</v>
      </c>
      <c r="AE18" s="133">
        <v>1.5547818841344957E-3</v>
      </c>
    </row>
    <row r="19" spans="2:31" x14ac:dyDescent="0.3">
      <c r="B19" s="252"/>
      <c r="C19" s="252"/>
      <c r="D19" s="252"/>
      <c r="E19" s="252"/>
      <c r="F19" s="252"/>
      <c r="G19" s="252"/>
      <c r="H19" s="252"/>
      <c r="I19" s="252"/>
      <c r="J19" s="252"/>
      <c r="K19" s="252"/>
      <c r="L19" s="252"/>
      <c r="M19" s="252"/>
      <c r="N19" s="261" t="s">
        <v>128</v>
      </c>
      <c r="O19" s="244">
        <v>64.071333334811911</v>
      </c>
      <c r="P19" s="244">
        <v>21.762620018090406</v>
      </c>
      <c r="Q19" s="244">
        <v>10.028404175483789</v>
      </c>
      <c r="R19" s="244">
        <v>2.2913227106516878</v>
      </c>
      <c r="S19" s="244">
        <v>1.5397014590256972</v>
      </c>
      <c r="T19" s="244">
        <v>0.30661830193653056</v>
      </c>
      <c r="U19" s="177">
        <v>0.86699999999999999</v>
      </c>
      <c r="V19" s="177">
        <v>85.833953352902313</v>
      </c>
      <c r="W19" s="177"/>
      <c r="X19" s="133">
        <v>12</v>
      </c>
      <c r="Y19" s="133" t="s">
        <v>112</v>
      </c>
      <c r="Z19" s="133">
        <v>0.57996360145488213</v>
      </c>
      <c r="AA19" s="133">
        <v>0.24340009683329922</v>
      </c>
      <c r="AB19" s="133">
        <v>0.11932527221310561</v>
      </c>
      <c r="AC19" s="133">
        <v>3.6576410504645204E-2</v>
      </c>
      <c r="AD19" s="133">
        <v>1.7539739649265869E-2</v>
      </c>
      <c r="AE19" s="133">
        <v>3.1948793448021012E-3</v>
      </c>
    </row>
    <row r="20" spans="2:31" s="359" customFormat="1" ht="34.950000000000003" customHeight="1" x14ac:dyDescent="0.3">
      <c r="B20" s="393" t="s">
        <v>545</v>
      </c>
      <c r="C20" s="393"/>
      <c r="D20" s="393"/>
      <c r="E20" s="393"/>
      <c r="F20" s="393"/>
      <c r="G20" s="393"/>
      <c r="H20" s="393"/>
      <c r="I20" s="393"/>
      <c r="J20" s="393"/>
      <c r="K20" s="393"/>
      <c r="L20" s="149"/>
      <c r="M20" s="355"/>
      <c r="N20" s="356" t="s">
        <v>154</v>
      </c>
      <c r="O20" s="357">
        <v>64.049717123072526</v>
      </c>
      <c r="P20" s="357">
        <v>25.642694017230937</v>
      </c>
      <c r="Q20" s="357">
        <v>7.1419384082229653</v>
      </c>
      <c r="R20" s="357">
        <v>0.96788955919886077</v>
      </c>
      <c r="S20" s="357">
        <v>1.5090095031120208</v>
      </c>
      <c r="T20" s="357">
        <v>0.68875138916268897</v>
      </c>
      <c r="U20" s="358">
        <v>0.86699999999999999</v>
      </c>
      <c r="V20" s="358">
        <v>89.692411140303463</v>
      </c>
      <c r="W20" s="358"/>
      <c r="X20" s="267">
        <v>13</v>
      </c>
      <c r="Y20" s="267" t="s">
        <v>111</v>
      </c>
      <c r="Z20" s="267">
        <v>0.61198927652261159</v>
      </c>
      <c r="AA20" s="267">
        <v>0.21984220470131111</v>
      </c>
      <c r="AB20" s="267">
        <v>0.10216159656166623</v>
      </c>
      <c r="AC20" s="267">
        <v>3.4566703873518102E-2</v>
      </c>
      <c r="AD20" s="267">
        <v>2.8292060761265631E-2</v>
      </c>
      <c r="AE20" s="267">
        <v>3.1481575796273495E-3</v>
      </c>
    </row>
    <row r="21" spans="2:31" x14ac:dyDescent="0.3">
      <c r="B21" s="262"/>
      <c r="C21" s="262"/>
      <c r="D21" s="262"/>
      <c r="E21" s="262"/>
      <c r="F21" s="262"/>
      <c r="G21" s="262"/>
      <c r="H21" s="262"/>
      <c r="I21" s="262"/>
      <c r="J21" s="262"/>
      <c r="K21" s="262"/>
      <c r="L21" s="262"/>
      <c r="M21" s="252"/>
      <c r="N21" s="261" t="s">
        <v>119</v>
      </c>
      <c r="O21" s="244">
        <v>63.648789433043888</v>
      </c>
      <c r="P21" s="244">
        <v>27.309319954323168</v>
      </c>
      <c r="Q21" s="244">
        <v>6.3147992135324058</v>
      </c>
      <c r="R21" s="244">
        <v>1.5328212948754829</v>
      </c>
      <c r="S21" s="244">
        <v>1.194270104225079</v>
      </c>
      <c r="T21" s="244">
        <v>0</v>
      </c>
      <c r="U21" s="177">
        <v>0.86699999999999999</v>
      </c>
      <c r="V21" s="177">
        <v>90.95810938736706</v>
      </c>
      <c r="W21" s="177"/>
      <c r="X21" s="133">
        <v>14</v>
      </c>
      <c r="Y21" s="133" t="s">
        <v>149</v>
      </c>
      <c r="Z21" s="133">
        <v>0.57184635274161044</v>
      </c>
      <c r="AA21" s="133">
        <v>0.25073177694508725</v>
      </c>
      <c r="AB21" s="133">
        <v>0.10816944457732761</v>
      </c>
      <c r="AC21" s="133">
        <v>2.6703727393316213E-2</v>
      </c>
      <c r="AD21" s="133">
        <v>3.7802003167796666E-2</v>
      </c>
      <c r="AE21" s="133">
        <v>4.7466951748616065E-3</v>
      </c>
    </row>
    <row r="22" spans="2:31" hidden="1" x14ac:dyDescent="0.3">
      <c r="B22" s="252"/>
      <c r="C22" s="252"/>
      <c r="D22" s="252"/>
      <c r="E22" s="252"/>
      <c r="F22" s="252"/>
      <c r="G22" s="252"/>
      <c r="H22" s="252"/>
      <c r="I22" s="252"/>
      <c r="J22" s="252"/>
      <c r="K22" s="252"/>
      <c r="L22" s="252"/>
      <c r="M22" s="252"/>
      <c r="N22" s="261" t="s">
        <v>136</v>
      </c>
      <c r="O22" s="244">
        <v>62.889060100477955</v>
      </c>
      <c r="P22" s="244">
        <v>27.21728214160478</v>
      </c>
      <c r="Q22" s="244">
        <v>6.0974208355497854</v>
      </c>
      <c r="R22" s="244">
        <v>1.8087118380852203</v>
      </c>
      <c r="S22" s="244">
        <v>1.7076867823857416</v>
      </c>
      <c r="T22" s="244">
        <v>0.27983830189652126</v>
      </c>
      <c r="U22" s="177">
        <v>0.86699999999999999</v>
      </c>
      <c r="V22" s="177">
        <v>90.106342242082732</v>
      </c>
      <c r="W22" s="177"/>
      <c r="X22" s="133">
        <v>15</v>
      </c>
      <c r="Y22" s="133" t="s">
        <v>136</v>
      </c>
      <c r="Z22" s="133">
        <v>0.67434274084082235</v>
      </c>
      <c r="AA22" s="133">
        <v>0.23107840946620486</v>
      </c>
      <c r="AB22" s="133">
        <v>6.8545133072831693E-2</v>
      </c>
      <c r="AC22" s="133">
        <v>9.5712560683552904E-3</v>
      </c>
      <c r="AD22" s="133">
        <v>1.0836413871410351E-2</v>
      </c>
      <c r="AE22" s="133">
        <v>5.626046680375473E-3</v>
      </c>
    </row>
    <row r="23" spans="2:31" hidden="1" x14ac:dyDescent="0.3">
      <c r="B23" s="252"/>
      <c r="C23" s="252"/>
      <c r="D23" s="252"/>
      <c r="E23" s="252"/>
      <c r="F23" s="252"/>
      <c r="G23" s="252"/>
      <c r="H23" s="252"/>
      <c r="I23" s="252"/>
      <c r="J23" s="252"/>
      <c r="K23" s="252"/>
      <c r="L23" s="252"/>
      <c r="M23" s="252"/>
      <c r="N23" s="261" t="s">
        <v>141</v>
      </c>
      <c r="O23" s="244">
        <v>62.532207660342451</v>
      </c>
      <c r="P23" s="244">
        <v>23.572607503260357</v>
      </c>
      <c r="Q23" s="244">
        <v>7.6918022264298989</v>
      </c>
      <c r="R23" s="244">
        <v>3.4738860477611757</v>
      </c>
      <c r="S23" s="244">
        <v>2.4813838458138511</v>
      </c>
      <c r="T23" s="244">
        <v>0.24811271639227772</v>
      </c>
      <c r="U23" s="177">
        <v>0.86699999999999999</v>
      </c>
      <c r="V23" s="177">
        <v>86.104815163602808</v>
      </c>
      <c r="W23" s="177"/>
      <c r="X23" s="133">
        <v>16</v>
      </c>
      <c r="Y23" s="133" t="s">
        <v>120</v>
      </c>
      <c r="Z23" s="133">
        <v>0.65038682084805177</v>
      </c>
      <c r="AA23" s="133">
        <v>0.22556335948847742</v>
      </c>
      <c r="AB23" s="133">
        <v>7.7349386562782771E-2</v>
      </c>
      <c r="AC23" s="133">
        <v>2.5624014998736653E-2</v>
      </c>
      <c r="AD23" s="133">
        <v>1.454912838446234E-2</v>
      </c>
      <c r="AE23" s="133">
        <v>6.5272897174888898E-3</v>
      </c>
    </row>
    <row r="24" spans="2:31" hidden="1" x14ac:dyDescent="0.3">
      <c r="B24" s="252"/>
      <c r="C24" s="252"/>
      <c r="D24" s="252"/>
      <c r="E24" s="252"/>
      <c r="F24" s="252"/>
      <c r="G24" s="252"/>
      <c r="H24" s="252"/>
      <c r="I24" s="252"/>
      <c r="J24" s="252"/>
      <c r="K24" s="252"/>
      <c r="L24" s="252"/>
      <c r="M24" s="252"/>
      <c r="N24" s="261" t="s">
        <v>153</v>
      </c>
      <c r="O24" s="244">
        <v>59.358023559765229</v>
      </c>
      <c r="P24" s="244">
        <v>24.847490931295944</v>
      </c>
      <c r="Q24" s="244">
        <v>11.030591927101337</v>
      </c>
      <c r="R24" s="244">
        <v>3.4038370838257439</v>
      </c>
      <c r="S24" s="244">
        <v>1.360056498011744</v>
      </c>
      <c r="T24" s="244">
        <v>0</v>
      </c>
      <c r="U24" s="177">
        <v>0.86699999999999999</v>
      </c>
      <c r="V24" s="177">
        <v>84.205514491061166</v>
      </c>
      <c r="W24" s="177"/>
      <c r="X24" s="133">
        <v>17</v>
      </c>
      <c r="Y24" s="133" t="s">
        <v>152</v>
      </c>
      <c r="Z24" s="133">
        <v>0.67532181472054842</v>
      </c>
      <c r="AA24" s="133">
        <v>0.22940327931309074</v>
      </c>
      <c r="AB24" s="133">
        <v>5.4647873422063863E-2</v>
      </c>
      <c r="AC24" s="133">
        <v>2.8462761817554742E-2</v>
      </c>
      <c r="AD24" s="133">
        <v>1.2164270726742216E-2</v>
      </c>
      <c r="AE24" s="133">
        <v>0</v>
      </c>
    </row>
    <row r="25" spans="2:31" hidden="1" x14ac:dyDescent="0.3">
      <c r="B25" s="252"/>
      <c r="C25" s="252"/>
      <c r="D25" s="252"/>
      <c r="E25" s="252"/>
      <c r="F25" s="252"/>
      <c r="G25" s="252"/>
      <c r="H25" s="252"/>
      <c r="I25" s="252"/>
      <c r="J25" s="252"/>
      <c r="K25" s="252"/>
      <c r="L25" s="252"/>
      <c r="M25" s="252"/>
      <c r="N25" s="261" t="s">
        <v>131</v>
      </c>
      <c r="O25" s="244">
        <v>58.652770648488485</v>
      </c>
      <c r="P25" s="244">
        <v>29.611026693159353</v>
      </c>
      <c r="Q25" s="244">
        <v>9.1510215558368539</v>
      </c>
      <c r="R25" s="244">
        <v>1.9886874869836102</v>
      </c>
      <c r="S25" s="244">
        <v>0.59649361553169555</v>
      </c>
      <c r="T25" s="244">
        <v>0</v>
      </c>
      <c r="U25" s="177">
        <v>0.86699999999999999</v>
      </c>
      <c r="V25" s="177">
        <v>88.26379734164783</v>
      </c>
      <c r="W25" s="177"/>
      <c r="X25" s="133">
        <v>18</v>
      </c>
      <c r="Y25" s="133" t="s">
        <v>123</v>
      </c>
      <c r="Z25" s="133">
        <v>0.52178052522178275</v>
      </c>
      <c r="AA25" s="133">
        <v>0.28881442848869032</v>
      </c>
      <c r="AB25" s="133">
        <v>0.11295602040435898</v>
      </c>
      <c r="AC25" s="133">
        <v>3.8179960979997783E-2</v>
      </c>
      <c r="AD25" s="133">
        <v>2.6774812031953383E-2</v>
      </c>
      <c r="AE25" s="133">
        <v>1.1494252873216726E-2</v>
      </c>
    </row>
    <row r="26" spans="2:31" hidden="1" x14ac:dyDescent="0.3">
      <c r="B26" s="252"/>
      <c r="C26" s="252"/>
      <c r="D26" s="252"/>
      <c r="E26" s="252"/>
      <c r="F26" s="252"/>
      <c r="G26" s="252"/>
      <c r="H26" s="252"/>
      <c r="I26" s="252"/>
      <c r="J26" s="252"/>
      <c r="K26" s="252"/>
      <c r="L26" s="252"/>
      <c r="M26" s="252"/>
      <c r="N26" s="261" t="s">
        <v>156</v>
      </c>
      <c r="O26" s="244">
        <v>58.600901263226767</v>
      </c>
      <c r="P26" s="244">
        <v>23.151899581172117</v>
      </c>
      <c r="Q26" s="244">
        <v>9.3063865884724848</v>
      </c>
      <c r="R26" s="244">
        <v>3.979738579629835</v>
      </c>
      <c r="S26" s="244">
        <v>3.6214304642772559</v>
      </c>
      <c r="T26" s="244">
        <v>1.3396435232215456</v>
      </c>
      <c r="U26" s="177">
        <v>0.86699999999999999</v>
      </c>
      <c r="V26" s="177">
        <v>81.752800844398877</v>
      </c>
      <c r="W26" s="177"/>
      <c r="X26" s="133">
        <v>19</v>
      </c>
      <c r="Y26" s="133" t="s">
        <v>128</v>
      </c>
      <c r="Z26" s="133">
        <v>0.62891008139566695</v>
      </c>
      <c r="AA26" s="133">
        <v>0.23183169349313107</v>
      </c>
      <c r="AB26" s="133">
        <v>8.7934191911602205E-2</v>
      </c>
      <c r="AC26" s="133">
        <v>2.6447329153625642E-2</v>
      </c>
      <c r="AD26" s="133">
        <v>2.3198851696991964E-2</v>
      </c>
      <c r="AE26" s="133">
        <v>1.6778523489820285E-3</v>
      </c>
    </row>
    <row r="27" spans="2:31" hidden="1" x14ac:dyDescent="0.3">
      <c r="B27" s="252"/>
      <c r="C27" s="252"/>
      <c r="D27" s="252"/>
      <c r="E27" s="252"/>
      <c r="F27" s="252"/>
      <c r="G27" s="252"/>
      <c r="H27" s="252"/>
      <c r="I27" s="252"/>
      <c r="J27" s="252"/>
      <c r="K27" s="252"/>
      <c r="L27" s="252"/>
      <c r="M27" s="252"/>
      <c r="N27" s="261" t="s">
        <v>127</v>
      </c>
      <c r="O27" s="244">
        <v>58.032098980660273</v>
      </c>
      <c r="P27" s="244">
        <v>24.903050976276038</v>
      </c>
      <c r="Q27" s="244">
        <v>9.8081866839256477</v>
      </c>
      <c r="R27" s="244">
        <v>3.5289036570814765</v>
      </c>
      <c r="S27" s="244">
        <v>3.1390626848506855</v>
      </c>
      <c r="T27" s="244">
        <v>0.58869701720585643</v>
      </c>
      <c r="U27" s="177">
        <v>0.86699999999999999</v>
      </c>
      <c r="V27" s="177">
        <v>82.935149956936314</v>
      </c>
      <c r="W27" s="177"/>
      <c r="X27" s="133">
        <v>20</v>
      </c>
      <c r="Y27" s="133" t="s">
        <v>104</v>
      </c>
      <c r="Z27" s="133">
        <v>0.71151716232871709</v>
      </c>
      <c r="AA27" s="133">
        <v>0.17179496655086199</v>
      </c>
      <c r="AB27" s="133">
        <v>7.9685721384834943E-2</v>
      </c>
      <c r="AC27" s="133">
        <v>1.4775011147688038E-2</v>
      </c>
      <c r="AD27" s="133">
        <v>1.6320181508513578E-2</v>
      </c>
      <c r="AE27" s="133">
        <v>5.906957079384492E-3</v>
      </c>
    </row>
    <row r="28" spans="2:31" hidden="1" x14ac:dyDescent="0.3">
      <c r="B28" s="252"/>
      <c r="C28" s="252"/>
      <c r="D28" s="252"/>
      <c r="E28" s="252"/>
      <c r="F28" s="252"/>
      <c r="G28" s="252"/>
      <c r="H28" s="252"/>
      <c r="I28" s="252"/>
      <c r="J28" s="252"/>
      <c r="K28" s="252"/>
      <c r="L28" s="252"/>
      <c r="M28" s="252"/>
      <c r="N28" s="261" t="s">
        <v>111</v>
      </c>
      <c r="O28" s="244">
        <v>57.609214100225635</v>
      </c>
      <c r="P28" s="244">
        <v>26.814795679309931</v>
      </c>
      <c r="Q28" s="244">
        <v>11.844997089420978</v>
      </c>
      <c r="R28" s="244">
        <v>2.486878302954096</v>
      </c>
      <c r="S28" s="244">
        <v>1.2441148280893499</v>
      </c>
      <c r="T28" s="244">
        <v>0</v>
      </c>
      <c r="U28" s="177">
        <v>0.86699999999999999</v>
      </c>
      <c r="V28" s="177">
        <v>84.424009779535567</v>
      </c>
      <c r="W28" s="177"/>
      <c r="X28" s="133">
        <v>21</v>
      </c>
      <c r="Y28" s="133" t="s">
        <v>155</v>
      </c>
      <c r="Z28" s="133">
        <v>0.71580982485744304</v>
      </c>
      <c r="AA28" s="133">
        <v>0.21086496114228978</v>
      </c>
      <c r="AB28" s="133">
        <v>5.0297503018599865E-2</v>
      </c>
      <c r="AC28" s="133">
        <v>5.7687755991932353E-3</v>
      </c>
      <c r="AD28" s="133">
        <v>1.579708065429139E-2</v>
      </c>
      <c r="AE28" s="133">
        <v>1.4618547281826037E-3</v>
      </c>
    </row>
    <row r="29" spans="2:31" hidden="1" x14ac:dyDescent="0.3">
      <c r="B29" s="252"/>
      <c r="C29" s="252"/>
      <c r="D29" s="252"/>
      <c r="E29" s="252"/>
      <c r="F29" s="252"/>
      <c r="G29" s="252"/>
      <c r="H29" s="252"/>
      <c r="I29" s="252"/>
      <c r="J29" s="252"/>
      <c r="K29" s="252"/>
      <c r="L29" s="252"/>
      <c r="M29" s="252"/>
      <c r="N29" s="261" t="s">
        <v>157</v>
      </c>
      <c r="O29" s="244">
        <v>57.446080566433032</v>
      </c>
      <c r="P29" s="244">
        <v>31.259596606284212</v>
      </c>
      <c r="Q29" s="244">
        <v>6.9558006238309336</v>
      </c>
      <c r="R29" s="244">
        <v>3.3943360019499971</v>
      </c>
      <c r="S29" s="244">
        <v>0.94418620150182719</v>
      </c>
      <c r="T29" s="244">
        <v>0</v>
      </c>
      <c r="U29" s="177">
        <v>0.86699999999999999</v>
      </c>
      <c r="V29" s="177">
        <v>88.705677172717245</v>
      </c>
      <c r="W29" s="177"/>
      <c r="X29" s="133">
        <v>22</v>
      </c>
      <c r="Y29" s="133" t="s">
        <v>132</v>
      </c>
      <c r="Z29" s="133">
        <v>0.70778456816934199</v>
      </c>
      <c r="AA29" s="133">
        <v>0.22143184276102357</v>
      </c>
      <c r="AB29" s="133">
        <v>4.8436588170092547E-2</v>
      </c>
      <c r="AC29" s="133">
        <v>9.3001329698721574E-3</v>
      </c>
      <c r="AD29" s="133">
        <v>1.1180262581521973E-2</v>
      </c>
      <c r="AE29" s="133">
        <v>1.8666053481477345E-3</v>
      </c>
    </row>
    <row r="30" spans="2:31" hidden="1" x14ac:dyDescent="0.3">
      <c r="B30" s="252"/>
      <c r="C30" s="252"/>
      <c r="D30" s="252"/>
      <c r="E30" s="252"/>
      <c r="F30" s="252"/>
      <c r="G30" s="252"/>
      <c r="H30" s="252"/>
      <c r="I30" s="252"/>
      <c r="J30" s="252"/>
      <c r="K30" s="252"/>
      <c r="L30" s="252"/>
      <c r="M30" s="252"/>
      <c r="N30" s="261" t="s">
        <v>112</v>
      </c>
      <c r="O30" s="244">
        <v>57.23966623515436</v>
      </c>
      <c r="P30" s="244">
        <v>25.254080886589815</v>
      </c>
      <c r="Q30" s="244">
        <v>11.675407367854227</v>
      </c>
      <c r="R30" s="244">
        <v>4.5656786116072858</v>
      </c>
      <c r="S30" s="244">
        <v>0.95124656257884488</v>
      </c>
      <c r="T30" s="244">
        <v>0.31392033621546467</v>
      </c>
      <c r="U30" s="177">
        <v>0.86699999999999999</v>
      </c>
      <c r="V30" s="177">
        <v>82.493747121744178</v>
      </c>
      <c r="W30" s="177"/>
      <c r="X30" s="133">
        <v>23</v>
      </c>
      <c r="Y30" s="133" t="s">
        <v>130</v>
      </c>
      <c r="Z30" s="133">
        <v>0.54061044665722857</v>
      </c>
      <c r="AA30" s="133">
        <v>0.26300981841430504</v>
      </c>
      <c r="AB30" s="133">
        <v>0.13706930490735028</v>
      </c>
      <c r="AC30" s="133">
        <v>1.482217884680774E-2</v>
      </c>
      <c r="AD30" s="133">
        <v>4.2635232607300289E-2</v>
      </c>
      <c r="AE30" s="133">
        <v>1.8530185670080008E-3</v>
      </c>
    </row>
    <row r="31" spans="2:31" hidden="1" x14ac:dyDescent="0.3">
      <c r="B31" s="252"/>
      <c r="C31" s="252"/>
      <c r="D31" s="252"/>
      <c r="E31" s="252"/>
      <c r="F31" s="252"/>
      <c r="G31" s="252"/>
      <c r="H31" s="252"/>
      <c r="I31" s="252"/>
      <c r="J31" s="252"/>
      <c r="K31" s="252"/>
      <c r="L31" s="252"/>
      <c r="M31" s="252"/>
      <c r="N31" s="261" t="s">
        <v>149</v>
      </c>
      <c r="O31" s="244">
        <v>55.771965176468285</v>
      </c>
      <c r="P31" s="244">
        <v>24.633300987414515</v>
      </c>
      <c r="Q31" s="244">
        <v>11.890692579722415</v>
      </c>
      <c r="R31" s="244">
        <v>4.8019119403570967</v>
      </c>
      <c r="S31" s="244">
        <v>2.0921973928636795</v>
      </c>
      <c r="T31" s="244">
        <v>0.80993192317400164</v>
      </c>
      <c r="U31" s="177">
        <v>0.86699999999999999</v>
      </c>
      <c r="V31" s="177">
        <v>80.4052661638828</v>
      </c>
      <c r="W31" s="177"/>
      <c r="X31" s="133">
        <v>24</v>
      </c>
      <c r="Y31" s="133" t="s">
        <v>119</v>
      </c>
      <c r="Z31" s="133">
        <v>0.59617724735306121</v>
      </c>
      <c r="AA31" s="133">
        <v>0.28452088893939442</v>
      </c>
      <c r="AB31" s="133">
        <v>7.4937224142790068E-2</v>
      </c>
      <c r="AC31" s="133">
        <v>8.4932918129451106E-3</v>
      </c>
      <c r="AD31" s="133">
        <v>2.7357597589791321E-2</v>
      </c>
      <c r="AE31" s="133">
        <v>8.5137501620179343E-3</v>
      </c>
    </row>
    <row r="32" spans="2:31" hidden="1" x14ac:dyDescent="0.3">
      <c r="B32" s="252"/>
      <c r="C32" s="252"/>
      <c r="D32" s="252"/>
      <c r="E32" s="252"/>
      <c r="F32" s="252"/>
      <c r="G32" s="252"/>
      <c r="H32" s="252"/>
      <c r="I32" s="252"/>
      <c r="J32" s="252"/>
      <c r="K32" s="252"/>
      <c r="L32" s="252"/>
      <c r="M32" s="252"/>
      <c r="N32" s="261" t="s">
        <v>114</v>
      </c>
      <c r="O32" s="244">
        <v>53.04628343224158</v>
      </c>
      <c r="P32" s="244">
        <v>27.897926237449035</v>
      </c>
      <c r="Q32" s="244">
        <v>11.087743974303223</v>
      </c>
      <c r="R32" s="244">
        <v>3.1180539709828676</v>
      </c>
      <c r="S32" s="244">
        <v>3.9848048457367078</v>
      </c>
      <c r="T32" s="244">
        <v>0.86518753928659808</v>
      </c>
      <c r="U32" s="177">
        <v>0.86699999999999999</v>
      </c>
      <c r="V32" s="177">
        <v>80.944209669690622</v>
      </c>
      <c r="W32" s="177"/>
      <c r="X32" s="133">
        <v>25</v>
      </c>
      <c r="Y32" s="133" t="s">
        <v>118</v>
      </c>
      <c r="Z32" s="133">
        <v>0.47381594890213707</v>
      </c>
      <c r="AA32" s="133">
        <v>0.29389028931858774</v>
      </c>
      <c r="AB32" s="133">
        <v>0.14569742892049825</v>
      </c>
      <c r="AC32" s="133">
        <v>4.0118165378894656E-2</v>
      </c>
      <c r="AD32" s="133">
        <v>2.5657583034159045E-2</v>
      </c>
      <c r="AE32" s="133">
        <v>2.0820584445723319E-2</v>
      </c>
    </row>
    <row r="33" spans="2:31" hidden="1" x14ac:dyDescent="0.3">
      <c r="B33" s="252"/>
      <c r="C33" s="252"/>
      <c r="D33" s="252"/>
      <c r="E33" s="252"/>
      <c r="F33" s="252"/>
      <c r="G33" s="252"/>
      <c r="H33" s="252"/>
      <c r="I33" s="252"/>
      <c r="J33" s="252"/>
      <c r="K33" s="252"/>
      <c r="L33" s="252"/>
      <c r="M33" s="252"/>
      <c r="N33" s="261" t="s">
        <v>139</v>
      </c>
      <c r="O33" s="244">
        <v>52.950433136182227</v>
      </c>
      <c r="P33" s="244">
        <v>26.202239937676435</v>
      </c>
      <c r="Q33" s="244">
        <v>11.743837862831946</v>
      </c>
      <c r="R33" s="244">
        <v>6.5854208975020851</v>
      </c>
      <c r="S33" s="244">
        <v>2.5180681658072945</v>
      </c>
      <c r="T33" s="244">
        <v>0</v>
      </c>
      <c r="U33" s="177">
        <v>0.86699999999999999</v>
      </c>
      <c r="V33" s="177">
        <v>79.152673073858665</v>
      </c>
      <c r="W33" s="177"/>
      <c r="X33" s="133">
        <v>26</v>
      </c>
      <c r="Y33" s="133" t="s">
        <v>138</v>
      </c>
      <c r="Z33" s="133">
        <v>0.49088890642607191</v>
      </c>
      <c r="AA33" s="133">
        <v>0.27682102228737593</v>
      </c>
      <c r="AB33" s="133">
        <v>0.12797191283893602</v>
      </c>
      <c r="AC33" s="133">
        <v>4.5255291661839676E-2</v>
      </c>
      <c r="AD33" s="133">
        <v>5.1164975286115445E-2</v>
      </c>
      <c r="AE33" s="133">
        <v>7.8978914996609677E-3</v>
      </c>
    </row>
    <row r="34" spans="2:31" hidden="1" x14ac:dyDescent="0.3">
      <c r="B34" s="252"/>
      <c r="C34" s="252"/>
      <c r="D34" s="252"/>
      <c r="E34" s="252"/>
      <c r="F34" s="252"/>
      <c r="G34" s="252"/>
      <c r="H34" s="252"/>
      <c r="I34" s="252"/>
      <c r="J34" s="252"/>
      <c r="K34" s="252"/>
      <c r="L34" s="252"/>
      <c r="M34" s="252"/>
      <c r="N34" s="261" t="s">
        <v>123</v>
      </c>
      <c r="O34" s="244">
        <v>51.255053559191886</v>
      </c>
      <c r="P34" s="244">
        <v>29.325196305969776</v>
      </c>
      <c r="Q34" s="244">
        <v>12.038784336638496</v>
      </c>
      <c r="R34" s="244">
        <v>3.3015743069355383</v>
      </c>
      <c r="S34" s="244">
        <v>2.9135805579531247</v>
      </c>
      <c r="T34" s="244">
        <v>1.1658109333111832</v>
      </c>
      <c r="U34" s="177">
        <v>0.86699999999999999</v>
      </c>
      <c r="V34" s="177">
        <v>80.580249865161662</v>
      </c>
      <c r="W34" s="177"/>
      <c r="X34" s="133">
        <v>27</v>
      </c>
      <c r="Y34" s="133" t="s">
        <v>157</v>
      </c>
      <c r="Z34" s="133">
        <v>0.5594537244944664</v>
      </c>
      <c r="AA34" s="133">
        <v>0.30296479783857266</v>
      </c>
      <c r="AB34" s="133">
        <v>7.6644389600344906E-2</v>
      </c>
      <c r="AC34" s="133">
        <v>3.3411880267915528E-2</v>
      </c>
      <c r="AD34" s="133">
        <v>2.1661539817922133E-2</v>
      </c>
      <c r="AE34" s="133">
        <v>5.8636679807785343E-3</v>
      </c>
    </row>
    <row r="35" spans="2:31" hidden="1" x14ac:dyDescent="0.3">
      <c r="B35" s="252"/>
      <c r="C35" s="252"/>
      <c r="D35" s="252"/>
      <c r="E35" s="252"/>
      <c r="F35" s="252"/>
      <c r="G35" s="252"/>
      <c r="H35" s="252"/>
      <c r="I35" s="252"/>
      <c r="J35" s="252"/>
      <c r="K35" s="252"/>
      <c r="L35" s="252"/>
      <c r="M35" s="252"/>
      <c r="N35" s="261" t="s">
        <v>126</v>
      </c>
      <c r="O35" s="244">
        <v>50.638112731742446</v>
      </c>
      <c r="P35" s="244">
        <v>29.84238640472871</v>
      </c>
      <c r="Q35" s="244">
        <v>11.273839967654048</v>
      </c>
      <c r="R35" s="244">
        <v>4.285205819391134</v>
      </c>
      <c r="S35" s="244">
        <v>3.9604550764836577</v>
      </c>
      <c r="T35" s="244">
        <v>0</v>
      </c>
      <c r="U35" s="177">
        <v>0.86699999999999999</v>
      </c>
      <c r="V35" s="177">
        <v>80.480499136471153</v>
      </c>
      <c r="W35" s="177"/>
      <c r="X35" s="133">
        <v>28</v>
      </c>
      <c r="Y35" s="133" t="s">
        <v>126</v>
      </c>
      <c r="Z35" s="133">
        <v>0.54943552076466962</v>
      </c>
      <c r="AA35" s="133">
        <v>0.25130005135367806</v>
      </c>
      <c r="AB35" s="133">
        <v>0.12393609930231006</v>
      </c>
      <c r="AC35" s="133">
        <v>2.5123459506848553E-2</v>
      </c>
      <c r="AD35" s="133">
        <v>3.6807028994232341E-2</v>
      </c>
      <c r="AE35" s="133">
        <v>1.3397840078261581E-2</v>
      </c>
    </row>
    <row r="36" spans="2:31" hidden="1" x14ac:dyDescent="0.3">
      <c r="B36" s="252"/>
      <c r="C36" s="252"/>
      <c r="D36" s="252"/>
      <c r="E36" s="252"/>
      <c r="F36" s="252"/>
      <c r="G36" s="252"/>
      <c r="H36" s="252"/>
      <c r="I36" s="252"/>
      <c r="J36" s="252"/>
      <c r="K36" s="252"/>
      <c r="L36" s="252"/>
      <c r="M36" s="252"/>
      <c r="N36" s="261" t="s">
        <v>130</v>
      </c>
      <c r="O36" s="244">
        <v>49.82120917247579</v>
      </c>
      <c r="P36" s="244">
        <v>26.116950131039019</v>
      </c>
      <c r="Q36" s="244">
        <v>16.73013871767024</v>
      </c>
      <c r="R36" s="244">
        <v>2.632100519813664</v>
      </c>
      <c r="S36" s="244">
        <v>4.512329804044394</v>
      </c>
      <c r="T36" s="244">
        <v>0.18727165495690626</v>
      </c>
      <c r="U36" s="177">
        <v>0.86699999999999999</v>
      </c>
      <c r="V36" s="177">
        <v>75.938159303514809</v>
      </c>
      <c r="W36" s="177"/>
      <c r="X36" s="133">
        <v>29</v>
      </c>
      <c r="Y36" s="133" t="s">
        <v>131</v>
      </c>
      <c r="Z36" s="133">
        <v>0.58777482905021439</v>
      </c>
      <c r="AA36" s="133">
        <v>0.26638005014057681</v>
      </c>
      <c r="AB36" s="133">
        <v>0.10446838707936452</v>
      </c>
      <c r="AC36" s="133">
        <v>2.56234335599956E-2</v>
      </c>
      <c r="AD36" s="133">
        <v>1.5753300169848859E-2</v>
      </c>
      <c r="AE36" s="133">
        <v>0</v>
      </c>
    </row>
    <row r="37" spans="2:31" hidden="1" x14ac:dyDescent="0.3">
      <c r="B37" s="252"/>
      <c r="C37" s="252"/>
      <c r="D37" s="252"/>
      <c r="E37" s="252"/>
      <c r="F37" s="252"/>
      <c r="G37" s="252"/>
      <c r="H37" s="252"/>
      <c r="I37" s="252"/>
      <c r="J37" s="252"/>
      <c r="K37" s="252"/>
      <c r="L37" s="252"/>
      <c r="M37" s="252"/>
      <c r="N37" s="261" t="s">
        <v>121</v>
      </c>
      <c r="O37" s="244">
        <v>48.496526561233082</v>
      </c>
      <c r="P37" s="244">
        <v>26.699814617698532</v>
      </c>
      <c r="Q37" s="244">
        <v>14.946040666263508</v>
      </c>
      <c r="R37" s="244">
        <v>3.4995789927588663</v>
      </c>
      <c r="S37" s="244">
        <v>5.085183200426302</v>
      </c>
      <c r="T37" s="244">
        <v>1.2728559616197088</v>
      </c>
      <c r="U37" s="177">
        <v>0.86699999999999999</v>
      </c>
      <c r="V37" s="177">
        <v>75.196341178931618</v>
      </c>
      <c r="W37" s="177"/>
      <c r="X37" s="133">
        <v>30</v>
      </c>
      <c r="Y37" s="133" t="s">
        <v>154</v>
      </c>
      <c r="Z37" s="133">
        <v>0.6530430149232096</v>
      </c>
      <c r="AA37" s="133">
        <v>0.22422417658793295</v>
      </c>
      <c r="AB37" s="133">
        <v>7.0270027517007144E-2</v>
      </c>
      <c r="AC37" s="133">
        <v>3.0444894687866042E-2</v>
      </c>
      <c r="AD37" s="133">
        <v>1.9266011748003475E-2</v>
      </c>
      <c r="AE37" s="133">
        <v>2.7518745359808344E-3</v>
      </c>
    </row>
    <row r="38" spans="2:31" hidden="1" x14ac:dyDescent="0.3">
      <c r="B38" s="252"/>
      <c r="C38" s="252"/>
      <c r="D38" s="252"/>
      <c r="E38" s="252"/>
      <c r="F38" s="252"/>
      <c r="G38" s="252"/>
      <c r="H38" s="252"/>
      <c r="I38" s="252"/>
      <c r="J38" s="252"/>
      <c r="K38" s="252"/>
      <c r="L38" s="252"/>
      <c r="M38" s="252"/>
      <c r="N38" s="261" t="s">
        <v>115</v>
      </c>
      <c r="O38" s="244">
        <v>47.712653185703864</v>
      </c>
      <c r="P38" s="244">
        <v>21.149446696008283</v>
      </c>
      <c r="Q38" s="244">
        <v>8.703871976145356</v>
      </c>
      <c r="R38" s="244">
        <v>4.6143454195409586</v>
      </c>
      <c r="S38" s="244">
        <v>2.7318630143487082</v>
      </c>
      <c r="T38" s="244">
        <v>15.087819708252848</v>
      </c>
      <c r="U38" s="177">
        <v>0.86699999999999999</v>
      </c>
      <c r="V38" s="177">
        <v>68.86209988171214</v>
      </c>
      <c r="W38" s="177"/>
      <c r="X38" s="133">
        <v>31</v>
      </c>
      <c r="Y38" s="133" t="s">
        <v>156</v>
      </c>
      <c r="Z38" s="133">
        <v>0.61733155855033484</v>
      </c>
      <c r="AA38" s="133">
        <v>0.20994409622946031</v>
      </c>
      <c r="AB38" s="133">
        <v>9.2529149852678114E-2</v>
      </c>
      <c r="AC38" s="133">
        <v>2.6739766173094363E-2</v>
      </c>
      <c r="AD38" s="133">
        <v>3.916104962370736E-2</v>
      </c>
      <c r="AE38" s="133">
        <v>1.4294379570725123E-2</v>
      </c>
    </row>
    <row r="39" spans="2:31" hidden="1" x14ac:dyDescent="0.3">
      <c r="B39" s="252"/>
      <c r="C39" s="252"/>
      <c r="D39" s="252"/>
      <c r="E39" s="252"/>
      <c r="F39" s="252"/>
      <c r="G39" s="252"/>
      <c r="H39" s="252"/>
      <c r="I39" s="252"/>
      <c r="J39" s="252"/>
      <c r="K39" s="252"/>
      <c r="L39" s="252"/>
      <c r="M39" s="252"/>
      <c r="N39" s="261" t="s">
        <v>138</v>
      </c>
      <c r="O39" s="244">
        <v>47.617944318005726</v>
      </c>
      <c r="P39" s="244">
        <v>33.047013984050238</v>
      </c>
      <c r="Q39" s="244">
        <v>11.884605672431393</v>
      </c>
      <c r="R39" s="244">
        <v>5.436842373025919</v>
      </c>
      <c r="S39" s="244">
        <v>1.8132017257491511</v>
      </c>
      <c r="T39" s="244">
        <v>0.20039192673754197</v>
      </c>
      <c r="U39" s="177">
        <v>0.86699999999999999</v>
      </c>
      <c r="V39" s="177">
        <v>80.664958302055965</v>
      </c>
      <c r="W39" s="177"/>
      <c r="X39" s="133">
        <v>32</v>
      </c>
      <c r="Y39" s="133" t="s">
        <v>115</v>
      </c>
      <c r="Z39" s="133">
        <v>0.50064200017408744</v>
      </c>
      <c r="AA39" s="133">
        <v>0.22151887066640846</v>
      </c>
      <c r="AB39" s="133">
        <v>8.7603295862190428E-2</v>
      </c>
      <c r="AC39" s="133">
        <v>2.5710539968830541E-2</v>
      </c>
      <c r="AD39" s="133">
        <v>6.6922021613758292E-2</v>
      </c>
      <c r="AE39" s="133">
        <v>9.760327171472484E-2</v>
      </c>
    </row>
    <row r="40" spans="2:31" hidden="1" x14ac:dyDescent="0.3">
      <c r="B40" s="252"/>
      <c r="C40" s="252"/>
      <c r="D40" s="252"/>
      <c r="E40" s="252"/>
      <c r="F40" s="252"/>
      <c r="G40" s="252"/>
      <c r="H40" s="252"/>
      <c r="I40" s="252"/>
      <c r="J40" s="252"/>
      <c r="K40" s="252"/>
      <c r="L40" s="252"/>
      <c r="M40" s="252"/>
      <c r="N40" s="261" t="s">
        <v>129</v>
      </c>
      <c r="O40" s="244">
        <v>46.1717888331114</v>
      </c>
      <c r="P40" s="244">
        <v>26.79961802532392</v>
      </c>
      <c r="Q40" s="244">
        <v>15.890826720539916</v>
      </c>
      <c r="R40" s="244">
        <v>5.651871232411886</v>
      </c>
      <c r="S40" s="244">
        <v>4.659095418375836</v>
      </c>
      <c r="T40" s="244">
        <v>0.82679977023704854</v>
      </c>
      <c r="U40" s="177">
        <v>0.86699999999999999</v>
      </c>
      <c r="V40" s="177">
        <v>72.971406858435316</v>
      </c>
      <c r="W40" s="177"/>
      <c r="X40" s="133" t="s">
        <v>15</v>
      </c>
      <c r="Z40" s="133">
        <v>0.63097951644167272</v>
      </c>
      <c r="AA40" s="133">
        <v>0.2316082572368173</v>
      </c>
      <c r="AB40" s="133">
        <v>8.5222000214219468E-2</v>
      </c>
      <c r="AC40" s="133">
        <v>2.3405372392935438E-2</v>
      </c>
      <c r="AD40" s="133">
        <v>2.1910947387252907E-2</v>
      </c>
      <c r="AE40" s="133">
        <v>6.8739063271019722E-3</v>
      </c>
    </row>
    <row r="41" spans="2:31" hidden="1" x14ac:dyDescent="0.3">
      <c r="B41" s="252"/>
      <c r="C41" s="252"/>
      <c r="D41" s="252"/>
      <c r="E41" s="252"/>
      <c r="F41" s="252"/>
      <c r="G41" s="252"/>
      <c r="H41" s="252"/>
      <c r="I41" s="252"/>
      <c r="J41" s="252"/>
      <c r="K41" s="252"/>
      <c r="L41" s="252"/>
      <c r="M41" s="252"/>
      <c r="N41" s="261" t="s">
        <v>133</v>
      </c>
      <c r="O41" s="244">
        <v>45.698843141105876</v>
      </c>
      <c r="P41" s="244">
        <v>28.416178580516426</v>
      </c>
      <c r="Q41" s="244">
        <v>16.499893332443936</v>
      </c>
      <c r="R41" s="244">
        <v>4.0536877929053405</v>
      </c>
      <c r="S41" s="244">
        <v>4.825695279669719</v>
      </c>
      <c r="T41" s="244">
        <v>0.50570187335869199</v>
      </c>
      <c r="U41" s="177">
        <v>0.86699999999999999</v>
      </c>
      <c r="V41" s="177">
        <v>74.115021721622298</v>
      </c>
      <c r="W41" s="177"/>
    </row>
    <row r="42" spans="2:31" hidden="1" x14ac:dyDescent="0.3">
      <c r="B42" s="252"/>
      <c r="C42" s="252"/>
      <c r="D42" s="252"/>
      <c r="E42" s="252"/>
      <c r="F42" s="252"/>
      <c r="G42" s="252"/>
      <c r="H42" s="252"/>
      <c r="I42" s="252"/>
      <c r="J42" s="252"/>
      <c r="K42" s="252"/>
      <c r="L42" s="252"/>
      <c r="M42" s="252"/>
      <c r="N42" s="261" t="s">
        <v>118</v>
      </c>
      <c r="O42" s="244">
        <v>45.323844973289404</v>
      </c>
      <c r="P42" s="244">
        <v>31.456086408990231</v>
      </c>
      <c r="Q42" s="244">
        <v>14.524266554317865</v>
      </c>
      <c r="R42" s="244">
        <v>4.6711137789459167</v>
      </c>
      <c r="S42" s="244">
        <v>2.5691790733951643</v>
      </c>
      <c r="T42" s="244">
        <v>1.455509211061391</v>
      </c>
      <c r="U42" s="177">
        <v>0.86699999999999999</v>
      </c>
      <c r="V42" s="177">
        <v>76.779931382279642</v>
      </c>
      <c r="W42" s="177"/>
    </row>
    <row r="43" spans="2:31" ht="15" hidden="1" thickBot="1" x14ac:dyDescent="0.35">
      <c r="N43" s="148"/>
      <c r="O43" s="148"/>
      <c r="P43" s="148"/>
      <c r="Q43" s="148"/>
      <c r="R43" s="148"/>
      <c r="S43" s="148"/>
      <c r="T43" s="148"/>
    </row>
    <row r="44" spans="2:31" ht="14.4" hidden="1" customHeight="1" x14ac:dyDescent="0.3">
      <c r="Z44" s="177">
        <v>63.097951644167274</v>
      </c>
      <c r="AA44" s="177">
        <v>23.160825723681729</v>
      </c>
      <c r="AB44" s="177">
        <v>8.5222000214219467</v>
      </c>
      <c r="AC44" s="177">
        <v>2.340537239293544</v>
      </c>
      <c r="AD44" s="177">
        <v>2.1910947387252908</v>
      </c>
      <c r="AE44" s="177">
        <v>0.68739063271019718</v>
      </c>
    </row>
    <row r="46" spans="2:31" ht="14.4" hidden="1" customHeight="1" x14ac:dyDescent="0.3">
      <c r="N46" s="366"/>
      <c r="O46" s="366"/>
      <c r="P46" s="366"/>
      <c r="Q46" s="366"/>
      <c r="R46" s="366"/>
      <c r="S46" s="366"/>
      <c r="T46" s="366"/>
      <c r="Y46" s="133" t="s">
        <v>127</v>
      </c>
      <c r="Z46" s="177">
        <v>66.341024281853507</v>
      </c>
      <c r="AA46" s="177">
        <v>21.91642796141323</v>
      </c>
      <c r="AB46" s="177">
        <v>7.0470329958496825</v>
      </c>
      <c r="AC46" s="177">
        <v>2.9345956055671945</v>
      </c>
      <c r="AD46" s="177">
        <v>1.5648826569101735</v>
      </c>
      <c r="AE46" s="177">
        <v>0.19603649840619344</v>
      </c>
    </row>
    <row r="47" spans="2:31" hidden="1" x14ac:dyDescent="0.3">
      <c r="N47" s="366"/>
      <c r="O47" s="366"/>
      <c r="P47" s="366"/>
      <c r="Q47" s="366"/>
      <c r="R47" s="366"/>
      <c r="S47" s="366"/>
      <c r="T47" s="366"/>
      <c r="Y47" s="133" t="s">
        <v>139</v>
      </c>
      <c r="Z47" s="177">
        <v>49.34535022031033</v>
      </c>
      <c r="AA47" s="177">
        <v>28.381871780065154</v>
      </c>
      <c r="AB47" s="177">
        <v>13.514564006049905</v>
      </c>
      <c r="AC47" s="177">
        <v>4.9762432884385603</v>
      </c>
      <c r="AD47" s="177">
        <v>3.1762643987304982</v>
      </c>
      <c r="AE47" s="177">
        <v>0.60570630640556655</v>
      </c>
    </row>
    <row r="48" spans="2:31" hidden="1" x14ac:dyDescent="0.3">
      <c r="Y48" s="133" t="s">
        <v>141</v>
      </c>
      <c r="Z48" s="177">
        <v>60.054806829015462</v>
      </c>
      <c r="AA48" s="177">
        <v>25.863009354465149</v>
      </c>
      <c r="AB48" s="177">
        <v>9.4851340187462974</v>
      </c>
      <c r="AC48" s="177">
        <v>2.5856634250169175</v>
      </c>
      <c r="AD48" s="177">
        <v>1.7238936741649069</v>
      </c>
      <c r="AE48" s="177">
        <v>0.28749269859126092</v>
      </c>
    </row>
    <row r="49" spans="25:31" hidden="1" x14ac:dyDescent="0.3">
      <c r="Y49" s="133" t="s">
        <v>133</v>
      </c>
      <c r="Z49" s="177">
        <v>49.118627623017211</v>
      </c>
      <c r="AA49" s="177">
        <v>28.902146832951907</v>
      </c>
      <c r="AB49" s="177">
        <v>13.797488680239359</v>
      </c>
      <c r="AC49" s="177">
        <v>4.3488772586435482</v>
      </c>
      <c r="AD49" s="177">
        <v>3.8328596051479797</v>
      </c>
      <c r="AE49" s="177">
        <v>0</v>
      </c>
    </row>
    <row r="50" spans="25:31" hidden="1" x14ac:dyDescent="0.3">
      <c r="Y50" s="133" t="s">
        <v>121</v>
      </c>
      <c r="Z50" s="177">
        <v>48.806570137491228</v>
      </c>
      <c r="AA50" s="177">
        <v>30.210077381997134</v>
      </c>
      <c r="AB50" s="177">
        <v>13.76625855041676</v>
      </c>
      <c r="AC50" s="177">
        <v>2.5618107520599405</v>
      </c>
      <c r="AD50" s="177">
        <v>4.1771387116198735</v>
      </c>
      <c r="AE50" s="177">
        <v>0.47814446641507424</v>
      </c>
    </row>
    <row r="51" spans="25:31" hidden="1" x14ac:dyDescent="0.3">
      <c r="Y51" s="133" t="s">
        <v>106</v>
      </c>
      <c r="Z51" s="177">
        <v>77.82411931025932</v>
      </c>
      <c r="AA51" s="177">
        <v>16.748844979791571</v>
      </c>
      <c r="AB51" s="177">
        <v>3.5395983866641632</v>
      </c>
      <c r="AC51" s="177">
        <v>1.4152764206922226</v>
      </c>
      <c r="AD51" s="177">
        <v>0.47216090259272375</v>
      </c>
      <c r="AE51" s="177">
        <v>0</v>
      </c>
    </row>
    <row r="52" spans="25:31" hidden="1" x14ac:dyDescent="0.3">
      <c r="Y52" s="133" t="s">
        <v>153</v>
      </c>
      <c r="Z52" s="177">
        <v>57.160400137250477</v>
      </c>
      <c r="AA52" s="177">
        <v>20.725514915802965</v>
      </c>
      <c r="AB52" s="177">
        <v>14.020395133955329</v>
      </c>
      <c r="AC52" s="177">
        <v>4.7651250625479298</v>
      </c>
      <c r="AD52" s="177">
        <v>2.5368536366766419</v>
      </c>
      <c r="AE52" s="177">
        <v>0.79171111376664505</v>
      </c>
    </row>
    <row r="53" spans="25:31" hidden="1" x14ac:dyDescent="0.3">
      <c r="Y53" s="133" t="s">
        <v>129</v>
      </c>
      <c r="Z53" s="177">
        <v>48.354885816280643</v>
      </c>
      <c r="AA53" s="177">
        <v>24.860076462721771</v>
      </c>
      <c r="AB53" s="177">
        <v>13.856638034263064</v>
      </c>
      <c r="AC53" s="177">
        <v>3.8533953785246093</v>
      </c>
      <c r="AD53" s="177">
        <v>7.7054180122600249</v>
      </c>
      <c r="AE53" s="177">
        <v>1.3695862959498737</v>
      </c>
    </row>
    <row r="54" spans="25:31" hidden="1" x14ac:dyDescent="0.3">
      <c r="Y54" s="133" t="s">
        <v>150</v>
      </c>
      <c r="Z54" s="177">
        <v>75.315279035836596</v>
      </c>
      <c r="AA54" s="177">
        <v>18.319599456884454</v>
      </c>
      <c r="AB54" s="177">
        <v>4.1799111932961797</v>
      </c>
      <c r="AC54" s="177">
        <v>1.1744218077360349</v>
      </c>
      <c r="AD54" s="177">
        <v>0.72050209586239611</v>
      </c>
      <c r="AE54" s="177">
        <v>0.29028641038435027</v>
      </c>
    </row>
    <row r="55" spans="25:31" hidden="1" x14ac:dyDescent="0.3">
      <c r="Y55" s="133" t="s">
        <v>114</v>
      </c>
      <c r="Z55" s="177">
        <v>51.548463375852293</v>
      </c>
      <c r="AA55" s="177">
        <v>27.859495735210622</v>
      </c>
      <c r="AB55" s="177">
        <v>12.457991145157687</v>
      </c>
      <c r="AC55" s="177">
        <v>3.2893607615733718</v>
      </c>
      <c r="AD55" s="177">
        <v>4.4985843994875738</v>
      </c>
      <c r="AE55" s="177">
        <v>0.3461045827184609</v>
      </c>
    </row>
    <row r="56" spans="25:31" hidden="1" x14ac:dyDescent="0.3">
      <c r="Y56" s="133" t="s">
        <v>151</v>
      </c>
      <c r="Z56" s="177">
        <v>65.915815560503859</v>
      </c>
      <c r="AA56" s="177">
        <v>22.785149230092269</v>
      </c>
      <c r="AB56" s="177">
        <v>7.5763891917660793</v>
      </c>
      <c r="AC56" s="177">
        <v>2.7899333338094889</v>
      </c>
      <c r="AD56" s="177">
        <v>0.77723449541486378</v>
      </c>
      <c r="AE56" s="177">
        <v>0.15547818841344957</v>
      </c>
    </row>
    <row r="57" spans="25:31" hidden="1" x14ac:dyDescent="0.3">
      <c r="Y57" s="133" t="s">
        <v>112</v>
      </c>
      <c r="Z57" s="177">
        <v>57.996360145488211</v>
      </c>
      <c r="AA57" s="177">
        <v>24.340009683329921</v>
      </c>
      <c r="AB57" s="177">
        <v>11.932527221310561</v>
      </c>
      <c r="AC57" s="177">
        <v>3.6576410504645205</v>
      </c>
      <c r="AD57" s="177">
        <v>1.7539739649265869</v>
      </c>
      <c r="AE57" s="177">
        <v>0.31948793448021012</v>
      </c>
    </row>
    <row r="58" spans="25:31" hidden="1" x14ac:dyDescent="0.3">
      <c r="Y58" s="133" t="s">
        <v>111</v>
      </c>
      <c r="Z58" s="177">
        <v>61.198927652261162</v>
      </c>
      <c r="AA58" s="177">
        <v>21.98422047013111</v>
      </c>
      <c r="AB58" s="177">
        <v>10.216159656166624</v>
      </c>
      <c r="AC58" s="177">
        <v>3.4566703873518101</v>
      </c>
      <c r="AD58" s="177">
        <v>2.8292060761265629</v>
      </c>
      <c r="AE58" s="177">
        <v>0.31481575796273498</v>
      </c>
    </row>
    <row r="59" spans="25:31" hidden="1" x14ac:dyDescent="0.3">
      <c r="Y59" s="133" t="s">
        <v>149</v>
      </c>
      <c r="Z59" s="177">
        <v>57.184635274161046</v>
      </c>
      <c r="AA59" s="177">
        <v>25.073177694508725</v>
      </c>
      <c r="AB59" s="177">
        <v>10.816944457732761</v>
      </c>
      <c r="AC59" s="177">
        <v>2.6703727393316212</v>
      </c>
      <c r="AD59" s="177">
        <v>3.7802003167796667</v>
      </c>
      <c r="AE59" s="177">
        <v>0.47466951748616065</v>
      </c>
    </row>
    <row r="60" spans="25:31" hidden="1" x14ac:dyDescent="0.3">
      <c r="Y60" s="133" t="s">
        <v>136</v>
      </c>
      <c r="Z60" s="177">
        <v>67.434274084082233</v>
      </c>
      <c r="AA60" s="177">
        <v>23.107840946620488</v>
      </c>
      <c r="AB60" s="177">
        <v>6.8545133072831694</v>
      </c>
      <c r="AC60" s="177">
        <v>0.95712560683552905</v>
      </c>
      <c r="AD60" s="177">
        <v>1.0836413871410351</v>
      </c>
      <c r="AE60" s="177">
        <v>0.56260466803754727</v>
      </c>
    </row>
    <row r="61" spans="25:31" hidden="1" x14ac:dyDescent="0.3">
      <c r="Y61" s="133" t="s">
        <v>120</v>
      </c>
      <c r="Z61" s="177">
        <v>65.038682084805174</v>
      </c>
      <c r="AA61" s="177">
        <v>22.556335948847742</v>
      </c>
      <c r="AB61" s="177">
        <v>7.7349386562782767</v>
      </c>
      <c r="AC61" s="177">
        <v>2.5624014998736655</v>
      </c>
      <c r="AD61" s="177">
        <v>1.454912838446234</v>
      </c>
      <c r="AE61" s="177">
        <v>0.652728971748889</v>
      </c>
    </row>
    <row r="62" spans="25:31" hidden="1" x14ac:dyDescent="0.3">
      <c r="Y62" s="133" t="s">
        <v>152</v>
      </c>
      <c r="Z62" s="177">
        <v>67.532181472054845</v>
      </c>
      <c r="AA62" s="177">
        <v>22.940327931309074</v>
      </c>
      <c r="AB62" s="177">
        <v>5.4647873422063862</v>
      </c>
      <c r="AC62" s="177">
        <v>2.8462761817554743</v>
      </c>
      <c r="AD62" s="177">
        <v>1.2164270726742217</v>
      </c>
      <c r="AE62" s="177">
        <v>0</v>
      </c>
    </row>
    <row r="63" spans="25:31" hidden="1" x14ac:dyDescent="0.3">
      <c r="Y63" s="133" t="s">
        <v>123</v>
      </c>
      <c r="Z63" s="177">
        <v>52.178052522178277</v>
      </c>
      <c r="AA63" s="177">
        <v>28.881442848869032</v>
      </c>
      <c r="AB63" s="177">
        <v>11.295602040435899</v>
      </c>
      <c r="AC63" s="177">
        <v>3.8179960979997785</v>
      </c>
      <c r="AD63" s="177">
        <v>2.6774812031953381</v>
      </c>
      <c r="AE63" s="177">
        <v>1.1494252873216726</v>
      </c>
    </row>
    <row r="64" spans="25:31" hidden="1" x14ac:dyDescent="0.3">
      <c r="Y64" s="133" t="s">
        <v>128</v>
      </c>
      <c r="Z64" s="177">
        <v>62.891008139566694</v>
      </c>
      <c r="AA64" s="177">
        <v>23.183169349313108</v>
      </c>
      <c r="AB64" s="177">
        <v>8.7934191911602202</v>
      </c>
      <c r="AC64" s="177">
        <v>2.6447329153625643</v>
      </c>
      <c r="AD64" s="177">
        <v>2.3198851696991962</v>
      </c>
      <c r="AE64" s="177">
        <v>0.16778523489820285</v>
      </c>
    </row>
    <row r="65" spans="24:31" hidden="1" x14ac:dyDescent="0.3">
      <c r="Y65" s="133" t="s">
        <v>104</v>
      </c>
      <c r="Z65" s="177">
        <v>71.151716232871706</v>
      </c>
      <c r="AA65" s="177">
        <v>17.179496655086197</v>
      </c>
      <c r="AB65" s="177">
        <v>7.968572138483494</v>
      </c>
      <c r="AC65" s="177">
        <v>1.4775011147688037</v>
      </c>
      <c r="AD65" s="177">
        <v>1.6320181508513578</v>
      </c>
      <c r="AE65" s="177">
        <v>0.59069570793844917</v>
      </c>
    </row>
    <row r="66" spans="24:31" hidden="1" x14ac:dyDescent="0.3">
      <c r="Y66" s="133" t="s">
        <v>155</v>
      </c>
      <c r="Z66" s="177">
        <v>71.5809824857443</v>
      </c>
      <c r="AA66" s="177">
        <v>21.086496114228979</v>
      </c>
      <c r="AB66" s="177">
        <v>5.0297503018599867</v>
      </c>
      <c r="AC66" s="177">
        <v>0.57687755991932355</v>
      </c>
      <c r="AD66" s="177">
        <v>1.5797080654291391</v>
      </c>
      <c r="AE66" s="177">
        <v>0.14618547281826036</v>
      </c>
    </row>
    <row r="67" spans="24:31" hidden="1" x14ac:dyDescent="0.3">
      <c r="Y67" s="133" t="s">
        <v>132</v>
      </c>
      <c r="Z67" s="177">
        <v>70.778456816934195</v>
      </c>
      <c r="AA67" s="177">
        <v>22.143184276102357</v>
      </c>
      <c r="AB67" s="177">
        <v>4.8436588170092545</v>
      </c>
      <c r="AC67" s="177">
        <v>0.93001329698721569</v>
      </c>
      <c r="AD67" s="177">
        <v>1.1180262581521974</v>
      </c>
      <c r="AE67" s="177">
        <v>0.18666053481477346</v>
      </c>
    </row>
    <row r="68" spans="24:31" hidden="1" x14ac:dyDescent="0.3">
      <c r="Y68" s="133" t="s">
        <v>130</v>
      </c>
      <c r="Z68" s="177">
        <v>54.061044665722861</v>
      </c>
      <c r="AA68" s="177">
        <v>26.300981841430506</v>
      </c>
      <c r="AB68" s="177">
        <v>13.706930490735028</v>
      </c>
      <c r="AC68" s="177">
        <v>1.4822178846807741</v>
      </c>
      <c r="AD68" s="177">
        <v>4.2635232607300289</v>
      </c>
      <c r="AE68" s="177">
        <v>0.18530185670080007</v>
      </c>
    </row>
    <row r="69" spans="24:31" hidden="1" x14ac:dyDescent="0.3">
      <c r="Y69" s="133" t="s">
        <v>119</v>
      </c>
      <c r="Z69" s="177">
        <v>59.617724735306119</v>
      </c>
      <c r="AA69" s="177">
        <v>28.452088893939443</v>
      </c>
      <c r="AB69" s="177">
        <v>7.4937224142790066</v>
      </c>
      <c r="AC69" s="177">
        <v>0.84932918129451107</v>
      </c>
      <c r="AD69" s="177">
        <v>2.7357597589791323</v>
      </c>
      <c r="AE69" s="177">
        <v>0.85137501620179346</v>
      </c>
    </row>
    <row r="70" spans="24:31" hidden="1" x14ac:dyDescent="0.3">
      <c r="Y70" s="133" t="s">
        <v>118</v>
      </c>
      <c r="Z70" s="177">
        <v>47.381594890213705</v>
      </c>
      <c r="AA70" s="177">
        <v>29.389028931858775</v>
      </c>
      <c r="AB70" s="177">
        <v>14.569742892049826</v>
      </c>
      <c r="AC70" s="177">
        <v>4.0118165378894659</v>
      </c>
      <c r="AD70" s="177">
        <v>2.5657583034159046</v>
      </c>
      <c r="AE70" s="177">
        <v>2.0820584445723318</v>
      </c>
    </row>
    <row r="71" spans="24:31" hidden="1" x14ac:dyDescent="0.3">
      <c r="Y71" s="133" t="s">
        <v>138</v>
      </c>
      <c r="Z71" s="177">
        <v>49.08889064260719</v>
      </c>
      <c r="AA71" s="177">
        <v>27.682102228737591</v>
      </c>
      <c r="AB71" s="177">
        <v>12.797191283893602</v>
      </c>
      <c r="AC71" s="177">
        <v>4.5255291661839676</v>
      </c>
      <c r="AD71" s="177">
        <v>5.1164975286115446</v>
      </c>
      <c r="AE71" s="177">
        <v>0.78978914996609673</v>
      </c>
    </row>
    <row r="72" spans="24:31" hidden="1" x14ac:dyDescent="0.3">
      <c r="Y72" s="133" t="s">
        <v>157</v>
      </c>
      <c r="Z72" s="177">
        <v>55.945372449446637</v>
      </c>
      <c r="AA72" s="177">
        <v>30.296479783857265</v>
      </c>
      <c r="AB72" s="177">
        <v>7.6644389600344907</v>
      </c>
      <c r="AC72" s="177">
        <v>3.3411880267915528</v>
      </c>
      <c r="AD72" s="177">
        <v>2.1661539817922133</v>
      </c>
      <c r="AE72" s="177">
        <v>0.58636679807785341</v>
      </c>
    </row>
    <row r="73" spans="24:31" hidden="1" x14ac:dyDescent="0.3">
      <c r="Y73" s="133" t="s">
        <v>126</v>
      </c>
      <c r="Z73" s="177">
        <v>54.943552076466965</v>
      </c>
      <c r="AA73" s="177">
        <v>25.130005135367806</v>
      </c>
      <c r="AB73" s="177">
        <v>12.393609930231007</v>
      </c>
      <c r="AC73" s="177">
        <v>2.5123459506848556</v>
      </c>
      <c r="AD73" s="177">
        <v>3.6807028994232343</v>
      </c>
      <c r="AE73" s="177">
        <v>1.339784007826158</v>
      </c>
    </row>
    <row r="74" spans="24:31" hidden="1" x14ac:dyDescent="0.3">
      <c r="Y74" s="133" t="s">
        <v>131</v>
      </c>
      <c r="Z74" s="177">
        <v>58.777482905021436</v>
      </c>
      <c r="AA74" s="177">
        <v>26.638005014057679</v>
      </c>
      <c r="AB74" s="177">
        <v>10.446838707936452</v>
      </c>
      <c r="AC74" s="177">
        <v>2.5623433559995599</v>
      </c>
      <c r="AD74" s="177">
        <v>1.5753300169848858</v>
      </c>
      <c r="AE74" s="177">
        <v>0</v>
      </c>
    </row>
    <row r="75" spans="24:31" hidden="1" x14ac:dyDescent="0.3">
      <c r="Y75" s="133" t="s">
        <v>154</v>
      </c>
      <c r="Z75" s="177">
        <v>65.30430149232096</v>
      </c>
      <c r="AA75" s="177">
        <v>22.422417658793297</v>
      </c>
      <c r="AB75" s="177">
        <v>7.0270027517007145</v>
      </c>
      <c r="AC75" s="177">
        <v>3.0444894687866042</v>
      </c>
      <c r="AD75" s="177">
        <v>1.9266011748003475</v>
      </c>
      <c r="AE75" s="177">
        <v>0.27518745359808344</v>
      </c>
    </row>
    <row r="76" spans="24:31" hidden="1" x14ac:dyDescent="0.3">
      <c r="Y76" s="133" t="s">
        <v>156</v>
      </c>
      <c r="Z76" s="177">
        <v>61.73315585503348</v>
      </c>
      <c r="AA76" s="177">
        <v>20.99440962294603</v>
      </c>
      <c r="AB76" s="177">
        <v>9.252914985267811</v>
      </c>
      <c r="AC76" s="177">
        <v>2.6739766173094361</v>
      </c>
      <c r="AD76" s="177">
        <v>3.9161049623707358</v>
      </c>
      <c r="AE76" s="177">
        <v>1.4294379570725122</v>
      </c>
    </row>
    <row r="77" spans="24:31" hidden="1" x14ac:dyDescent="0.3">
      <c r="Y77" s="133" t="s">
        <v>115</v>
      </c>
      <c r="Z77" s="177">
        <v>50.064200017408744</v>
      </c>
      <c r="AA77" s="177">
        <v>22.151887066640846</v>
      </c>
      <c r="AB77" s="177">
        <v>8.7603295862190436</v>
      </c>
      <c r="AC77" s="177">
        <v>2.5710539968830539</v>
      </c>
      <c r="AD77" s="177">
        <v>6.6922021613758291</v>
      </c>
      <c r="AE77" s="177">
        <v>9.7603271714724844</v>
      </c>
    </row>
    <row r="78" spans="24:31" ht="15" hidden="1" thickBot="1" x14ac:dyDescent="0.35">
      <c r="X78" s="148"/>
      <c r="Y78" s="148"/>
      <c r="Z78" s="148"/>
      <c r="AA78" s="148"/>
      <c r="AB78" s="148"/>
      <c r="AC78" s="148"/>
      <c r="AD78" s="148"/>
      <c r="AE78" s="148"/>
    </row>
    <row r="79" spans="24:31" hidden="1" x14ac:dyDescent="0.3">
      <c r="Z79" s="177"/>
      <c r="AA79" s="177"/>
      <c r="AB79" s="177"/>
      <c r="AC79" s="177"/>
      <c r="AD79" s="177"/>
      <c r="AE79" s="177"/>
    </row>
    <row r="80" spans="24:31" ht="15" hidden="1" customHeight="1" x14ac:dyDescent="0.3">
      <c r="X80" s="366"/>
      <c r="Y80" s="366"/>
      <c r="Z80" s="366"/>
      <c r="AA80" s="366"/>
      <c r="AB80" s="366"/>
      <c r="AC80" s="366"/>
      <c r="AD80" s="366"/>
      <c r="AE80" s="366"/>
    </row>
    <row r="81" spans="24:31" hidden="1" x14ac:dyDescent="0.3">
      <c r="X81" s="366"/>
      <c r="Y81" s="366"/>
      <c r="Z81" s="366"/>
      <c r="AA81" s="366"/>
      <c r="AB81" s="366"/>
      <c r="AC81" s="366"/>
      <c r="AD81" s="366"/>
      <c r="AE81" s="366"/>
    </row>
    <row r="82" spans="24:31" hidden="1" x14ac:dyDescent="0.3">
      <c r="Z82" s="177"/>
      <c r="AA82" s="177"/>
      <c r="AB82" s="177"/>
      <c r="AC82" s="177"/>
      <c r="AD82" s="177"/>
      <c r="AE82" s="177"/>
    </row>
    <row r="83" spans="24:31" hidden="1" x14ac:dyDescent="0.3">
      <c r="Z83" s="177"/>
      <c r="AA83" s="177"/>
      <c r="AB83" s="177"/>
      <c r="AC83" s="177"/>
      <c r="AD83" s="177"/>
      <c r="AE83" s="177"/>
    </row>
    <row r="84" spans="24:31" hidden="1" x14ac:dyDescent="0.3">
      <c r="Z84" s="177"/>
      <c r="AA84" s="177"/>
      <c r="AB84" s="177"/>
      <c r="AC84" s="177"/>
      <c r="AD84" s="177"/>
      <c r="AE84" s="177"/>
    </row>
    <row r="85" spans="24:31" hidden="1" x14ac:dyDescent="0.3">
      <c r="Z85" s="177"/>
      <c r="AA85" s="177"/>
      <c r="AB85" s="177"/>
      <c r="AC85" s="177"/>
      <c r="AD85" s="177"/>
      <c r="AE85" s="177"/>
    </row>
    <row r="86" spans="24:31" hidden="1" x14ac:dyDescent="0.3">
      <c r="Z86" s="177"/>
      <c r="AA86" s="177"/>
      <c r="AB86" s="177"/>
      <c r="AC86" s="177"/>
      <c r="AD86" s="177"/>
      <c r="AE86" s="177"/>
    </row>
    <row r="87" spans="24:31" hidden="1" x14ac:dyDescent="0.3">
      <c r="Z87" s="177"/>
      <c r="AA87" s="177"/>
      <c r="AB87" s="177"/>
      <c r="AC87" s="177"/>
      <c r="AD87" s="177"/>
      <c r="AE87" s="177"/>
    </row>
    <row r="88" spans="24:31" hidden="1" x14ac:dyDescent="0.3">
      <c r="Z88" s="177"/>
      <c r="AA88" s="177"/>
      <c r="AB88" s="177"/>
      <c r="AC88" s="177"/>
      <c r="AD88" s="177"/>
      <c r="AE88" s="177"/>
    </row>
    <row r="89" spans="24:31" hidden="1" x14ac:dyDescent="0.3">
      <c r="Z89" s="177"/>
      <c r="AA89" s="177"/>
      <c r="AB89" s="177"/>
      <c r="AC89" s="177"/>
      <c r="AD89" s="177"/>
      <c r="AE89" s="177"/>
    </row>
    <row r="90" spans="24:31" hidden="1" x14ac:dyDescent="0.3">
      <c r="Z90" s="177"/>
      <c r="AA90" s="177"/>
      <c r="AB90" s="177"/>
      <c r="AC90" s="177"/>
      <c r="AD90" s="177"/>
      <c r="AE90" s="177"/>
    </row>
    <row r="91" spans="24:31" hidden="1" x14ac:dyDescent="0.3">
      <c r="Z91" s="177"/>
      <c r="AA91" s="177"/>
      <c r="AB91" s="177"/>
      <c r="AC91" s="177"/>
      <c r="AD91" s="177"/>
      <c r="AE91" s="177"/>
    </row>
    <row r="92" spans="24:31" hidden="1" x14ac:dyDescent="0.3">
      <c r="Z92" s="177"/>
      <c r="AA92" s="177"/>
      <c r="AB92" s="177"/>
      <c r="AC92" s="177"/>
      <c r="AD92" s="177"/>
      <c r="AE92" s="177"/>
    </row>
    <row r="93" spans="24:31" hidden="1" x14ac:dyDescent="0.3">
      <c r="Z93" s="177"/>
      <c r="AA93" s="177"/>
      <c r="AB93" s="177"/>
      <c r="AC93" s="177"/>
      <c r="AD93" s="177"/>
      <c r="AE93" s="177"/>
    </row>
    <row r="94" spans="24:31" hidden="1" x14ac:dyDescent="0.3">
      <c r="Z94" s="177"/>
      <c r="AA94" s="177"/>
      <c r="AB94" s="177"/>
      <c r="AC94" s="177"/>
      <c r="AD94" s="177"/>
      <c r="AE94" s="177"/>
    </row>
    <row r="95" spans="24:31" hidden="1" x14ac:dyDescent="0.3">
      <c r="Z95" s="177"/>
      <c r="AA95" s="177"/>
      <c r="AB95" s="177"/>
      <c r="AC95" s="177"/>
      <c r="AD95" s="177"/>
      <c r="AE95" s="177"/>
    </row>
    <row r="96" spans="24:31" hidden="1" x14ac:dyDescent="0.3">
      <c r="Z96" s="177"/>
      <c r="AA96" s="177"/>
      <c r="AB96" s="177"/>
      <c r="AC96" s="177"/>
      <c r="AD96" s="177"/>
      <c r="AE96" s="177"/>
    </row>
    <row r="97" spans="26:31" hidden="1" x14ac:dyDescent="0.3">
      <c r="Z97" s="177"/>
      <c r="AA97" s="177"/>
      <c r="AB97" s="177"/>
      <c r="AC97" s="177"/>
      <c r="AD97" s="177"/>
      <c r="AE97" s="177"/>
    </row>
    <row r="98" spans="26:31" hidden="1" x14ac:dyDescent="0.3">
      <c r="Z98" s="177"/>
      <c r="AA98" s="177"/>
      <c r="AB98" s="177"/>
      <c r="AC98" s="177"/>
      <c r="AD98" s="177"/>
      <c r="AE98" s="177"/>
    </row>
  </sheetData>
  <mergeCells count="4">
    <mergeCell ref="B1:K1"/>
    <mergeCell ref="N6:N7"/>
    <mergeCell ref="O6:T6"/>
    <mergeCell ref="B20:K20"/>
  </mergeCells>
  <conditionalFormatting sqref="O11:O42">
    <cfRule type="top10" dxfId="7" priority="3" rank="3"/>
  </conditionalFormatting>
  <conditionalFormatting sqref="S11:S42">
    <cfRule type="top10" dxfId="6" priority="2" rank="3"/>
  </conditionalFormatting>
  <conditionalFormatting sqref="T11:T42">
    <cfRule type="top10" dxfId="5" priority="1" rank="3"/>
  </conditionalFormatting>
  <conditionalFormatting sqref="V11:V42">
    <cfRule type="top10" dxfId="4" priority="4" rank="1"/>
  </conditionalFormatting>
  <pageMargins left="0.7" right="0.7" top="0.75" bottom="0.75" header="0.3" footer="0.3"/>
  <pageSetup orientation="portrait" r:id="rId1"/>
  <drawing r:id="rId2"/>
</worksheet>
</file>

<file path=xl/worksheets/sheet3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B67207A-1264-4669-8112-5CF5A77A5EBE}">
  <sheetPr>
    <tabColor theme="0" tint="-0.249977111117893"/>
  </sheetPr>
  <dimension ref="A1:AJ100"/>
  <sheetViews>
    <sheetView showRowColHeaders="0" zoomScale="90" zoomScaleNormal="90" workbookViewId="0">
      <selection activeCell="B1" sqref="B1:L1"/>
    </sheetView>
  </sheetViews>
  <sheetFormatPr baseColWidth="10" defaultColWidth="0" defaultRowHeight="14.4" zeroHeight="1" x14ac:dyDescent="0.3"/>
  <cols>
    <col min="1" max="1" width="8.77734375" style="132" customWidth="1"/>
    <col min="2" max="12" width="8.6640625" style="132" customWidth="1"/>
    <col min="13" max="13" width="1.77734375" style="132" customWidth="1"/>
    <col min="14" max="14" width="20.6640625" style="133" hidden="1" customWidth="1"/>
    <col min="15" max="20" width="10.6640625" style="133" hidden="1" customWidth="1"/>
    <col min="21" max="23" width="8.6640625" style="133" hidden="1" customWidth="1"/>
    <col min="24" max="24" width="19.109375" style="133" hidden="1" customWidth="1"/>
    <col min="25" max="25" width="16.6640625" style="133" hidden="1" customWidth="1"/>
    <col min="26" max="31" width="10.6640625" style="133" hidden="1" customWidth="1"/>
    <col min="32" max="35" width="8.6640625" style="133" hidden="1" customWidth="1"/>
    <col min="36" max="36" width="8.6640625" style="132" hidden="1" customWidth="1"/>
    <col min="37" max="16384" width="11.44140625" style="132" hidden="1"/>
  </cols>
  <sheetData>
    <row r="1" spans="2:31" ht="68.25" customHeight="1" x14ac:dyDescent="0.3">
      <c r="B1" s="395" t="s">
        <v>444</v>
      </c>
      <c r="C1" s="395"/>
      <c r="D1" s="395"/>
      <c r="E1" s="395"/>
      <c r="F1" s="395"/>
      <c r="G1" s="395"/>
      <c r="H1" s="395"/>
      <c r="I1" s="395"/>
      <c r="J1" s="395"/>
      <c r="K1" s="395"/>
      <c r="L1" s="395"/>
    </row>
    <row r="2" spans="2:31" ht="15.6" x14ac:dyDescent="0.3">
      <c r="B2" s="230"/>
      <c r="Y2" s="133" t="s">
        <v>518</v>
      </c>
    </row>
    <row r="3" spans="2:31" ht="15.6" x14ac:dyDescent="0.3">
      <c r="B3" s="230"/>
    </row>
    <row r="4" spans="2:31" x14ac:dyDescent="0.3">
      <c r="X4" s="133" t="s">
        <v>519</v>
      </c>
      <c r="Y4" s="133" t="s">
        <v>0</v>
      </c>
    </row>
    <row r="5" spans="2:31" ht="15" thickBot="1" x14ac:dyDescent="0.35">
      <c r="N5" s="206" t="s">
        <v>34</v>
      </c>
    </row>
    <row r="6" spans="2:31" ht="14.4" customHeight="1" x14ac:dyDescent="0.3">
      <c r="N6" s="420" t="s">
        <v>160</v>
      </c>
      <c r="O6" s="439" t="s">
        <v>414</v>
      </c>
      <c r="P6" s="439"/>
      <c r="Q6" s="439"/>
      <c r="R6" s="439"/>
      <c r="S6" s="439"/>
      <c r="T6" s="439"/>
      <c r="U6" s="247"/>
      <c r="V6" s="247"/>
      <c r="X6" s="184" t="s">
        <v>418</v>
      </c>
      <c r="Y6" s="184"/>
      <c r="Z6" s="184" t="s">
        <v>419</v>
      </c>
      <c r="AA6" s="184"/>
      <c r="AB6" s="184"/>
      <c r="AC6" s="248"/>
      <c r="AD6" s="248"/>
      <c r="AE6" s="248"/>
    </row>
    <row r="7" spans="2:31" x14ac:dyDescent="0.3">
      <c r="N7" s="438"/>
      <c r="O7" s="249" t="s">
        <v>400</v>
      </c>
      <c r="P7" s="249" t="s">
        <v>402</v>
      </c>
      <c r="Q7" s="249" t="s">
        <v>404</v>
      </c>
      <c r="R7" s="249" t="s">
        <v>406</v>
      </c>
      <c r="S7" s="249" t="s">
        <v>408</v>
      </c>
      <c r="T7" s="249" t="s">
        <v>410</v>
      </c>
      <c r="U7" s="185" t="s">
        <v>404</v>
      </c>
      <c r="V7" s="250"/>
      <c r="X7" s="185" t="s">
        <v>148</v>
      </c>
      <c r="Y7" s="185" t="s">
        <v>97</v>
      </c>
      <c r="Z7" s="185" t="s">
        <v>400</v>
      </c>
      <c r="AA7" s="185" t="s">
        <v>402</v>
      </c>
      <c r="AB7" s="185" t="s">
        <v>404</v>
      </c>
      <c r="AC7" s="185" t="s">
        <v>406</v>
      </c>
      <c r="AD7" s="185" t="s">
        <v>408</v>
      </c>
      <c r="AE7" s="185" t="s">
        <v>410</v>
      </c>
    </row>
    <row r="8" spans="2:31" x14ac:dyDescent="0.3">
      <c r="N8" s="251"/>
      <c r="X8" s="133">
        <v>1</v>
      </c>
      <c r="Y8" s="133" t="s">
        <v>127</v>
      </c>
      <c r="Z8" s="133">
        <v>0.663410242818535</v>
      </c>
      <c r="AA8" s="133">
        <v>0.21916427961413232</v>
      </c>
      <c r="AB8" s="133">
        <v>7.0470329958496822E-2</v>
      </c>
      <c r="AC8" s="133">
        <v>2.9345956055671946E-2</v>
      </c>
      <c r="AD8" s="133">
        <v>1.5648826569101736E-2</v>
      </c>
      <c r="AE8" s="133">
        <v>1.9603649840619344E-3</v>
      </c>
    </row>
    <row r="9" spans="2:31" x14ac:dyDescent="0.3">
      <c r="M9" s="252"/>
      <c r="N9" s="253" t="s">
        <v>146</v>
      </c>
      <c r="O9" s="254">
        <v>61.070595136844908</v>
      </c>
      <c r="P9" s="254">
        <v>23.318009536737655</v>
      </c>
      <c r="Q9" s="254">
        <v>9.3931297494368735</v>
      </c>
      <c r="R9" s="254">
        <v>2.691114104029011</v>
      </c>
      <c r="S9" s="254">
        <v>2.6817478292783221</v>
      </c>
      <c r="T9" s="254">
        <v>0.84540364367323673</v>
      </c>
      <c r="U9" s="255"/>
      <c r="V9" s="255"/>
      <c r="X9" s="133">
        <v>2</v>
      </c>
      <c r="Y9" s="133" t="s">
        <v>139</v>
      </c>
      <c r="Z9" s="133">
        <v>0.4934535022031033</v>
      </c>
      <c r="AA9" s="133">
        <v>0.28381871780065154</v>
      </c>
      <c r="AB9" s="133">
        <v>0.13514564006049906</v>
      </c>
      <c r="AC9" s="133">
        <v>4.9762432884385602E-2</v>
      </c>
      <c r="AD9" s="133">
        <v>3.1762643987304981E-2</v>
      </c>
      <c r="AE9" s="133">
        <v>6.057063064055665E-3</v>
      </c>
    </row>
    <row r="10" spans="2:31" x14ac:dyDescent="0.3">
      <c r="M10" s="256"/>
      <c r="N10" s="257" t="s">
        <v>420</v>
      </c>
      <c r="O10" s="258" t="s">
        <v>421</v>
      </c>
      <c r="P10" s="258" t="s">
        <v>422</v>
      </c>
      <c r="Q10" s="258" t="s">
        <v>423</v>
      </c>
      <c r="R10" s="258" t="s">
        <v>424</v>
      </c>
      <c r="S10" s="258" t="s">
        <v>425</v>
      </c>
      <c r="T10" s="258" t="s">
        <v>426</v>
      </c>
      <c r="U10" s="257" t="s">
        <v>427</v>
      </c>
      <c r="V10" s="257" t="s">
        <v>428</v>
      </c>
      <c r="X10" s="133">
        <v>3</v>
      </c>
      <c r="Y10" s="133" t="s">
        <v>141</v>
      </c>
      <c r="Z10" s="133">
        <v>0.60054806829015461</v>
      </c>
      <c r="AA10" s="133">
        <v>0.2586300935446515</v>
      </c>
      <c r="AB10" s="133">
        <v>9.4851340187462982E-2</v>
      </c>
      <c r="AC10" s="133">
        <v>2.5856634250169173E-2</v>
      </c>
      <c r="AD10" s="133">
        <v>1.7238936741649068E-2</v>
      </c>
      <c r="AE10" s="133">
        <v>2.8749269859126092E-3</v>
      </c>
    </row>
    <row r="11" spans="2:31" x14ac:dyDescent="0.3">
      <c r="M11" s="178"/>
      <c r="N11" s="259" t="s">
        <v>150</v>
      </c>
      <c r="O11" s="244">
        <v>77.030127649134457</v>
      </c>
      <c r="P11" s="244">
        <v>17.370776273232057</v>
      </c>
      <c r="Q11" s="244">
        <v>3.961462532671947</v>
      </c>
      <c r="R11" s="244">
        <v>0.88815582209079236</v>
      </c>
      <c r="S11" s="244">
        <v>0.60363595327156527</v>
      </c>
      <c r="T11" s="244">
        <v>0.1458417695991733</v>
      </c>
      <c r="U11" s="177">
        <v>0.85399999999999998</v>
      </c>
      <c r="V11" s="177">
        <v>94.40090392236651</v>
      </c>
      <c r="X11" s="133">
        <v>4</v>
      </c>
      <c r="Y11" s="133" t="s">
        <v>133</v>
      </c>
      <c r="Z11" s="133">
        <v>0.49118627623017214</v>
      </c>
      <c r="AA11" s="133">
        <v>0.28902146832951908</v>
      </c>
      <c r="AB11" s="133">
        <v>0.13797488680239359</v>
      </c>
      <c r="AC11" s="133">
        <v>4.3488772586435478E-2</v>
      </c>
      <c r="AD11" s="133">
        <v>3.8328596051479799E-2</v>
      </c>
      <c r="AE11" s="133">
        <v>0</v>
      </c>
    </row>
    <row r="12" spans="2:31" x14ac:dyDescent="0.3">
      <c r="M12" s="178"/>
      <c r="N12" s="259" t="s">
        <v>106</v>
      </c>
      <c r="O12" s="244">
        <v>75.364054756827755</v>
      </c>
      <c r="P12" s="244">
        <v>19.374593408519246</v>
      </c>
      <c r="Q12" s="244">
        <v>2.8698766386924612</v>
      </c>
      <c r="R12" s="244">
        <v>1.674272045136975</v>
      </c>
      <c r="S12" s="244">
        <v>0.71720315082355734</v>
      </c>
      <c r="T12" s="244">
        <v>0</v>
      </c>
      <c r="U12" s="177">
        <v>0.85399999999999998</v>
      </c>
      <c r="V12" s="177">
        <v>94.738648165347001</v>
      </c>
      <c r="X12" s="133">
        <v>5</v>
      </c>
      <c r="Y12" s="133" t="s">
        <v>121</v>
      </c>
      <c r="Z12" s="133">
        <v>0.48806570137491229</v>
      </c>
      <c r="AA12" s="133">
        <v>0.30210077381997136</v>
      </c>
      <c r="AB12" s="133">
        <v>0.1376625855041676</v>
      </c>
      <c r="AC12" s="133">
        <v>2.5618107520599405E-2</v>
      </c>
      <c r="AD12" s="133">
        <v>4.1771387116198731E-2</v>
      </c>
      <c r="AE12" s="133">
        <v>4.7814446641507424E-3</v>
      </c>
    </row>
    <row r="13" spans="2:31" x14ac:dyDescent="0.3">
      <c r="M13" s="178"/>
      <c r="N13" s="259" t="s">
        <v>155</v>
      </c>
      <c r="O13" s="244">
        <v>68.273803637969721</v>
      </c>
      <c r="P13" s="244">
        <v>22.58545177962802</v>
      </c>
      <c r="Q13" s="244">
        <v>7.1430821082266727</v>
      </c>
      <c r="R13" s="244">
        <v>1.1400213914480326</v>
      </c>
      <c r="S13" s="244">
        <v>0.85764108272755857</v>
      </c>
      <c r="T13" s="244">
        <v>0</v>
      </c>
      <c r="U13" s="177">
        <v>0.85399999999999998</v>
      </c>
      <c r="V13" s="177">
        <v>90.859255417597737</v>
      </c>
      <c r="X13" s="133">
        <v>6</v>
      </c>
      <c r="Y13" s="133" t="s">
        <v>106</v>
      </c>
      <c r="Z13" s="133">
        <v>0.77824119310259321</v>
      </c>
      <c r="AA13" s="133">
        <v>0.16748844979791572</v>
      </c>
      <c r="AB13" s="133">
        <v>3.5395983866641632E-2</v>
      </c>
      <c r="AC13" s="133">
        <v>1.4152764206922226E-2</v>
      </c>
      <c r="AD13" s="133">
        <v>4.7216090259272377E-3</v>
      </c>
      <c r="AE13" s="133">
        <v>0</v>
      </c>
    </row>
    <row r="14" spans="2:31" x14ac:dyDescent="0.3">
      <c r="M14" s="178"/>
      <c r="N14" s="259" t="s">
        <v>132</v>
      </c>
      <c r="O14" s="244">
        <v>67.910034599661515</v>
      </c>
      <c r="P14" s="244">
        <v>20.053368363699093</v>
      </c>
      <c r="Q14" s="244">
        <v>8.7917688861461656</v>
      </c>
      <c r="R14" s="244">
        <v>1.9082187670166098</v>
      </c>
      <c r="S14" s="244">
        <v>0.9565384614832626</v>
      </c>
      <c r="T14" s="244">
        <v>0.38007092199334946</v>
      </c>
      <c r="U14" s="177">
        <v>0.85399999999999998</v>
      </c>
      <c r="V14" s="177">
        <v>87.963402963360608</v>
      </c>
      <c r="X14" s="133">
        <v>7</v>
      </c>
      <c r="Y14" s="133" t="s">
        <v>153</v>
      </c>
      <c r="Z14" s="133">
        <v>0.57160400137250478</v>
      </c>
      <c r="AA14" s="133">
        <v>0.20725514915802964</v>
      </c>
      <c r="AB14" s="133">
        <v>0.1402039513395533</v>
      </c>
      <c r="AC14" s="133">
        <v>4.7651250625479299E-2</v>
      </c>
      <c r="AD14" s="133">
        <v>2.536853636676642E-2</v>
      </c>
      <c r="AE14" s="133">
        <v>7.9171111376664504E-3</v>
      </c>
    </row>
    <row r="15" spans="2:31" x14ac:dyDescent="0.3">
      <c r="M15" s="178"/>
      <c r="N15" s="259" t="s">
        <v>104</v>
      </c>
      <c r="O15" s="244">
        <v>67.466009285522645</v>
      </c>
      <c r="P15" s="244">
        <v>18.357928270461297</v>
      </c>
      <c r="Q15" s="244">
        <v>8.8475416416410031</v>
      </c>
      <c r="R15" s="244">
        <v>2.367242274581641</v>
      </c>
      <c r="S15" s="244">
        <v>2.6624390212081361</v>
      </c>
      <c r="T15" s="244">
        <v>0.2988395065852904</v>
      </c>
      <c r="U15" s="177">
        <v>0.85399999999999998</v>
      </c>
      <c r="V15" s="177">
        <v>85.823937555983946</v>
      </c>
      <c r="X15" s="133">
        <v>8</v>
      </c>
      <c r="Y15" s="133" t="s">
        <v>129</v>
      </c>
      <c r="Z15" s="133">
        <v>0.48354885816280641</v>
      </c>
      <c r="AA15" s="133">
        <v>0.24860076462721772</v>
      </c>
      <c r="AB15" s="133">
        <v>0.13856638034263064</v>
      </c>
      <c r="AC15" s="133">
        <v>3.8533953785246093E-2</v>
      </c>
      <c r="AD15" s="133">
        <v>7.7054180122600249E-2</v>
      </c>
      <c r="AE15" s="133">
        <v>1.3695862959498737E-2</v>
      </c>
    </row>
    <row r="16" spans="2:31" x14ac:dyDescent="0.3">
      <c r="M16" s="178"/>
      <c r="N16" s="259" t="s">
        <v>127</v>
      </c>
      <c r="O16" s="244">
        <v>66.085318786318581</v>
      </c>
      <c r="P16" s="244">
        <v>21.370630726605132</v>
      </c>
      <c r="Q16" s="244">
        <v>7.6436670159790996</v>
      </c>
      <c r="R16" s="244">
        <v>2.1556948319338085</v>
      </c>
      <c r="S16" s="244">
        <v>2.5488361046420578</v>
      </c>
      <c r="T16" s="244">
        <v>0.19585253452131446</v>
      </c>
      <c r="U16" s="177">
        <v>0.85399999999999998</v>
      </c>
      <c r="V16" s="177">
        <v>87.455949512923709</v>
      </c>
      <c r="X16" s="133">
        <v>9</v>
      </c>
      <c r="Y16" s="133" t="s">
        <v>150</v>
      </c>
      <c r="Z16" s="133">
        <v>0.75315279035836591</v>
      </c>
      <c r="AA16" s="133">
        <v>0.18319599456884453</v>
      </c>
      <c r="AB16" s="133">
        <v>4.1799111932961798E-2</v>
      </c>
      <c r="AC16" s="133">
        <v>1.1744218077360348E-2</v>
      </c>
      <c r="AD16" s="133">
        <v>7.2050209586239609E-3</v>
      </c>
      <c r="AE16" s="133">
        <v>2.9028641038435026E-3</v>
      </c>
    </row>
    <row r="17" spans="2:35" x14ac:dyDescent="0.3">
      <c r="M17" s="178"/>
      <c r="N17" s="259" t="s">
        <v>120</v>
      </c>
      <c r="O17" s="244">
        <v>65.744251594622</v>
      </c>
      <c r="P17" s="244">
        <v>21.997862556499154</v>
      </c>
      <c r="Q17" s="244">
        <v>8.6017898791148166</v>
      </c>
      <c r="R17" s="244">
        <v>1.2749028743122077</v>
      </c>
      <c r="S17" s="244">
        <v>1.8991076044969772</v>
      </c>
      <c r="T17" s="244">
        <v>0.48208549095486075</v>
      </c>
      <c r="U17" s="177">
        <v>0.85399999999999998</v>
      </c>
      <c r="V17" s="177">
        <v>87.742114151121157</v>
      </c>
      <c r="X17" s="133">
        <v>10</v>
      </c>
      <c r="Y17" s="133" t="s">
        <v>114</v>
      </c>
      <c r="Z17" s="133">
        <v>0.51548463375852294</v>
      </c>
      <c r="AA17" s="133">
        <v>0.27859495735210621</v>
      </c>
      <c r="AB17" s="133">
        <v>0.12457991145157686</v>
      </c>
      <c r="AC17" s="133">
        <v>3.2893607615733719E-2</v>
      </c>
      <c r="AD17" s="133">
        <v>4.4985843994875735E-2</v>
      </c>
      <c r="AE17" s="133">
        <v>3.4610458271846088E-3</v>
      </c>
    </row>
    <row r="18" spans="2:35" x14ac:dyDescent="0.3">
      <c r="M18" s="178"/>
      <c r="N18" s="259" t="s">
        <v>136</v>
      </c>
      <c r="O18" s="244">
        <v>65.331320979333469</v>
      </c>
      <c r="P18" s="244">
        <v>23.034752123283031</v>
      </c>
      <c r="Q18" s="244">
        <v>6.5783971649018227</v>
      </c>
      <c r="R18" s="244">
        <v>1.5372893315741769</v>
      </c>
      <c r="S18" s="244">
        <v>2.8141666781362327</v>
      </c>
      <c r="T18" s="244">
        <v>0.70407372277125091</v>
      </c>
      <c r="U18" s="177">
        <v>0.85399999999999998</v>
      </c>
      <c r="V18" s="177">
        <v>88.366073102616497</v>
      </c>
      <c r="X18" s="133">
        <v>11</v>
      </c>
      <c r="Y18" s="133" t="s">
        <v>151</v>
      </c>
      <c r="Z18" s="133">
        <v>0.65915815560503854</v>
      </c>
      <c r="AA18" s="133">
        <v>0.22785149230092269</v>
      </c>
      <c r="AB18" s="133">
        <v>7.5763891917660794E-2</v>
      </c>
      <c r="AC18" s="133">
        <v>2.7899333338094887E-2</v>
      </c>
      <c r="AD18" s="133">
        <v>7.7723449541486373E-3</v>
      </c>
      <c r="AE18" s="133">
        <v>1.5547818841344957E-3</v>
      </c>
    </row>
    <row r="19" spans="2:35" x14ac:dyDescent="0.3">
      <c r="M19" s="178"/>
      <c r="N19" s="259" t="s">
        <v>151</v>
      </c>
      <c r="O19" s="244">
        <v>64.914230605075844</v>
      </c>
      <c r="P19" s="244">
        <v>20.425324931656899</v>
      </c>
      <c r="Q19" s="244">
        <v>7.7858764528663666</v>
      </c>
      <c r="R19" s="244">
        <v>3.6670405171389087</v>
      </c>
      <c r="S19" s="244">
        <v>2.8991949123108047</v>
      </c>
      <c r="T19" s="244">
        <v>0.30833258095118515</v>
      </c>
      <c r="U19" s="177">
        <v>0.85399999999999998</v>
      </c>
      <c r="V19" s="177">
        <v>85.339555536732746</v>
      </c>
      <c r="X19" s="133">
        <v>12</v>
      </c>
      <c r="Y19" s="133" t="s">
        <v>112</v>
      </c>
      <c r="Z19" s="133">
        <v>0.57996360145488213</v>
      </c>
      <c r="AA19" s="133">
        <v>0.24340009683329922</v>
      </c>
      <c r="AB19" s="133">
        <v>0.11932527221310561</v>
      </c>
      <c r="AC19" s="133">
        <v>3.6576410504645204E-2</v>
      </c>
      <c r="AD19" s="133">
        <v>1.7539739649265869E-2</v>
      </c>
      <c r="AE19" s="133">
        <v>3.1948793448021012E-3</v>
      </c>
    </row>
    <row r="20" spans="2:35" x14ac:dyDescent="0.3">
      <c r="M20" s="178"/>
      <c r="N20" s="259" t="s">
        <v>152</v>
      </c>
      <c r="O20" s="244">
        <v>64.210034170577501</v>
      </c>
      <c r="P20" s="244">
        <v>26.351147208293092</v>
      </c>
      <c r="Q20" s="244">
        <v>5.3626691864574969</v>
      </c>
      <c r="R20" s="244">
        <v>2.5736397927199164</v>
      </c>
      <c r="S20" s="244">
        <v>1.0739912746142877</v>
      </c>
      <c r="T20" s="244">
        <v>0.42851836733770293</v>
      </c>
      <c r="U20" s="177">
        <v>0.85399999999999998</v>
      </c>
      <c r="V20" s="177">
        <v>90.5611813788706</v>
      </c>
      <c r="X20" s="133">
        <v>13</v>
      </c>
      <c r="Y20" s="133" t="s">
        <v>111</v>
      </c>
      <c r="Z20" s="133">
        <v>0.61198927652261159</v>
      </c>
      <c r="AA20" s="133">
        <v>0.21984220470131111</v>
      </c>
      <c r="AB20" s="133">
        <v>0.10216159656166623</v>
      </c>
      <c r="AC20" s="133">
        <v>3.4566703873518102E-2</v>
      </c>
      <c r="AD20" s="133">
        <v>2.8292060761265631E-2</v>
      </c>
      <c r="AE20" s="133">
        <v>3.1481575796273495E-3</v>
      </c>
    </row>
    <row r="21" spans="2:35" s="359" customFormat="1" ht="34.950000000000003" customHeight="1" x14ac:dyDescent="0.3">
      <c r="B21" s="393" t="s">
        <v>545</v>
      </c>
      <c r="C21" s="393"/>
      <c r="D21" s="393"/>
      <c r="E21" s="393"/>
      <c r="F21" s="393"/>
      <c r="G21" s="393"/>
      <c r="H21" s="393"/>
      <c r="I21" s="393"/>
      <c r="J21" s="393"/>
      <c r="K21" s="393"/>
      <c r="L21" s="393"/>
      <c r="M21" s="360"/>
      <c r="N21" s="361" t="s">
        <v>141</v>
      </c>
      <c r="O21" s="357">
        <v>64.058361103171109</v>
      </c>
      <c r="P21" s="357">
        <v>25.373835768917601</v>
      </c>
      <c r="Q21" s="357">
        <v>4.2243441856819084</v>
      </c>
      <c r="R21" s="357">
        <v>3.0216611124932968</v>
      </c>
      <c r="S21" s="357">
        <v>2.7193881910330977</v>
      </c>
      <c r="T21" s="357">
        <v>0.6024096387030039</v>
      </c>
      <c r="U21" s="358">
        <v>0.85399999999999998</v>
      </c>
      <c r="V21" s="358">
        <v>89.43219687208871</v>
      </c>
      <c r="W21" s="267"/>
      <c r="X21" s="267">
        <v>14</v>
      </c>
      <c r="Y21" s="267" t="s">
        <v>149</v>
      </c>
      <c r="Z21" s="267">
        <v>0.57184635274161044</v>
      </c>
      <c r="AA21" s="267">
        <v>0.25073177694508725</v>
      </c>
      <c r="AB21" s="267">
        <v>0.10816944457732761</v>
      </c>
      <c r="AC21" s="267">
        <v>2.6703727393316213E-2</v>
      </c>
      <c r="AD21" s="267">
        <v>3.7802003167796666E-2</v>
      </c>
      <c r="AE21" s="267">
        <v>4.7466951748616065E-3</v>
      </c>
      <c r="AF21" s="267"/>
      <c r="AG21" s="267"/>
      <c r="AH21" s="267"/>
      <c r="AI21" s="267"/>
    </row>
    <row r="22" spans="2:35" x14ac:dyDescent="0.3">
      <c r="B22" s="262"/>
      <c r="C22" s="262"/>
      <c r="D22" s="262"/>
      <c r="E22" s="262"/>
      <c r="F22" s="262"/>
      <c r="G22" s="262"/>
      <c r="H22" s="262"/>
      <c r="I22" s="262"/>
      <c r="J22" s="262"/>
      <c r="K22" s="262"/>
      <c r="L22" s="262"/>
      <c r="M22" s="178"/>
      <c r="N22" s="259" t="s">
        <v>119</v>
      </c>
      <c r="O22" s="244">
        <v>63.843176883581066</v>
      </c>
      <c r="P22" s="244">
        <v>24.276215053701783</v>
      </c>
      <c r="Q22" s="244">
        <v>6.7134551615530782</v>
      </c>
      <c r="R22" s="244">
        <v>2.0675620698890849</v>
      </c>
      <c r="S22" s="244">
        <v>1.8902598949795357</v>
      </c>
      <c r="T22" s="244">
        <v>1.2093309362954536</v>
      </c>
      <c r="U22" s="177">
        <v>0.85399999999999998</v>
      </c>
      <c r="V22" s="177">
        <v>88.119391937282842</v>
      </c>
      <c r="X22" s="133">
        <v>15</v>
      </c>
      <c r="Y22" s="133" t="s">
        <v>136</v>
      </c>
      <c r="Z22" s="133">
        <v>0.67434274084082235</v>
      </c>
      <c r="AA22" s="133">
        <v>0.23107840946620486</v>
      </c>
      <c r="AB22" s="133">
        <v>6.8545133072831693E-2</v>
      </c>
      <c r="AC22" s="133">
        <v>9.5712560683552904E-3</v>
      </c>
      <c r="AD22" s="133">
        <v>1.0836413871410351E-2</v>
      </c>
      <c r="AE22" s="133">
        <v>5.626046680375473E-3</v>
      </c>
    </row>
    <row r="23" spans="2:35" hidden="1" x14ac:dyDescent="0.3">
      <c r="M23" s="178"/>
      <c r="N23" s="259" t="s">
        <v>154</v>
      </c>
      <c r="O23" s="244">
        <v>60.758253456453502</v>
      </c>
      <c r="P23" s="244">
        <v>23.939870679431888</v>
      </c>
      <c r="Q23" s="244">
        <v>11.299733349946582</v>
      </c>
      <c r="R23" s="244">
        <v>1.5338801892362208</v>
      </c>
      <c r="S23" s="244">
        <v>1.9188051967648556</v>
      </c>
      <c r="T23" s="244">
        <v>0.54945712816694803</v>
      </c>
      <c r="U23" s="177">
        <v>0.85399999999999998</v>
      </c>
      <c r="V23" s="177">
        <v>84.698124135885394</v>
      </c>
      <c r="X23" s="133">
        <v>16</v>
      </c>
      <c r="Y23" s="133" t="s">
        <v>120</v>
      </c>
      <c r="Z23" s="133">
        <v>0.65038682084805177</v>
      </c>
      <c r="AA23" s="133">
        <v>0.22556335948847742</v>
      </c>
      <c r="AB23" s="133">
        <v>7.7349386562782771E-2</v>
      </c>
      <c r="AC23" s="133">
        <v>2.5624014998736653E-2</v>
      </c>
      <c r="AD23" s="133">
        <v>1.454912838446234E-2</v>
      </c>
      <c r="AE23" s="133">
        <v>6.5272897174888898E-3</v>
      </c>
    </row>
    <row r="24" spans="2:35" hidden="1" x14ac:dyDescent="0.3">
      <c r="M24" s="178"/>
      <c r="N24" s="259" t="s">
        <v>128</v>
      </c>
      <c r="O24" s="244">
        <v>60.377346519956667</v>
      </c>
      <c r="P24" s="244">
        <v>23.948496301630481</v>
      </c>
      <c r="Q24" s="244">
        <v>10.182095604381207</v>
      </c>
      <c r="R24" s="244">
        <v>3.6049349803888528</v>
      </c>
      <c r="S24" s="244">
        <v>1.8871265936427919</v>
      </c>
      <c r="T24" s="244">
        <v>0</v>
      </c>
      <c r="U24" s="177">
        <v>0.85399999999999998</v>
      </c>
      <c r="V24" s="177">
        <v>84.325842821587145</v>
      </c>
      <c r="X24" s="133">
        <v>17</v>
      </c>
      <c r="Y24" s="133" t="s">
        <v>152</v>
      </c>
      <c r="Z24" s="133">
        <v>0.67532181472054842</v>
      </c>
      <c r="AA24" s="133">
        <v>0.22940327931309074</v>
      </c>
      <c r="AB24" s="133">
        <v>5.4647873422063863E-2</v>
      </c>
      <c r="AC24" s="133">
        <v>2.8462761817554742E-2</v>
      </c>
      <c r="AD24" s="133">
        <v>1.2164270726742216E-2</v>
      </c>
      <c r="AE24" s="133">
        <v>0</v>
      </c>
    </row>
    <row r="25" spans="2:35" hidden="1" x14ac:dyDescent="0.3">
      <c r="M25" s="178"/>
      <c r="N25" s="259" t="s">
        <v>156</v>
      </c>
      <c r="O25" s="244">
        <v>58.786355657055744</v>
      </c>
      <c r="P25" s="244">
        <v>23.411948929347588</v>
      </c>
      <c r="Q25" s="244">
        <v>10.481533484963618</v>
      </c>
      <c r="R25" s="244">
        <v>2.2573516709254551</v>
      </c>
      <c r="S25" s="244">
        <v>3.7454471748203959</v>
      </c>
      <c r="T25" s="244">
        <v>1.3173630828872069</v>
      </c>
      <c r="U25" s="177">
        <v>0.85399999999999998</v>
      </c>
      <c r="V25" s="177">
        <v>82.198304586403339</v>
      </c>
      <c r="X25" s="133">
        <v>18</v>
      </c>
      <c r="Y25" s="133" t="s">
        <v>123</v>
      </c>
      <c r="Z25" s="133">
        <v>0.52178052522178275</v>
      </c>
      <c r="AA25" s="133">
        <v>0.28881442848869032</v>
      </c>
      <c r="AB25" s="133">
        <v>0.11295602040435898</v>
      </c>
      <c r="AC25" s="133">
        <v>3.8179960979997783E-2</v>
      </c>
      <c r="AD25" s="133">
        <v>2.6774812031953383E-2</v>
      </c>
      <c r="AE25" s="133">
        <v>1.1494252873216726E-2</v>
      </c>
    </row>
    <row r="26" spans="2:35" hidden="1" x14ac:dyDescent="0.3">
      <c r="M26" s="178"/>
      <c r="N26" s="259" t="s">
        <v>157</v>
      </c>
      <c r="O26" s="244">
        <v>56.300917718872789</v>
      </c>
      <c r="P26" s="244">
        <v>24.112294097510961</v>
      </c>
      <c r="Q26" s="244">
        <v>12.007441193303443</v>
      </c>
      <c r="R26" s="244">
        <v>4.2680703346895994</v>
      </c>
      <c r="S26" s="244">
        <v>2.1321963278359002</v>
      </c>
      <c r="T26" s="244">
        <v>1.1790803277873221</v>
      </c>
      <c r="U26" s="177">
        <v>0.85399999999999998</v>
      </c>
      <c r="V26" s="177">
        <v>80.41321181638375</v>
      </c>
      <c r="X26" s="133">
        <v>19</v>
      </c>
      <c r="Y26" s="133" t="s">
        <v>128</v>
      </c>
      <c r="Z26" s="133">
        <v>0.62891008139566695</v>
      </c>
      <c r="AA26" s="133">
        <v>0.23183169349313107</v>
      </c>
      <c r="AB26" s="133">
        <v>8.7934191911602205E-2</v>
      </c>
      <c r="AC26" s="133">
        <v>2.6447329153625642E-2</v>
      </c>
      <c r="AD26" s="133">
        <v>2.3198851696991964E-2</v>
      </c>
      <c r="AE26" s="133">
        <v>1.6778523489820285E-3</v>
      </c>
    </row>
    <row r="27" spans="2:35" hidden="1" x14ac:dyDescent="0.3">
      <c r="M27" s="178"/>
      <c r="N27" s="259" t="s">
        <v>131</v>
      </c>
      <c r="O27" s="244">
        <v>56.192959177139997</v>
      </c>
      <c r="P27" s="244">
        <v>31.062196362245732</v>
      </c>
      <c r="Q27" s="244">
        <v>9.5589586171801653</v>
      </c>
      <c r="R27" s="244">
        <v>2.3898000545966989</v>
      </c>
      <c r="S27" s="244">
        <v>0.7960857888374121</v>
      </c>
      <c r="T27" s="244">
        <v>0</v>
      </c>
      <c r="U27" s="177">
        <v>0.85399999999999998</v>
      </c>
      <c r="V27" s="177">
        <v>87.255155539385726</v>
      </c>
      <c r="X27" s="133">
        <v>20</v>
      </c>
      <c r="Y27" s="133" t="s">
        <v>104</v>
      </c>
      <c r="Z27" s="133">
        <v>0.71151716232871709</v>
      </c>
      <c r="AA27" s="133">
        <v>0.17179496655086199</v>
      </c>
      <c r="AB27" s="133">
        <v>7.9685721384834943E-2</v>
      </c>
      <c r="AC27" s="133">
        <v>1.4775011147688038E-2</v>
      </c>
      <c r="AD27" s="133">
        <v>1.6320181508513578E-2</v>
      </c>
      <c r="AE27" s="133">
        <v>5.906957079384492E-3</v>
      </c>
    </row>
    <row r="28" spans="2:35" hidden="1" x14ac:dyDescent="0.3">
      <c r="M28" s="178"/>
      <c r="N28" s="259" t="s">
        <v>149</v>
      </c>
      <c r="O28" s="244">
        <v>55.9179239988825</v>
      </c>
      <c r="P28" s="244">
        <v>26.751330908185555</v>
      </c>
      <c r="Q28" s="244">
        <v>9.5513886989989309</v>
      </c>
      <c r="R28" s="244">
        <v>3.1702458706084027</v>
      </c>
      <c r="S28" s="244">
        <v>3.8175765449563386</v>
      </c>
      <c r="T28" s="244">
        <v>0.79153397836825035</v>
      </c>
      <c r="U28" s="177">
        <v>0.85399999999999998</v>
      </c>
      <c r="V28" s="177">
        <v>82.669254907068051</v>
      </c>
      <c r="X28" s="133">
        <v>21</v>
      </c>
      <c r="Y28" s="133" t="s">
        <v>155</v>
      </c>
      <c r="Z28" s="133">
        <v>0.71580982485744304</v>
      </c>
      <c r="AA28" s="133">
        <v>0.21086496114228978</v>
      </c>
      <c r="AB28" s="133">
        <v>5.0297503018599865E-2</v>
      </c>
      <c r="AC28" s="133">
        <v>5.7687755991932353E-3</v>
      </c>
      <c r="AD28" s="133">
        <v>1.579708065429139E-2</v>
      </c>
      <c r="AE28" s="133">
        <v>1.4618547281826037E-3</v>
      </c>
    </row>
    <row r="29" spans="2:35" hidden="1" x14ac:dyDescent="0.3">
      <c r="M29" s="178"/>
      <c r="N29" s="259" t="s">
        <v>153</v>
      </c>
      <c r="O29" s="244">
        <v>54.815877976073381</v>
      </c>
      <c r="P29" s="244">
        <v>22.100065072674617</v>
      </c>
      <c r="Q29" s="244">
        <v>14.032063799395109</v>
      </c>
      <c r="R29" s="244">
        <v>4.689999452075126</v>
      </c>
      <c r="S29" s="244">
        <v>3.5569075673080679</v>
      </c>
      <c r="T29" s="244">
        <v>0.80508613247369931</v>
      </c>
      <c r="U29" s="177">
        <v>0.85399999999999998</v>
      </c>
      <c r="V29" s="177">
        <v>76.915943048748005</v>
      </c>
      <c r="X29" s="133">
        <v>22</v>
      </c>
      <c r="Y29" s="133" t="s">
        <v>132</v>
      </c>
      <c r="Z29" s="133">
        <v>0.70778456816934199</v>
      </c>
      <c r="AA29" s="133">
        <v>0.22143184276102357</v>
      </c>
      <c r="AB29" s="133">
        <v>4.8436588170092547E-2</v>
      </c>
      <c r="AC29" s="133">
        <v>9.3001329698721574E-3</v>
      </c>
      <c r="AD29" s="133">
        <v>1.1180262581521973E-2</v>
      </c>
      <c r="AE29" s="133">
        <v>1.8666053481477345E-3</v>
      </c>
    </row>
    <row r="30" spans="2:35" hidden="1" x14ac:dyDescent="0.3">
      <c r="M30" s="178"/>
      <c r="N30" s="259" t="s">
        <v>112</v>
      </c>
      <c r="O30" s="244">
        <v>53.807551109935702</v>
      </c>
      <c r="P30" s="244">
        <v>27.260158397502021</v>
      </c>
      <c r="Q30" s="244">
        <v>11.261319121561483</v>
      </c>
      <c r="R30" s="244">
        <v>5.3308081231720639</v>
      </c>
      <c r="S30" s="244">
        <v>1.7150044693987787</v>
      </c>
      <c r="T30" s="244">
        <v>0.62515877842995438</v>
      </c>
      <c r="U30" s="177">
        <v>0.85399999999999998</v>
      </c>
      <c r="V30" s="177">
        <v>81.067709507437726</v>
      </c>
      <c r="X30" s="133">
        <v>23</v>
      </c>
      <c r="Y30" s="133" t="s">
        <v>130</v>
      </c>
      <c r="Z30" s="133">
        <v>0.54061044665722857</v>
      </c>
      <c r="AA30" s="133">
        <v>0.26300981841430504</v>
      </c>
      <c r="AB30" s="133">
        <v>0.13706930490735028</v>
      </c>
      <c r="AC30" s="133">
        <v>1.482217884680774E-2</v>
      </c>
      <c r="AD30" s="133">
        <v>4.2635232607300289E-2</v>
      </c>
      <c r="AE30" s="133">
        <v>1.8530185670080008E-3</v>
      </c>
    </row>
    <row r="31" spans="2:35" hidden="1" x14ac:dyDescent="0.3">
      <c r="M31" s="178"/>
      <c r="N31" s="259" t="s">
        <v>111</v>
      </c>
      <c r="O31" s="244">
        <v>53.651176438050577</v>
      </c>
      <c r="P31" s="244">
        <v>25.192912752675618</v>
      </c>
      <c r="Q31" s="244">
        <v>13.844884106929811</v>
      </c>
      <c r="R31" s="244">
        <v>3.2698979541278357</v>
      </c>
      <c r="S31" s="244">
        <v>3.8860943587592165</v>
      </c>
      <c r="T31" s="244">
        <v>0.15503438945693634</v>
      </c>
      <c r="U31" s="177">
        <v>0.85399999999999998</v>
      </c>
      <c r="V31" s="177">
        <v>78.844089190726194</v>
      </c>
      <c r="X31" s="133">
        <v>24</v>
      </c>
      <c r="Y31" s="133" t="s">
        <v>119</v>
      </c>
      <c r="Z31" s="133">
        <v>0.59617724735306121</v>
      </c>
      <c r="AA31" s="133">
        <v>0.28452088893939442</v>
      </c>
      <c r="AB31" s="133">
        <v>7.4937224142790068E-2</v>
      </c>
      <c r="AC31" s="133">
        <v>8.4932918129451106E-3</v>
      </c>
      <c r="AD31" s="133">
        <v>2.7357597589791321E-2</v>
      </c>
      <c r="AE31" s="133">
        <v>8.5137501620179343E-3</v>
      </c>
    </row>
    <row r="32" spans="2:35" hidden="1" x14ac:dyDescent="0.3">
      <c r="M32" s="178"/>
      <c r="N32" s="259" t="s">
        <v>130</v>
      </c>
      <c r="O32" s="244">
        <v>52.969481865424605</v>
      </c>
      <c r="P32" s="244">
        <v>25.472445536281242</v>
      </c>
      <c r="Q32" s="244">
        <v>13.183895440386198</v>
      </c>
      <c r="R32" s="244">
        <v>3.3462992296065188</v>
      </c>
      <c r="S32" s="244">
        <v>4.8424484775178831</v>
      </c>
      <c r="T32" s="244">
        <v>0.18542945078355033</v>
      </c>
      <c r="U32" s="177">
        <v>0.85399999999999998</v>
      </c>
      <c r="V32" s="177">
        <v>78.44192740170584</v>
      </c>
      <c r="X32" s="133">
        <v>25</v>
      </c>
      <c r="Y32" s="133" t="s">
        <v>118</v>
      </c>
      <c r="Z32" s="133">
        <v>0.47381594890213707</v>
      </c>
      <c r="AA32" s="133">
        <v>0.29389028931858774</v>
      </c>
      <c r="AB32" s="133">
        <v>0.14569742892049825</v>
      </c>
      <c r="AC32" s="133">
        <v>4.0118165378894656E-2</v>
      </c>
      <c r="AD32" s="133">
        <v>2.5657583034159045E-2</v>
      </c>
      <c r="AE32" s="133">
        <v>2.0820584445723319E-2</v>
      </c>
    </row>
    <row r="33" spans="13:31" hidden="1" x14ac:dyDescent="0.3">
      <c r="M33" s="178"/>
      <c r="N33" s="259" t="s">
        <v>123</v>
      </c>
      <c r="O33" s="244">
        <v>51.141989778722753</v>
      </c>
      <c r="P33" s="244">
        <v>24.42038659752367</v>
      </c>
      <c r="Q33" s="244">
        <v>14.932843588638411</v>
      </c>
      <c r="R33" s="244">
        <v>4.4586301015237328</v>
      </c>
      <c r="S33" s="244">
        <v>3.298895649250591</v>
      </c>
      <c r="T33" s="244">
        <v>1.7472542843408483</v>
      </c>
      <c r="U33" s="177">
        <v>0.85399999999999998</v>
      </c>
      <c r="V33" s="177">
        <v>75.562376376246419</v>
      </c>
      <c r="X33" s="133">
        <v>26</v>
      </c>
      <c r="Y33" s="133" t="s">
        <v>138</v>
      </c>
      <c r="Z33" s="133">
        <v>0.49088890642607191</v>
      </c>
      <c r="AA33" s="133">
        <v>0.27682102228737593</v>
      </c>
      <c r="AB33" s="133">
        <v>0.12797191283893602</v>
      </c>
      <c r="AC33" s="133">
        <v>4.5255291661839676E-2</v>
      </c>
      <c r="AD33" s="133">
        <v>5.1164975286115445E-2</v>
      </c>
      <c r="AE33" s="133">
        <v>7.8978914996609677E-3</v>
      </c>
    </row>
    <row r="34" spans="13:31" hidden="1" x14ac:dyDescent="0.3">
      <c r="M34" s="178"/>
      <c r="N34" s="259" t="s">
        <v>114</v>
      </c>
      <c r="O34" s="244">
        <v>50.766888583610971</v>
      </c>
      <c r="P34" s="244">
        <v>27.998933065801062</v>
      </c>
      <c r="Q34" s="244">
        <v>12.539176490562154</v>
      </c>
      <c r="R34" s="244">
        <v>4.1753659716260527</v>
      </c>
      <c r="S34" s="244">
        <v>4.3450658862541518</v>
      </c>
      <c r="T34" s="244">
        <v>0.17457000214560972</v>
      </c>
      <c r="U34" s="177">
        <v>0.85399999999999998</v>
      </c>
      <c r="V34" s="177">
        <v>78.765821649412032</v>
      </c>
      <c r="X34" s="133">
        <v>27</v>
      </c>
      <c r="Y34" s="133" t="s">
        <v>157</v>
      </c>
      <c r="Z34" s="133">
        <v>0.5594537244944664</v>
      </c>
      <c r="AA34" s="133">
        <v>0.30296479783857266</v>
      </c>
      <c r="AB34" s="133">
        <v>7.6644389600344906E-2</v>
      </c>
      <c r="AC34" s="133">
        <v>3.3411880267915528E-2</v>
      </c>
      <c r="AD34" s="133">
        <v>2.1661539817922133E-2</v>
      </c>
      <c r="AE34" s="133">
        <v>5.8636679807785343E-3</v>
      </c>
    </row>
    <row r="35" spans="13:31" hidden="1" x14ac:dyDescent="0.3">
      <c r="M35" s="178"/>
      <c r="N35" s="259" t="s">
        <v>126</v>
      </c>
      <c r="O35" s="244">
        <v>50.302039046695931</v>
      </c>
      <c r="P35" s="244">
        <v>27.455913723074737</v>
      </c>
      <c r="Q35" s="244">
        <v>11.762566854848362</v>
      </c>
      <c r="R35" s="244">
        <v>3.9283591774071329</v>
      </c>
      <c r="S35" s="244">
        <v>3.5964609859303218</v>
      </c>
      <c r="T35" s="244">
        <v>2.9546602120435068</v>
      </c>
      <c r="U35" s="177">
        <v>0.85399999999999998</v>
      </c>
      <c r="V35" s="177">
        <v>77.757952769770668</v>
      </c>
      <c r="X35" s="133">
        <v>28</v>
      </c>
      <c r="Y35" s="133" t="s">
        <v>126</v>
      </c>
      <c r="Z35" s="133">
        <v>0.54943552076466962</v>
      </c>
      <c r="AA35" s="133">
        <v>0.25130005135367806</v>
      </c>
      <c r="AB35" s="133">
        <v>0.12393609930231006</v>
      </c>
      <c r="AC35" s="133">
        <v>2.5123459506848553E-2</v>
      </c>
      <c r="AD35" s="133">
        <v>3.6807028994232341E-2</v>
      </c>
      <c r="AE35" s="133">
        <v>1.3397840078261581E-2</v>
      </c>
    </row>
    <row r="36" spans="13:31" hidden="1" x14ac:dyDescent="0.3">
      <c r="M36" s="178"/>
      <c r="N36" s="259" t="s">
        <v>133</v>
      </c>
      <c r="O36" s="244">
        <v>50.266307938289998</v>
      </c>
      <c r="P36" s="244">
        <v>25.483957924745816</v>
      </c>
      <c r="Q36" s="244">
        <v>16.006340582589488</v>
      </c>
      <c r="R36" s="244">
        <v>3.2483095123950432</v>
      </c>
      <c r="S36" s="244">
        <v>4.4965788945205327</v>
      </c>
      <c r="T36" s="244">
        <v>0.49850514745911989</v>
      </c>
      <c r="U36" s="177">
        <v>0.85399999999999998</v>
      </c>
      <c r="V36" s="177">
        <v>75.750265863035821</v>
      </c>
      <c r="X36" s="133">
        <v>29</v>
      </c>
      <c r="Y36" s="133" t="s">
        <v>131</v>
      </c>
      <c r="Z36" s="133">
        <v>0.58777482905021439</v>
      </c>
      <c r="AA36" s="133">
        <v>0.26638005014057681</v>
      </c>
      <c r="AB36" s="133">
        <v>0.10446838707936452</v>
      </c>
      <c r="AC36" s="133">
        <v>2.56234335599956E-2</v>
      </c>
      <c r="AD36" s="133">
        <v>1.5753300169848859E-2</v>
      </c>
      <c r="AE36" s="133">
        <v>0</v>
      </c>
    </row>
    <row r="37" spans="13:31" hidden="1" x14ac:dyDescent="0.3">
      <c r="M37" s="178"/>
      <c r="N37" s="259" t="s">
        <v>138</v>
      </c>
      <c r="O37" s="244">
        <v>49.097152700205477</v>
      </c>
      <c r="P37" s="244">
        <v>24.357483203433461</v>
      </c>
      <c r="Q37" s="244">
        <v>13.452223017655083</v>
      </c>
      <c r="R37" s="244">
        <v>6.465086062688334</v>
      </c>
      <c r="S37" s="244">
        <v>6.0733756848897151</v>
      </c>
      <c r="T37" s="244">
        <v>0.55467933112793277</v>
      </c>
      <c r="U37" s="177">
        <v>0.85399999999999998</v>
      </c>
      <c r="V37" s="177">
        <v>73.454635903638945</v>
      </c>
      <c r="X37" s="133">
        <v>30</v>
      </c>
      <c r="Y37" s="133" t="s">
        <v>154</v>
      </c>
      <c r="Z37" s="133">
        <v>0.6530430149232096</v>
      </c>
      <c r="AA37" s="133">
        <v>0.22422417658793295</v>
      </c>
      <c r="AB37" s="133">
        <v>7.0270027517007144E-2</v>
      </c>
      <c r="AC37" s="133">
        <v>3.0444894687866042E-2</v>
      </c>
      <c r="AD37" s="133">
        <v>1.9266011748003475E-2</v>
      </c>
      <c r="AE37" s="133">
        <v>2.7518745359808344E-3</v>
      </c>
    </row>
    <row r="38" spans="13:31" hidden="1" x14ac:dyDescent="0.3">
      <c r="M38" s="178"/>
      <c r="N38" s="259" t="s">
        <v>139</v>
      </c>
      <c r="O38" s="244">
        <v>48.282268034943357</v>
      </c>
      <c r="P38" s="244">
        <v>25.529664626192499</v>
      </c>
      <c r="Q38" s="244">
        <v>15.96971656913313</v>
      </c>
      <c r="R38" s="244">
        <v>5.1968604533184548</v>
      </c>
      <c r="S38" s="244">
        <v>4.0920189895095103</v>
      </c>
      <c r="T38" s="244">
        <v>0.92947132690305201</v>
      </c>
      <c r="U38" s="177">
        <v>0.85399999999999998</v>
      </c>
      <c r="V38" s="177">
        <v>73.811932661135856</v>
      </c>
      <c r="X38" s="133">
        <v>31</v>
      </c>
      <c r="Y38" s="133" t="s">
        <v>156</v>
      </c>
      <c r="Z38" s="133">
        <v>0.61733155855033484</v>
      </c>
      <c r="AA38" s="133">
        <v>0.20994409622946031</v>
      </c>
      <c r="AB38" s="133">
        <v>9.2529149852678114E-2</v>
      </c>
      <c r="AC38" s="133">
        <v>2.6739766173094363E-2</v>
      </c>
      <c r="AD38" s="133">
        <v>3.916104962370736E-2</v>
      </c>
      <c r="AE38" s="133">
        <v>1.4294379570725123E-2</v>
      </c>
    </row>
    <row r="39" spans="13:31" hidden="1" x14ac:dyDescent="0.3">
      <c r="M39" s="178"/>
      <c r="N39" s="259" t="s">
        <v>129</v>
      </c>
      <c r="O39" s="244">
        <v>47.029776709938844</v>
      </c>
      <c r="P39" s="244">
        <v>27.126385559969346</v>
      </c>
      <c r="Q39" s="244">
        <v>14.568255559626076</v>
      </c>
      <c r="R39" s="244">
        <v>3.7715450636791421</v>
      </c>
      <c r="S39" s="244">
        <v>5.9565162256926598</v>
      </c>
      <c r="T39" s="244">
        <v>1.5475208810939538</v>
      </c>
      <c r="U39" s="177">
        <v>0.85399999999999998</v>
      </c>
      <c r="V39" s="177">
        <v>74.156162269908194</v>
      </c>
      <c r="X39" s="133">
        <v>32</v>
      </c>
      <c r="Y39" s="133" t="s">
        <v>115</v>
      </c>
      <c r="Z39" s="133">
        <v>0.50064200017408744</v>
      </c>
      <c r="AA39" s="133">
        <v>0.22151887066640846</v>
      </c>
      <c r="AB39" s="133">
        <v>8.7603295862190428E-2</v>
      </c>
      <c r="AC39" s="133">
        <v>2.5710539968830541E-2</v>
      </c>
      <c r="AD39" s="133">
        <v>6.6922021613758292E-2</v>
      </c>
      <c r="AE39" s="133">
        <v>9.760327171472484E-2</v>
      </c>
    </row>
    <row r="40" spans="13:31" hidden="1" x14ac:dyDescent="0.3">
      <c r="M40" s="178"/>
      <c r="N40" s="259" t="s">
        <v>118</v>
      </c>
      <c r="O40" s="244">
        <v>42.794640461100833</v>
      </c>
      <c r="P40" s="244">
        <v>27.408133125420157</v>
      </c>
      <c r="Q40" s="244">
        <v>18.819050712784829</v>
      </c>
      <c r="R40" s="244">
        <v>4.0748704212326885</v>
      </c>
      <c r="S40" s="244">
        <v>3.4483591337058708</v>
      </c>
      <c r="T40" s="244">
        <v>3.4549461457556512</v>
      </c>
      <c r="U40" s="177">
        <v>0.85399999999999998</v>
      </c>
      <c r="V40" s="177">
        <v>70.202773586520991</v>
      </c>
      <c r="X40" s="133" t="s">
        <v>15</v>
      </c>
      <c r="Z40" s="133">
        <v>0.63097951644167272</v>
      </c>
      <c r="AA40" s="133">
        <v>0.2316082572368173</v>
      </c>
      <c r="AB40" s="133">
        <v>8.5222000214219468E-2</v>
      </c>
      <c r="AC40" s="133">
        <v>2.3405372392935438E-2</v>
      </c>
      <c r="AD40" s="133">
        <v>2.1910947387252907E-2</v>
      </c>
      <c r="AE40" s="133">
        <v>6.8739063271019722E-3</v>
      </c>
    </row>
    <row r="41" spans="13:31" hidden="1" x14ac:dyDescent="0.3">
      <c r="M41" s="178"/>
      <c r="N41" s="259" t="s">
        <v>115</v>
      </c>
      <c r="O41" s="244">
        <v>42.749771376501613</v>
      </c>
      <c r="P41" s="244">
        <v>21.392957822416399</v>
      </c>
      <c r="Q41" s="244">
        <v>9.77348601237704</v>
      </c>
      <c r="R41" s="244">
        <v>4.4628264639930819</v>
      </c>
      <c r="S41" s="244">
        <v>11.144845030091053</v>
      </c>
      <c r="T41" s="244">
        <v>10.476113294620822</v>
      </c>
      <c r="U41" s="177">
        <v>0.85399999999999998</v>
      </c>
      <c r="V41" s="177">
        <v>64.142729198918005</v>
      </c>
    </row>
    <row r="42" spans="13:31" hidden="1" x14ac:dyDescent="0.3">
      <c r="M42" s="178"/>
      <c r="N42" s="259" t="s">
        <v>121</v>
      </c>
      <c r="O42" s="244">
        <v>42.027301104420829</v>
      </c>
      <c r="P42" s="244">
        <v>33.363967707766193</v>
      </c>
      <c r="Q42" s="244">
        <v>15.652444354475284</v>
      </c>
      <c r="R42" s="244">
        <v>4.9602978078887254</v>
      </c>
      <c r="S42" s="244">
        <v>2.7104538615939662</v>
      </c>
      <c r="T42" s="244">
        <v>1.2855351638549948</v>
      </c>
      <c r="U42" s="177">
        <v>0.85399999999999998</v>
      </c>
      <c r="V42" s="177">
        <v>75.391268812187022</v>
      </c>
    </row>
    <row r="43" spans="13:31" ht="15" hidden="1" thickBot="1" x14ac:dyDescent="0.35">
      <c r="M43" s="178"/>
      <c r="N43" s="349"/>
      <c r="O43" s="350"/>
      <c r="P43" s="350"/>
      <c r="Q43" s="350"/>
      <c r="R43" s="350"/>
      <c r="S43" s="350"/>
      <c r="T43" s="350"/>
      <c r="U43" s="177"/>
      <c r="V43" s="177"/>
    </row>
    <row r="44" spans="13:31" hidden="1" x14ac:dyDescent="0.3">
      <c r="N44" s="239"/>
      <c r="O44" s="239"/>
      <c r="P44" s="239"/>
      <c r="Q44" s="239"/>
      <c r="R44" s="239"/>
      <c r="S44" s="239"/>
      <c r="T44" s="239"/>
    </row>
    <row r="45" spans="13:31" ht="14.4" hidden="1" customHeight="1" x14ac:dyDescent="0.3">
      <c r="N45" s="366"/>
      <c r="O45" s="366"/>
      <c r="P45" s="366"/>
      <c r="Q45" s="366"/>
      <c r="R45" s="366"/>
      <c r="S45" s="366"/>
      <c r="T45" s="366"/>
      <c r="Z45" s="177">
        <v>63.097951644167274</v>
      </c>
      <c r="AA45" s="177">
        <v>23.160825723681729</v>
      </c>
      <c r="AB45" s="177">
        <v>8.5222000214219467</v>
      </c>
      <c r="AC45" s="177">
        <v>2.340537239293544</v>
      </c>
      <c r="AD45" s="177">
        <v>2.1910947387252908</v>
      </c>
      <c r="AE45" s="177">
        <v>0.68739063271019718</v>
      </c>
    </row>
    <row r="46" spans="13:31" hidden="1" x14ac:dyDescent="0.3">
      <c r="N46" s="366"/>
      <c r="O46" s="366"/>
      <c r="P46" s="366"/>
      <c r="Q46" s="366"/>
      <c r="R46" s="366"/>
      <c r="S46" s="366"/>
      <c r="T46" s="366"/>
    </row>
    <row r="47" spans="13:31" hidden="1" x14ac:dyDescent="0.3">
      <c r="Y47" s="133" t="s">
        <v>127</v>
      </c>
      <c r="Z47" s="177">
        <v>66.341024281853507</v>
      </c>
      <c r="AA47" s="177">
        <v>21.91642796141323</v>
      </c>
      <c r="AB47" s="177">
        <v>7.0470329958496825</v>
      </c>
      <c r="AC47" s="177">
        <v>2.9345956055671945</v>
      </c>
      <c r="AD47" s="177">
        <v>1.5648826569101735</v>
      </c>
      <c r="AE47" s="177">
        <v>0.19603649840619344</v>
      </c>
    </row>
    <row r="48" spans="13:31" hidden="1" x14ac:dyDescent="0.3">
      <c r="Y48" s="133" t="s">
        <v>139</v>
      </c>
      <c r="Z48" s="177">
        <v>49.34535022031033</v>
      </c>
      <c r="AA48" s="177">
        <v>28.381871780065154</v>
      </c>
      <c r="AB48" s="177">
        <v>13.514564006049905</v>
      </c>
      <c r="AC48" s="177">
        <v>4.9762432884385603</v>
      </c>
      <c r="AD48" s="177">
        <v>3.1762643987304982</v>
      </c>
      <c r="AE48" s="177">
        <v>0.60570630640556655</v>
      </c>
    </row>
    <row r="49" spans="25:31" hidden="1" x14ac:dyDescent="0.3">
      <c r="Y49" s="133" t="s">
        <v>141</v>
      </c>
      <c r="Z49" s="177">
        <v>60.054806829015462</v>
      </c>
      <c r="AA49" s="177">
        <v>25.863009354465149</v>
      </c>
      <c r="AB49" s="177">
        <v>9.4851340187462974</v>
      </c>
      <c r="AC49" s="177">
        <v>2.5856634250169175</v>
      </c>
      <c r="AD49" s="177">
        <v>1.7238936741649069</v>
      </c>
      <c r="AE49" s="177">
        <v>0.28749269859126092</v>
      </c>
    </row>
    <row r="50" spans="25:31" hidden="1" x14ac:dyDescent="0.3">
      <c r="Y50" s="133" t="s">
        <v>133</v>
      </c>
      <c r="Z50" s="177">
        <v>49.118627623017211</v>
      </c>
      <c r="AA50" s="177">
        <v>28.902146832951907</v>
      </c>
      <c r="AB50" s="177">
        <v>13.797488680239359</v>
      </c>
      <c r="AC50" s="177">
        <v>4.3488772586435482</v>
      </c>
      <c r="AD50" s="177">
        <v>3.8328596051479797</v>
      </c>
      <c r="AE50" s="177">
        <v>0</v>
      </c>
    </row>
    <row r="51" spans="25:31" hidden="1" x14ac:dyDescent="0.3">
      <c r="Y51" s="133" t="s">
        <v>121</v>
      </c>
      <c r="Z51" s="177">
        <v>48.806570137491228</v>
      </c>
      <c r="AA51" s="177">
        <v>30.210077381997134</v>
      </c>
      <c r="AB51" s="177">
        <v>13.76625855041676</v>
      </c>
      <c r="AC51" s="177">
        <v>2.5618107520599405</v>
      </c>
      <c r="AD51" s="177">
        <v>4.1771387116198735</v>
      </c>
      <c r="AE51" s="177">
        <v>0.47814446641507424</v>
      </c>
    </row>
    <row r="52" spans="25:31" hidden="1" x14ac:dyDescent="0.3">
      <c r="Y52" s="133" t="s">
        <v>106</v>
      </c>
      <c r="Z52" s="177">
        <v>77.82411931025932</v>
      </c>
      <c r="AA52" s="177">
        <v>16.748844979791571</v>
      </c>
      <c r="AB52" s="177">
        <v>3.5395983866641632</v>
      </c>
      <c r="AC52" s="177">
        <v>1.4152764206922226</v>
      </c>
      <c r="AD52" s="177">
        <v>0.47216090259272375</v>
      </c>
      <c r="AE52" s="177">
        <v>0</v>
      </c>
    </row>
    <row r="53" spans="25:31" hidden="1" x14ac:dyDescent="0.3">
      <c r="Y53" s="133" t="s">
        <v>153</v>
      </c>
      <c r="Z53" s="177">
        <v>57.160400137250477</v>
      </c>
      <c r="AA53" s="177">
        <v>20.725514915802965</v>
      </c>
      <c r="AB53" s="177">
        <v>14.020395133955329</v>
      </c>
      <c r="AC53" s="177">
        <v>4.7651250625479298</v>
      </c>
      <c r="AD53" s="177">
        <v>2.5368536366766419</v>
      </c>
      <c r="AE53" s="177">
        <v>0.79171111376664505</v>
      </c>
    </row>
    <row r="54" spans="25:31" hidden="1" x14ac:dyDescent="0.3">
      <c r="Y54" s="133" t="s">
        <v>129</v>
      </c>
      <c r="Z54" s="177">
        <v>48.354885816280643</v>
      </c>
      <c r="AA54" s="177">
        <v>24.860076462721771</v>
      </c>
      <c r="AB54" s="177">
        <v>13.856638034263064</v>
      </c>
      <c r="AC54" s="177">
        <v>3.8533953785246093</v>
      </c>
      <c r="AD54" s="177">
        <v>7.7054180122600249</v>
      </c>
      <c r="AE54" s="177">
        <v>1.3695862959498737</v>
      </c>
    </row>
    <row r="55" spans="25:31" hidden="1" x14ac:dyDescent="0.3">
      <c r="Y55" s="133" t="s">
        <v>150</v>
      </c>
      <c r="Z55" s="177">
        <v>75.315279035836596</v>
      </c>
      <c r="AA55" s="177">
        <v>18.319599456884454</v>
      </c>
      <c r="AB55" s="177">
        <v>4.1799111932961797</v>
      </c>
      <c r="AC55" s="177">
        <v>1.1744218077360349</v>
      </c>
      <c r="AD55" s="177">
        <v>0.72050209586239611</v>
      </c>
      <c r="AE55" s="177">
        <v>0.29028641038435027</v>
      </c>
    </row>
    <row r="56" spans="25:31" hidden="1" x14ac:dyDescent="0.3">
      <c r="Y56" s="133" t="s">
        <v>114</v>
      </c>
      <c r="Z56" s="177">
        <v>51.548463375852293</v>
      </c>
      <c r="AA56" s="177">
        <v>27.859495735210622</v>
      </c>
      <c r="AB56" s="177">
        <v>12.457991145157687</v>
      </c>
      <c r="AC56" s="177">
        <v>3.2893607615733718</v>
      </c>
      <c r="AD56" s="177">
        <v>4.4985843994875738</v>
      </c>
      <c r="AE56" s="177">
        <v>0.3461045827184609</v>
      </c>
    </row>
    <row r="57" spans="25:31" hidden="1" x14ac:dyDescent="0.3">
      <c r="Y57" s="133" t="s">
        <v>151</v>
      </c>
      <c r="Z57" s="177">
        <v>65.915815560503859</v>
      </c>
      <c r="AA57" s="177">
        <v>22.785149230092269</v>
      </c>
      <c r="AB57" s="177">
        <v>7.5763891917660793</v>
      </c>
      <c r="AC57" s="177">
        <v>2.7899333338094889</v>
      </c>
      <c r="AD57" s="177">
        <v>0.77723449541486378</v>
      </c>
      <c r="AE57" s="177">
        <v>0.15547818841344957</v>
      </c>
    </row>
    <row r="58" spans="25:31" hidden="1" x14ac:dyDescent="0.3">
      <c r="Y58" s="133" t="s">
        <v>112</v>
      </c>
      <c r="Z58" s="177">
        <v>57.996360145488211</v>
      </c>
      <c r="AA58" s="177">
        <v>24.340009683329921</v>
      </c>
      <c r="AB58" s="177">
        <v>11.932527221310561</v>
      </c>
      <c r="AC58" s="177">
        <v>3.6576410504645205</v>
      </c>
      <c r="AD58" s="177">
        <v>1.7539739649265869</v>
      </c>
      <c r="AE58" s="177">
        <v>0.31948793448021012</v>
      </c>
    </row>
    <row r="59" spans="25:31" hidden="1" x14ac:dyDescent="0.3">
      <c r="Y59" s="133" t="s">
        <v>111</v>
      </c>
      <c r="Z59" s="177">
        <v>61.198927652261162</v>
      </c>
      <c r="AA59" s="177">
        <v>21.98422047013111</v>
      </c>
      <c r="AB59" s="177">
        <v>10.216159656166624</v>
      </c>
      <c r="AC59" s="177">
        <v>3.4566703873518101</v>
      </c>
      <c r="AD59" s="177">
        <v>2.8292060761265629</v>
      </c>
      <c r="AE59" s="177">
        <v>0.31481575796273498</v>
      </c>
    </row>
    <row r="60" spans="25:31" hidden="1" x14ac:dyDescent="0.3">
      <c r="Y60" s="133" t="s">
        <v>149</v>
      </c>
      <c r="Z60" s="177">
        <v>57.184635274161046</v>
      </c>
      <c r="AA60" s="177">
        <v>25.073177694508725</v>
      </c>
      <c r="AB60" s="177">
        <v>10.816944457732761</v>
      </c>
      <c r="AC60" s="177">
        <v>2.6703727393316212</v>
      </c>
      <c r="AD60" s="177">
        <v>3.7802003167796667</v>
      </c>
      <c r="AE60" s="177">
        <v>0.47466951748616065</v>
      </c>
    </row>
    <row r="61" spans="25:31" hidden="1" x14ac:dyDescent="0.3">
      <c r="Y61" s="133" t="s">
        <v>136</v>
      </c>
      <c r="Z61" s="177">
        <v>67.434274084082233</v>
      </c>
      <c r="AA61" s="177">
        <v>23.107840946620488</v>
      </c>
      <c r="AB61" s="177">
        <v>6.8545133072831694</v>
      </c>
      <c r="AC61" s="177">
        <v>0.95712560683552905</v>
      </c>
      <c r="AD61" s="177">
        <v>1.0836413871410351</v>
      </c>
      <c r="AE61" s="177">
        <v>0.56260466803754727</v>
      </c>
    </row>
    <row r="62" spans="25:31" hidden="1" x14ac:dyDescent="0.3">
      <c r="Y62" s="133" t="s">
        <v>120</v>
      </c>
      <c r="Z62" s="177">
        <v>65.038682084805174</v>
      </c>
      <c r="AA62" s="177">
        <v>22.556335948847742</v>
      </c>
      <c r="AB62" s="177">
        <v>7.7349386562782767</v>
      </c>
      <c r="AC62" s="177">
        <v>2.5624014998736655</v>
      </c>
      <c r="AD62" s="177">
        <v>1.454912838446234</v>
      </c>
      <c r="AE62" s="177">
        <v>0.652728971748889</v>
      </c>
    </row>
    <row r="63" spans="25:31" hidden="1" x14ac:dyDescent="0.3">
      <c r="Y63" s="133" t="s">
        <v>152</v>
      </c>
      <c r="Z63" s="177">
        <v>67.532181472054845</v>
      </c>
      <c r="AA63" s="177">
        <v>22.940327931309074</v>
      </c>
      <c r="AB63" s="177">
        <v>5.4647873422063862</v>
      </c>
      <c r="AC63" s="177">
        <v>2.8462761817554743</v>
      </c>
      <c r="AD63" s="177">
        <v>1.2164270726742217</v>
      </c>
      <c r="AE63" s="177">
        <v>0</v>
      </c>
    </row>
    <row r="64" spans="25:31" hidden="1" x14ac:dyDescent="0.3">
      <c r="Y64" s="133" t="s">
        <v>123</v>
      </c>
      <c r="Z64" s="177">
        <v>52.178052522178277</v>
      </c>
      <c r="AA64" s="177">
        <v>28.881442848869032</v>
      </c>
      <c r="AB64" s="177">
        <v>11.295602040435899</v>
      </c>
      <c r="AC64" s="177">
        <v>3.8179960979997785</v>
      </c>
      <c r="AD64" s="177">
        <v>2.6774812031953381</v>
      </c>
      <c r="AE64" s="177">
        <v>1.1494252873216726</v>
      </c>
    </row>
    <row r="65" spans="25:31" hidden="1" x14ac:dyDescent="0.3">
      <c r="Y65" s="133" t="s">
        <v>128</v>
      </c>
      <c r="Z65" s="177">
        <v>62.891008139566694</v>
      </c>
      <c r="AA65" s="177">
        <v>23.183169349313108</v>
      </c>
      <c r="AB65" s="177">
        <v>8.7934191911602202</v>
      </c>
      <c r="AC65" s="177">
        <v>2.6447329153625643</v>
      </c>
      <c r="AD65" s="177">
        <v>2.3198851696991962</v>
      </c>
      <c r="AE65" s="177">
        <v>0.16778523489820285</v>
      </c>
    </row>
    <row r="66" spans="25:31" hidden="1" x14ac:dyDescent="0.3">
      <c r="Y66" s="133" t="s">
        <v>104</v>
      </c>
      <c r="Z66" s="177">
        <v>71.151716232871706</v>
      </c>
      <c r="AA66" s="177">
        <v>17.179496655086197</v>
      </c>
      <c r="AB66" s="177">
        <v>7.968572138483494</v>
      </c>
      <c r="AC66" s="177">
        <v>1.4775011147688037</v>
      </c>
      <c r="AD66" s="177">
        <v>1.6320181508513578</v>
      </c>
      <c r="AE66" s="177">
        <v>0.59069570793844917</v>
      </c>
    </row>
    <row r="67" spans="25:31" hidden="1" x14ac:dyDescent="0.3">
      <c r="Y67" s="133" t="s">
        <v>155</v>
      </c>
      <c r="Z67" s="177">
        <v>71.5809824857443</v>
      </c>
      <c r="AA67" s="177">
        <v>21.086496114228979</v>
      </c>
      <c r="AB67" s="177">
        <v>5.0297503018599867</v>
      </c>
      <c r="AC67" s="177">
        <v>0.57687755991932355</v>
      </c>
      <c r="AD67" s="177">
        <v>1.5797080654291391</v>
      </c>
      <c r="AE67" s="177">
        <v>0.14618547281826036</v>
      </c>
    </row>
    <row r="68" spans="25:31" hidden="1" x14ac:dyDescent="0.3">
      <c r="Y68" s="133" t="s">
        <v>132</v>
      </c>
      <c r="Z68" s="177">
        <v>70.778456816934195</v>
      </c>
      <c r="AA68" s="177">
        <v>22.143184276102357</v>
      </c>
      <c r="AB68" s="177">
        <v>4.8436588170092545</v>
      </c>
      <c r="AC68" s="177">
        <v>0.93001329698721569</v>
      </c>
      <c r="AD68" s="177">
        <v>1.1180262581521974</v>
      </c>
      <c r="AE68" s="177">
        <v>0.18666053481477346</v>
      </c>
    </row>
    <row r="69" spans="25:31" hidden="1" x14ac:dyDescent="0.3">
      <c r="Y69" s="133" t="s">
        <v>130</v>
      </c>
      <c r="Z69" s="177">
        <v>54.061044665722861</v>
      </c>
      <c r="AA69" s="177">
        <v>26.300981841430506</v>
      </c>
      <c r="AB69" s="177">
        <v>13.706930490735028</v>
      </c>
      <c r="AC69" s="177">
        <v>1.4822178846807741</v>
      </c>
      <c r="AD69" s="177">
        <v>4.2635232607300289</v>
      </c>
      <c r="AE69" s="177">
        <v>0.18530185670080007</v>
      </c>
    </row>
    <row r="70" spans="25:31" hidden="1" x14ac:dyDescent="0.3">
      <c r="Y70" s="133" t="s">
        <v>119</v>
      </c>
      <c r="Z70" s="177">
        <v>59.617724735306119</v>
      </c>
      <c r="AA70" s="177">
        <v>28.452088893939443</v>
      </c>
      <c r="AB70" s="177">
        <v>7.4937224142790066</v>
      </c>
      <c r="AC70" s="177">
        <v>0.84932918129451107</v>
      </c>
      <c r="AD70" s="177">
        <v>2.7357597589791323</v>
      </c>
      <c r="AE70" s="177">
        <v>0.85137501620179346</v>
      </c>
    </row>
    <row r="71" spans="25:31" hidden="1" x14ac:dyDescent="0.3">
      <c r="Y71" s="133" t="s">
        <v>118</v>
      </c>
      <c r="Z71" s="177">
        <v>47.381594890213705</v>
      </c>
      <c r="AA71" s="177">
        <v>29.389028931858775</v>
      </c>
      <c r="AB71" s="177">
        <v>14.569742892049826</v>
      </c>
      <c r="AC71" s="177">
        <v>4.0118165378894659</v>
      </c>
      <c r="AD71" s="177">
        <v>2.5657583034159046</v>
      </c>
      <c r="AE71" s="177">
        <v>2.0820584445723318</v>
      </c>
    </row>
    <row r="72" spans="25:31" hidden="1" x14ac:dyDescent="0.3">
      <c r="Y72" s="133" t="s">
        <v>138</v>
      </c>
      <c r="Z72" s="177">
        <v>49.08889064260719</v>
      </c>
      <c r="AA72" s="177">
        <v>27.682102228737591</v>
      </c>
      <c r="AB72" s="177">
        <v>12.797191283893602</v>
      </c>
      <c r="AC72" s="177">
        <v>4.5255291661839676</v>
      </c>
      <c r="AD72" s="177">
        <v>5.1164975286115446</v>
      </c>
      <c r="AE72" s="177">
        <v>0.78978914996609673</v>
      </c>
    </row>
    <row r="73" spans="25:31" hidden="1" x14ac:dyDescent="0.3">
      <c r="Y73" s="133" t="s">
        <v>157</v>
      </c>
      <c r="Z73" s="177">
        <v>55.945372449446637</v>
      </c>
      <c r="AA73" s="177">
        <v>30.296479783857265</v>
      </c>
      <c r="AB73" s="177">
        <v>7.6644389600344907</v>
      </c>
      <c r="AC73" s="177">
        <v>3.3411880267915528</v>
      </c>
      <c r="AD73" s="177">
        <v>2.1661539817922133</v>
      </c>
      <c r="AE73" s="177">
        <v>0.58636679807785341</v>
      </c>
    </row>
    <row r="74" spans="25:31" hidden="1" x14ac:dyDescent="0.3">
      <c r="Y74" s="133" t="s">
        <v>126</v>
      </c>
      <c r="Z74" s="177">
        <v>54.943552076466965</v>
      </c>
      <c r="AA74" s="177">
        <v>25.130005135367806</v>
      </c>
      <c r="AB74" s="177">
        <v>12.393609930231007</v>
      </c>
      <c r="AC74" s="177">
        <v>2.5123459506848556</v>
      </c>
      <c r="AD74" s="177">
        <v>3.6807028994232343</v>
      </c>
      <c r="AE74" s="177">
        <v>1.339784007826158</v>
      </c>
    </row>
    <row r="75" spans="25:31" hidden="1" x14ac:dyDescent="0.3">
      <c r="Y75" s="133" t="s">
        <v>131</v>
      </c>
      <c r="Z75" s="177">
        <v>58.777482905021436</v>
      </c>
      <c r="AA75" s="177">
        <v>26.638005014057679</v>
      </c>
      <c r="AB75" s="177">
        <v>10.446838707936452</v>
      </c>
      <c r="AC75" s="177">
        <v>2.5623433559995599</v>
      </c>
      <c r="AD75" s="177">
        <v>1.5753300169848858</v>
      </c>
      <c r="AE75" s="177">
        <v>0</v>
      </c>
    </row>
    <row r="76" spans="25:31" hidden="1" x14ac:dyDescent="0.3">
      <c r="Y76" s="133" t="s">
        <v>154</v>
      </c>
      <c r="Z76" s="177">
        <v>65.30430149232096</v>
      </c>
      <c r="AA76" s="177">
        <v>22.422417658793297</v>
      </c>
      <c r="AB76" s="177">
        <v>7.0270027517007145</v>
      </c>
      <c r="AC76" s="177">
        <v>3.0444894687866042</v>
      </c>
      <c r="AD76" s="177">
        <v>1.9266011748003475</v>
      </c>
      <c r="AE76" s="177">
        <v>0.27518745359808344</v>
      </c>
    </row>
    <row r="77" spans="25:31" hidden="1" x14ac:dyDescent="0.3">
      <c r="Y77" s="133" t="s">
        <v>156</v>
      </c>
      <c r="Z77" s="177">
        <v>61.73315585503348</v>
      </c>
      <c r="AA77" s="177">
        <v>20.99440962294603</v>
      </c>
      <c r="AB77" s="177">
        <v>9.252914985267811</v>
      </c>
      <c r="AC77" s="177">
        <v>2.6739766173094361</v>
      </c>
      <c r="AD77" s="177">
        <v>3.9161049623707358</v>
      </c>
      <c r="AE77" s="177">
        <v>1.4294379570725122</v>
      </c>
    </row>
    <row r="78" spans="25:31" hidden="1" x14ac:dyDescent="0.3">
      <c r="Y78" s="133" t="s">
        <v>115</v>
      </c>
      <c r="Z78" s="177">
        <v>50.064200017408744</v>
      </c>
      <c r="AA78" s="177">
        <v>22.151887066640846</v>
      </c>
      <c r="AB78" s="177">
        <v>8.7603295862190436</v>
      </c>
      <c r="AC78" s="177">
        <v>2.5710539968830539</v>
      </c>
      <c r="AD78" s="177">
        <v>6.6922021613758291</v>
      </c>
      <c r="AE78" s="177">
        <v>9.7603271714724844</v>
      </c>
    </row>
    <row r="79" spans="25:31" ht="15" hidden="1" thickBot="1" x14ac:dyDescent="0.35">
      <c r="Y79" s="148"/>
      <c r="Z79" s="148"/>
      <c r="AA79" s="148"/>
      <c r="AB79" s="148"/>
      <c r="AC79" s="148"/>
      <c r="AD79" s="148"/>
      <c r="AE79" s="148"/>
    </row>
    <row r="80" spans="25:31" hidden="1" x14ac:dyDescent="0.3">
      <c r="Y80" s="239"/>
      <c r="Z80" s="239"/>
      <c r="AA80" s="239"/>
      <c r="AB80" s="239"/>
      <c r="AC80" s="239"/>
      <c r="AD80" s="239"/>
      <c r="AE80" s="239"/>
    </row>
    <row r="81" spans="25:31" ht="14.4" hidden="1" customHeight="1" x14ac:dyDescent="0.3">
      <c r="Y81" s="366"/>
      <c r="Z81" s="366"/>
      <c r="AA81" s="366"/>
      <c r="AB81" s="366"/>
      <c r="AC81" s="366"/>
      <c r="AD81" s="366"/>
      <c r="AE81" s="366"/>
    </row>
    <row r="82" spans="25:31" hidden="1" x14ac:dyDescent="0.3">
      <c r="Y82" s="366"/>
      <c r="Z82" s="366"/>
      <c r="AA82" s="366"/>
      <c r="AB82" s="366"/>
      <c r="AC82" s="366"/>
      <c r="AD82" s="366"/>
      <c r="AE82" s="366"/>
    </row>
    <row r="83" spans="25:31" hidden="1" x14ac:dyDescent="0.3">
      <c r="Z83" s="177"/>
      <c r="AA83" s="177"/>
      <c r="AB83" s="177"/>
      <c r="AC83" s="177"/>
      <c r="AD83" s="177"/>
      <c r="AE83" s="177"/>
    </row>
    <row r="84" spans="25:31" hidden="1" x14ac:dyDescent="0.3">
      <c r="Z84" s="177"/>
      <c r="AA84" s="177"/>
      <c r="AB84" s="177"/>
      <c r="AC84" s="177"/>
      <c r="AD84" s="177"/>
      <c r="AE84" s="177"/>
    </row>
    <row r="85" spans="25:31" hidden="1" x14ac:dyDescent="0.3">
      <c r="Z85" s="177"/>
      <c r="AA85" s="177"/>
      <c r="AB85" s="177"/>
      <c r="AC85" s="177"/>
      <c r="AD85" s="177"/>
      <c r="AE85" s="177"/>
    </row>
    <row r="86" spans="25:31" hidden="1" x14ac:dyDescent="0.3">
      <c r="Z86" s="177"/>
      <c r="AA86" s="177"/>
      <c r="AB86" s="177"/>
      <c r="AC86" s="177"/>
      <c r="AD86" s="177"/>
      <c r="AE86" s="177"/>
    </row>
    <row r="87" spans="25:31" hidden="1" x14ac:dyDescent="0.3">
      <c r="Z87" s="177"/>
      <c r="AA87" s="177"/>
      <c r="AB87" s="177"/>
      <c r="AC87" s="177"/>
      <c r="AD87" s="177"/>
      <c r="AE87" s="177"/>
    </row>
    <row r="88" spans="25:31" hidden="1" x14ac:dyDescent="0.3">
      <c r="Z88" s="177"/>
      <c r="AA88" s="177"/>
      <c r="AB88" s="177"/>
      <c r="AC88" s="177"/>
      <c r="AD88" s="177"/>
      <c r="AE88" s="177"/>
    </row>
    <row r="89" spans="25:31" hidden="1" x14ac:dyDescent="0.3">
      <c r="Z89" s="177"/>
      <c r="AA89" s="177"/>
      <c r="AB89" s="177"/>
      <c r="AC89" s="177"/>
      <c r="AD89" s="177"/>
      <c r="AE89" s="177"/>
    </row>
    <row r="90" spans="25:31" hidden="1" x14ac:dyDescent="0.3">
      <c r="Z90" s="177"/>
      <c r="AA90" s="177"/>
      <c r="AB90" s="177"/>
      <c r="AC90" s="177"/>
      <c r="AD90" s="177"/>
      <c r="AE90" s="177"/>
    </row>
    <row r="91" spans="25:31" hidden="1" x14ac:dyDescent="0.3">
      <c r="Z91" s="177"/>
      <c r="AA91" s="177"/>
      <c r="AB91" s="177"/>
      <c r="AC91" s="177"/>
      <c r="AD91" s="177"/>
      <c r="AE91" s="177"/>
    </row>
    <row r="92" spans="25:31" hidden="1" x14ac:dyDescent="0.3">
      <c r="Z92" s="177"/>
      <c r="AA92" s="177"/>
      <c r="AB92" s="177"/>
      <c r="AC92" s="177"/>
      <c r="AD92" s="177"/>
      <c r="AE92" s="177"/>
    </row>
    <row r="93" spans="25:31" hidden="1" x14ac:dyDescent="0.3">
      <c r="Z93" s="177"/>
      <c r="AA93" s="177"/>
      <c r="AB93" s="177"/>
      <c r="AC93" s="177"/>
      <c r="AD93" s="177"/>
      <c r="AE93" s="177"/>
    </row>
    <row r="94" spans="25:31" hidden="1" x14ac:dyDescent="0.3">
      <c r="Z94" s="177"/>
      <c r="AA94" s="177"/>
      <c r="AB94" s="177"/>
      <c r="AC94" s="177"/>
      <c r="AD94" s="177"/>
      <c r="AE94" s="177"/>
    </row>
    <row r="95" spans="25:31" hidden="1" x14ac:dyDescent="0.3">
      <c r="Z95" s="177"/>
      <c r="AA95" s="177"/>
      <c r="AB95" s="177"/>
      <c r="AC95" s="177"/>
      <c r="AD95" s="177"/>
      <c r="AE95" s="177"/>
    </row>
    <row r="96" spans="25:31" hidden="1" x14ac:dyDescent="0.3">
      <c r="Z96" s="177"/>
      <c r="AA96" s="177"/>
      <c r="AB96" s="177"/>
      <c r="AC96" s="177"/>
      <c r="AD96" s="177"/>
      <c r="AE96" s="177"/>
    </row>
    <row r="97" spans="26:31" hidden="1" x14ac:dyDescent="0.3">
      <c r="Z97" s="177"/>
      <c r="AA97" s="177"/>
      <c r="AB97" s="177"/>
      <c r="AC97" s="177"/>
      <c r="AD97" s="177"/>
      <c r="AE97" s="177"/>
    </row>
    <row r="98" spans="26:31" hidden="1" x14ac:dyDescent="0.3">
      <c r="Z98" s="177"/>
      <c r="AA98" s="177"/>
      <c r="AB98" s="177"/>
      <c r="AC98" s="177"/>
      <c r="AD98" s="177"/>
      <c r="AE98" s="177"/>
    </row>
    <row r="99" spans="26:31" hidden="1" x14ac:dyDescent="0.3">
      <c r="Z99" s="177"/>
      <c r="AA99" s="177"/>
      <c r="AB99" s="177"/>
      <c r="AC99" s="177"/>
      <c r="AD99" s="177"/>
      <c r="AE99" s="177"/>
    </row>
    <row r="100" spans="26:31" hidden="1" x14ac:dyDescent="0.3">
      <c r="Z100" s="177"/>
      <c r="AA100" s="177"/>
      <c r="AB100" s="177"/>
      <c r="AC100" s="177"/>
      <c r="AD100" s="177"/>
      <c r="AE100" s="177"/>
    </row>
  </sheetData>
  <mergeCells count="4">
    <mergeCell ref="N6:N7"/>
    <mergeCell ref="O6:T6"/>
    <mergeCell ref="B1:L1"/>
    <mergeCell ref="B21:L21"/>
  </mergeCells>
  <conditionalFormatting sqref="O11:O43">
    <cfRule type="top10" dxfId="3" priority="3" rank="3"/>
  </conditionalFormatting>
  <conditionalFormatting sqref="S11:S43">
    <cfRule type="top10" dxfId="2" priority="2" rank="3"/>
  </conditionalFormatting>
  <conditionalFormatting sqref="T11:T43">
    <cfRule type="top10" dxfId="1" priority="1" rank="3"/>
  </conditionalFormatting>
  <conditionalFormatting sqref="V11:V43">
    <cfRule type="top10" dxfId="0" priority="4" rank="1"/>
  </conditionalFormatting>
  <pageMargins left="0.7" right="0.7" top="0.75" bottom="0.75" header="0.3" footer="0.3"/>
  <pageSetup orientation="portrait" r:id="rId1"/>
  <drawing r:id="rId2"/>
</worksheet>
</file>

<file path=xl/worksheets/sheet3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BB96873-C4AA-43DC-8D4B-2A6F4E9B724D}">
  <sheetPr>
    <tabColor theme="0" tint="-0.249977111117893"/>
  </sheetPr>
  <dimension ref="A1:Y57"/>
  <sheetViews>
    <sheetView showRowColHeaders="0" workbookViewId="0">
      <selection activeCell="B1" sqref="B1:H1"/>
    </sheetView>
  </sheetViews>
  <sheetFormatPr baseColWidth="10" defaultColWidth="0" defaultRowHeight="14.4" zeroHeight="1" x14ac:dyDescent="0.3"/>
  <cols>
    <col min="1" max="1" width="8.77734375" style="132" customWidth="1"/>
    <col min="2" max="2" width="15.6640625" style="132" customWidth="1"/>
    <col min="3" max="8" width="10.6640625" style="132" customWidth="1"/>
    <col min="9" max="9" width="1.77734375" style="132" customWidth="1"/>
    <col min="10" max="10" width="11.5546875" style="132" hidden="1" customWidth="1"/>
    <col min="11" max="12" width="15.6640625" style="133" hidden="1" customWidth="1"/>
    <col min="13" max="23" width="10.6640625" style="133" hidden="1" customWidth="1"/>
    <col min="24" max="25" width="11.44140625" style="133" hidden="1" customWidth="1"/>
    <col min="26" max="16384" width="11.44140625" style="132" hidden="1"/>
  </cols>
  <sheetData>
    <row r="1" spans="2:24" ht="66" customHeight="1" x14ac:dyDescent="0.3">
      <c r="B1" s="395" t="s">
        <v>566</v>
      </c>
      <c r="C1" s="395"/>
      <c r="D1" s="395"/>
      <c r="E1" s="395"/>
      <c r="F1" s="395"/>
      <c r="G1" s="395"/>
      <c r="H1" s="395"/>
    </row>
    <row r="2" spans="2:24" ht="15" thickBot="1" x14ac:dyDescent="0.35">
      <c r="S2" s="133" t="s">
        <v>454</v>
      </c>
    </row>
    <row r="3" spans="2:24" ht="15" thickBot="1" x14ac:dyDescent="0.35">
      <c r="K3" s="422" t="s">
        <v>413</v>
      </c>
      <c r="L3" s="240" t="s">
        <v>453</v>
      </c>
      <c r="M3" s="241"/>
      <c r="N3" s="241"/>
      <c r="O3" s="241"/>
    </row>
    <row r="4" spans="2:24" x14ac:dyDescent="0.3">
      <c r="K4" s="440"/>
      <c r="L4" s="242" t="s">
        <v>455</v>
      </c>
      <c r="M4" s="242" t="s">
        <v>456</v>
      </c>
      <c r="N4" s="242" t="s">
        <v>457</v>
      </c>
      <c r="O4" s="242" t="s">
        <v>458</v>
      </c>
      <c r="S4" s="420" t="s">
        <v>413</v>
      </c>
      <c r="T4" s="441" t="s">
        <v>414</v>
      </c>
      <c r="U4" s="441"/>
      <c r="V4" s="441"/>
      <c r="W4" s="441"/>
      <c r="X4" s="441"/>
    </row>
    <row r="5" spans="2:24" x14ac:dyDescent="0.3">
      <c r="S5" s="438"/>
      <c r="T5" s="243" t="s">
        <v>400</v>
      </c>
      <c r="U5" s="243" t="s">
        <v>402</v>
      </c>
      <c r="V5" s="243" t="s">
        <v>404</v>
      </c>
      <c r="W5" s="243" t="s">
        <v>406</v>
      </c>
      <c r="X5" s="243" t="s">
        <v>408</v>
      </c>
    </row>
    <row r="6" spans="2:24" x14ac:dyDescent="0.3">
      <c r="K6" s="133" t="s">
        <v>0</v>
      </c>
      <c r="L6" s="244">
        <v>88.476528367667257</v>
      </c>
      <c r="M6" s="244">
        <v>91.237795936235628</v>
      </c>
      <c r="N6" s="244">
        <v>88.578456098174982</v>
      </c>
      <c r="O6" s="244">
        <v>83.849074656550854</v>
      </c>
    </row>
    <row r="7" spans="2:24" x14ac:dyDescent="0.3">
      <c r="K7" s="133" t="s">
        <v>95</v>
      </c>
      <c r="L7" s="244">
        <v>87.912783190634542</v>
      </c>
      <c r="M7" s="244">
        <v>90.988755493753175</v>
      </c>
      <c r="N7" s="244">
        <v>88.107582698795099</v>
      </c>
      <c r="O7" s="244">
        <v>83.89595314793435</v>
      </c>
      <c r="S7" s="245" t="s">
        <v>0</v>
      </c>
      <c r="T7" s="246">
        <v>76.295658866325255</v>
      </c>
      <c r="U7" s="246">
        <v>11.188956783226752</v>
      </c>
      <c r="V7" s="246">
        <v>3.2343956070947941</v>
      </c>
      <c r="W7" s="246">
        <v>5.0056628995423216</v>
      </c>
      <c r="X7" s="246">
        <v>4.2753258438108617</v>
      </c>
    </row>
    <row r="8" spans="2:24" x14ac:dyDescent="0.3">
      <c r="K8" s="133" t="s">
        <v>34</v>
      </c>
      <c r="L8" s="244">
        <v>86.902234333012956</v>
      </c>
      <c r="M8" s="244">
        <v>90.20565211088919</v>
      </c>
      <c r="N8" s="244">
        <v>86.856411591354828</v>
      </c>
      <c r="O8" s="244">
        <v>82.964748411001295</v>
      </c>
      <c r="S8" s="245" t="s">
        <v>95</v>
      </c>
      <c r="T8" s="246">
        <v>76.899896760565412</v>
      </c>
      <c r="U8" s="246">
        <v>10.22091345587784</v>
      </c>
      <c r="V8" s="246">
        <v>3.3952271363645599</v>
      </c>
      <c r="W8" s="246">
        <v>4.5335647248345472</v>
      </c>
      <c r="X8" s="246">
        <v>4.9503979223576522</v>
      </c>
    </row>
    <row r="9" spans="2:24" ht="15" thickBot="1" x14ac:dyDescent="0.35">
      <c r="N9" s="177"/>
      <c r="O9" s="177"/>
      <c r="S9" s="245" t="s">
        <v>34</v>
      </c>
      <c r="T9" s="246">
        <v>75.510272204252914</v>
      </c>
      <c r="U9" s="246">
        <v>10.480694413025152</v>
      </c>
      <c r="V9" s="246">
        <v>3.7359484723666068</v>
      </c>
      <c r="W9" s="246">
        <v>4.7462806457421003</v>
      </c>
      <c r="X9" s="246">
        <v>5.526804264613224</v>
      </c>
    </row>
    <row r="10" spans="2:24" ht="15" customHeight="1" thickBot="1" x14ac:dyDescent="0.35">
      <c r="K10" s="365"/>
      <c r="L10" s="365"/>
      <c r="M10" s="365"/>
      <c r="N10" s="365"/>
      <c r="O10" s="365"/>
      <c r="S10" s="148"/>
      <c r="T10" s="148"/>
      <c r="U10" s="148"/>
      <c r="V10" s="148"/>
      <c r="W10" s="148"/>
      <c r="X10" s="148"/>
    </row>
    <row r="11" spans="2:24" ht="14.4" customHeight="1" x14ac:dyDescent="0.3">
      <c r="K11" s="366"/>
      <c r="L11" s="366"/>
      <c r="M11" s="366"/>
      <c r="N11" s="366"/>
      <c r="O11" s="366"/>
      <c r="S11" s="365"/>
      <c r="T11" s="365"/>
      <c r="U11" s="365"/>
      <c r="V11" s="365"/>
      <c r="W11" s="365"/>
      <c r="X11" s="365"/>
    </row>
    <row r="12" spans="2:24" x14ac:dyDescent="0.3">
      <c r="K12" s="366"/>
      <c r="L12" s="366"/>
      <c r="M12" s="366"/>
      <c r="N12" s="366"/>
      <c r="O12" s="366"/>
      <c r="S12" s="366"/>
      <c r="T12" s="366"/>
      <c r="U12" s="366"/>
      <c r="V12" s="366"/>
      <c r="W12" s="366"/>
      <c r="X12" s="366"/>
    </row>
    <row r="13" spans="2:24" x14ac:dyDescent="0.3"/>
    <row r="14" spans="2:24" x14ac:dyDescent="0.3"/>
    <row r="15" spans="2:24" x14ac:dyDescent="0.3"/>
    <row r="16" spans="2:24" x14ac:dyDescent="0.3"/>
    <row r="17" spans="2:25" x14ac:dyDescent="0.3">
      <c r="K17" s="133" t="s">
        <v>3</v>
      </c>
      <c r="L17" s="133" t="s">
        <v>418</v>
      </c>
      <c r="M17" s="133" t="s">
        <v>447</v>
      </c>
      <c r="N17" s="133" t="s">
        <v>448</v>
      </c>
      <c r="O17" s="133" t="s">
        <v>449</v>
      </c>
      <c r="P17" s="133" t="s">
        <v>450</v>
      </c>
    </row>
    <row r="18" spans="2:25" x14ac:dyDescent="0.3">
      <c r="K18" s="133" t="s">
        <v>417</v>
      </c>
      <c r="L18" s="133">
        <v>105264.99999921642</v>
      </c>
      <c r="M18" s="133">
        <v>93134.817585531666</v>
      </c>
      <c r="N18" s="133">
        <v>96041.465891563508</v>
      </c>
      <c r="O18" s="133">
        <v>93242.111811049821</v>
      </c>
      <c r="P18" s="133">
        <v>88263.728436561243</v>
      </c>
      <c r="T18" s="133" t="s">
        <v>452</v>
      </c>
    </row>
    <row r="19" spans="2:25" x14ac:dyDescent="0.3">
      <c r="K19" s="133" t="s">
        <v>451</v>
      </c>
      <c r="L19" s="133">
        <v>102346.99999952794</v>
      </c>
      <c r="M19" s="133">
        <v>89976.096211703727</v>
      </c>
      <c r="N19" s="133">
        <v>93124.261584762033</v>
      </c>
      <c r="O19" s="133">
        <v>90175.467664319891</v>
      </c>
      <c r="P19" s="133">
        <v>85864.991167920336</v>
      </c>
    </row>
    <row r="20" spans="2:25" x14ac:dyDescent="0.3">
      <c r="K20" s="133" t="s">
        <v>430</v>
      </c>
      <c r="L20" s="133">
        <v>102952.99999917582</v>
      </c>
      <c r="M20" s="133">
        <v>89468.457312150611</v>
      </c>
      <c r="N20" s="133">
        <v>92869.425016980298</v>
      </c>
      <c r="O20" s="133">
        <v>89421.281424931687</v>
      </c>
      <c r="P20" s="133">
        <v>85414.69743089439</v>
      </c>
    </row>
    <row r="21" spans="2:25" ht="34.950000000000003" customHeight="1" x14ac:dyDescent="0.3">
      <c r="B21" s="393" t="s">
        <v>544</v>
      </c>
      <c r="C21" s="393"/>
      <c r="D21" s="393"/>
      <c r="E21" s="393"/>
      <c r="F21" s="393"/>
      <c r="G21" s="393"/>
      <c r="H21" s="393"/>
      <c r="K21" s="133" t="s">
        <v>15</v>
      </c>
      <c r="L21" s="133">
        <v>310564.99999792018</v>
      </c>
      <c r="M21" s="133">
        <v>272579.37110938603</v>
      </c>
      <c r="N21" s="133">
        <v>282035.15249330585</v>
      </c>
      <c r="O21" s="133">
        <v>272838.86090030137</v>
      </c>
      <c r="P21" s="133">
        <v>259543.41703537598</v>
      </c>
      <c r="S21" s="133" t="s">
        <v>418</v>
      </c>
      <c r="T21" s="133" t="s">
        <v>336</v>
      </c>
    </row>
    <row r="22" spans="2:25" x14ac:dyDescent="0.3">
      <c r="B22" s="149"/>
      <c r="C22" s="149"/>
      <c r="D22" s="149"/>
      <c r="E22" s="149"/>
      <c r="F22" s="149"/>
      <c r="G22" s="149"/>
      <c r="H22" s="149"/>
      <c r="S22" s="133" t="s">
        <v>3</v>
      </c>
      <c r="T22" s="133" t="s">
        <v>400</v>
      </c>
      <c r="U22" s="133" t="s">
        <v>402</v>
      </c>
      <c r="V22" s="133" t="s">
        <v>406</v>
      </c>
      <c r="W22" s="133" t="s">
        <v>404</v>
      </c>
      <c r="X22" s="133" t="s">
        <v>408</v>
      </c>
      <c r="Y22" s="133" t="s">
        <v>15</v>
      </c>
    </row>
    <row r="23" spans="2:25" hidden="1" x14ac:dyDescent="0.3">
      <c r="S23" s="133" t="s">
        <v>417</v>
      </c>
      <c r="T23" s="133">
        <v>0.76295658866325256</v>
      </c>
      <c r="U23" s="133">
        <v>0.11188956783226751</v>
      </c>
      <c r="V23" s="133">
        <v>3.2343956070947942E-2</v>
      </c>
      <c r="W23" s="133">
        <v>5.0056628995423215E-2</v>
      </c>
      <c r="X23" s="133">
        <v>4.2753258438108614E-2</v>
      </c>
      <c r="Y23" s="133">
        <v>1</v>
      </c>
    </row>
    <row r="24" spans="2:25" hidden="1" x14ac:dyDescent="0.3">
      <c r="S24" s="133" t="s">
        <v>429</v>
      </c>
      <c r="T24" s="133">
        <v>0.76899896760565412</v>
      </c>
      <c r="U24" s="133">
        <v>0.10220913455877839</v>
      </c>
      <c r="V24" s="133">
        <v>3.3952271363645599E-2</v>
      </c>
      <c r="W24" s="133">
        <v>4.5335647248345469E-2</v>
      </c>
      <c r="X24" s="133">
        <v>4.9503979223576522E-2</v>
      </c>
      <c r="Y24" s="133">
        <v>1</v>
      </c>
    </row>
    <row r="25" spans="2:25" hidden="1" x14ac:dyDescent="0.3">
      <c r="S25" s="133" t="s">
        <v>430</v>
      </c>
      <c r="T25" s="133">
        <v>0.75510272204252915</v>
      </c>
      <c r="U25" s="133">
        <v>0.10480694413025152</v>
      </c>
      <c r="V25" s="133">
        <v>3.735948472366607E-2</v>
      </c>
      <c r="W25" s="133">
        <v>4.7462806457421007E-2</v>
      </c>
      <c r="X25" s="133">
        <v>5.5268042646132241E-2</v>
      </c>
      <c r="Y25" s="133">
        <v>1</v>
      </c>
    </row>
    <row r="26" spans="2:25" hidden="1" x14ac:dyDescent="0.3">
      <c r="S26" s="133" t="s">
        <v>15</v>
      </c>
      <c r="T26" s="133">
        <v>0.76234428601297621</v>
      </c>
      <c r="U26" s="133">
        <v>0.1063514657852353</v>
      </c>
      <c r="V26" s="133">
        <v>3.4536637044801075E-2</v>
      </c>
      <c r="W26" s="133">
        <v>4.7640966797095126E-2</v>
      </c>
      <c r="X26" s="133">
        <v>4.9126644359892231E-2</v>
      </c>
      <c r="Y26" s="133">
        <v>1</v>
      </c>
    </row>
    <row r="57" ht="15" hidden="1" customHeight="1" x14ac:dyDescent="0.3"/>
  </sheetData>
  <mergeCells count="5">
    <mergeCell ref="B21:H21"/>
    <mergeCell ref="B1:H1"/>
    <mergeCell ref="K3:K4"/>
    <mergeCell ref="S4:S5"/>
    <mergeCell ref="T4:X4"/>
  </mergeCells>
  <pageMargins left="0.7" right="0.7" top="0.75" bottom="0.75" header="0.3" footer="0.3"/>
  <pageSetup orientation="portrait" r:id="rId1"/>
  <drawing r:id="rId2"/>
</worksheet>
</file>

<file path=xl/worksheets/sheet3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C0CA233-A58D-4AAD-8C50-4AD498F28EEA}">
  <sheetPr>
    <tabColor theme="0" tint="-0.249977111117893"/>
  </sheetPr>
  <dimension ref="A1:AI39"/>
  <sheetViews>
    <sheetView showRowColHeaders="0" workbookViewId="0">
      <selection activeCell="B1" sqref="B1:K1"/>
    </sheetView>
  </sheetViews>
  <sheetFormatPr baseColWidth="10" defaultColWidth="0" defaultRowHeight="14.4" zeroHeight="1" x14ac:dyDescent="0.3"/>
  <cols>
    <col min="1" max="1" width="8.77734375" style="132" customWidth="1"/>
    <col min="2" max="11" width="9.6640625" style="132" customWidth="1"/>
    <col min="12" max="12" width="1.77734375" style="132" customWidth="1"/>
    <col min="13" max="16" width="9.6640625" style="132" hidden="1" customWidth="1"/>
    <col min="17" max="20" width="11.6640625" style="132" hidden="1" customWidth="1"/>
    <col min="21" max="16384" width="11.44140625" style="132" hidden="1"/>
  </cols>
  <sheetData>
    <row r="1" spans="2:35" ht="66" customHeight="1" x14ac:dyDescent="0.3">
      <c r="B1" s="395" t="s">
        <v>493</v>
      </c>
      <c r="C1" s="395"/>
      <c r="D1" s="395"/>
      <c r="E1" s="395"/>
      <c r="F1" s="395"/>
      <c r="G1" s="395"/>
      <c r="H1" s="395"/>
      <c r="I1" s="395"/>
      <c r="J1" s="395"/>
      <c r="K1" s="395"/>
    </row>
    <row r="2" spans="2:35" ht="16.2" thickBot="1" x14ac:dyDescent="0.35">
      <c r="B2" s="230"/>
      <c r="N2" s="132" t="s">
        <v>309</v>
      </c>
    </row>
    <row r="3" spans="2:35" ht="15.6" x14ac:dyDescent="0.3">
      <c r="B3" s="230"/>
      <c r="N3" s="442" t="s">
        <v>413</v>
      </c>
      <c r="O3" s="231" t="s">
        <v>480</v>
      </c>
      <c r="P3" s="231"/>
      <c r="Q3" s="231"/>
      <c r="R3" s="231"/>
      <c r="S3" s="231"/>
      <c r="T3" s="231"/>
      <c r="U3" s="231"/>
      <c r="V3" s="232"/>
      <c r="W3" s="231" t="s">
        <v>481</v>
      </c>
      <c r="X3" s="231"/>
      <c r="Y3" s="231"/>
      <c r="Z3" s="231"/>
      <c r="AA3" s="231"/>
      <c r="AB3" s="231"/>
      <c r="AC3" s="231"/>
      <c r="AD3" s="233"/>
      <c r="AE3" s="233"/>
      <c r="AF3" s="233"/>
      <c r="AG3" s="233"/>
    </row>
    <row r="4" spans="2:35" ht="24" x14ac:dyDescent="0.3">
      <c r="N4" s="443"/>
      <c r="O4" s="234" t="s">
        <v>37</v>
      </c>
      <c r="P4" s="234" t="s">
        <v>39</v>
      </c>
      <c r="Q4" s="234" t="s">
        <v>41</v>
      </c>
      <c r="R4" s="234" t="s">
        <v>42</v>
      </c>
      <c r="S4" s="234" t="s">
        <v>43</v>
      </c>
      <c r="T4" s="234" t="s">
        <v>44</v>
      </c>
      <c r="U4" s="234" t="s">
        <v>45</v>
      </c>
      <c r="V4" s="235" t="s">
        <v>78</v>
      </c>
      <c r="W4" s="234" t="s">
        <v>482</v>
      </c>
      <c r="X4" s="234" t="s">
        <v>483</v>
      </c>
      <c r="Y4" s="234" t="s">
        <v>484</v>
      </c>
      <c r="Z4" s="234" t="s">
        <v>485</v>
      </c>
      <c r="AA4" s="234" t="s">
        <v>486</v>
      </c>
      <c r="AB4" s="234" t="s">
        <v>487</v>
      </c>
      <c r="AC4" s="234" t="s">
        <v>488</v>
      </c>
      <c r="AD4" s="235" t="s">
        <v>54</v>
      </c>
      <c r="AE4" s="235" t="s">
        <v>55</v>
      </c>
      <c r="AF4" s="235" t="s">
        <v>489</v>
      </c>
      <c r="AG4" s="235" t="s">
        <v>490</v>
      </c>
    </row>
    <row r="5" spans="2:35" x14ac:dyDescent="0.3">
      <c r="N5" s="236"/>
      <c r="O5" s="236"/>
      <c r="P5" s="236"/>
      <c r="Q5" s="236"/>
      <c r="R5" s="236"/>
      <c r="S5" s="236"/>
      <c r="T5" s="236"/>
      <c r="U5" s="236"/>
      <c r="V5" s="236"/>
      <c r="W5" s="236"/>
      <c r="X5" s="236"/>
      <c r="Y5" s="236"/>
      <c r="Z5" s="236"/>
      <c r="AA5" s="236"/>
      <c r="AB5" s="236"/>
      <c r="AC5" s="236"/>
      <c r="AD5" s="236"/>
      <c r="AE5" s="236"/>
      <c r="AF5" s="236"/>
      <c r="AG5" s="236"/>
    </row>
    <row r="6" spans="2:35" x14ac:dyDescent="0.3">
      <c r="N6" s="236" t="s">
        <v>0</v>
      </c>
      <c r="O6" s="237">
        <v>94.503217236088815</v>
      </c>
      <c r="P6" s="237">
        <v>94.409965675052433</v>
      </c>
      <c r="Q6" s="237">
        <v>94.428203587347355</v>
      </c>
      <c r="R6" s="237">
        <v>94.072792093914742</v>
      </c>
      <c r="S6" s="237">
        <v>94.200092753382592</v>
      </c>
      <c r="T6" s="237">
        <v>93.918929942555366</v>
      </c>
      <c r="U6" s="237">
        <v>91.912699607498965</v>
      </c>
      <c r="V6" s="238" t="s">
        <v>491</v>
      </c>
      <c r="W6" s="237">
        <v>90.237679684779948</v>
      </c>
      <c r="X6" s="237">
        <v>87.79739666562871</v>
      </c>
      <c r="Y6" s="237">
        <v>87.386841529646034</v>
      </c>
      <c r="Z6" s="237">
        <v>91.866903822191063</v>
      </c>
      <c r="AA6" s="237">
        <v>89.355603134576171</v>
      </c>
      <c r="AB6" s="237">
        <v>90.758766270782914</v>
      </c>
      <c r="AC6" s="237">
        <v>90.97741811846231</v>
      </c>
      <c r="AD6" s="237">
        <v>86.411122090030162</v>
      </c>
      <c r="AE6" s="237">
        <v>93.120629559787744</v>
      </c>
      <c r="AF6" s="237">
        <v>90.951004682949105</v>
      </c>
      <c r="AG6" s="237">
        <v>73.263022699747822</v>
      </c>
    </row>
    <row r="7" spans="2:35" x14ac:dyDescent="0.3">
      <c r="N7" s="236" t="s">
        <v>492</v>
      </c>
      <c r="O7" s="237">
        <v>93.872141837831464</v>
      </c>
      <c r="P7" s="237">
        <v>93.863229770639506</v>
      </c>
      <c r="Q7" s="237">
        <v>94.428166689406439</v>
      </c>
      <c r="R7" s="237">
        <v>93.734206628216555</v>
      </c>
      <c r="S7" s="237">
        <v>94.134624295496238</v>
      </c>
      <c r="T7" s="237">
        <v>93.32104668344742</v>
      </c>
      <c r="U7" s="237">
        <v>91.157682871692941</v>
      </c>
      <c r="V7" s="238" t="s">
        <v>491</v>
      </c>
      <c r="W7" s="237">
        <v>90.553980824358874</v>
      </c>
      <c r="X7" s="237">
        <v>88.690098806491974</v>
      </c>
      <c r="Y7" s="237">
        <v>88.072794196834664</v>
      </c>
      <c r="Z7" s="237">
        <v>94.963350260173911</v>
      </c>
      <c r="AA7" s="237">
        <v>93.228989738143795</v>
      </c>
      <c r="AB7" s="237">
        <v>94.398596724730155</v>
      </c>
      <c r="AC7" s="237">
        <v>94.10668794033576</v>
      </c>
      <c r="AD7" s="237">
        <v>85.484884610014859</v>
      </c>
      <c r="AE7" s="237">
        <v>92.764031948207759</v>
      </c>
      <c r="AF7" s="237">
        <v>90.781083122101819</v>
      </c>
      <c r="AG7" s="237">
        <v>71.613618826695841</v>
      </c>
    </row>
    <row r="8" spans="2:35" x14ac:dyDescent="0.3">
      <c r="N8" s="236" t="s">
        <v>34</v>
      </c>
      <c r="O8" s="237">
        <v>93.329074624130399</v>
      </c>
      <c r="P8" s="237">
        <v>93.352941168534358</v>
      </c>
      <c r="Q8" s="237">
        <v>93.97721793880936</v>
      </c>
      <c r="R8" s="237">
        <v>93.50433649012993</v>
      </c>
      <c r="S8" s="237">
        <v>93.683481335593811</v>
      </c>
      <c r="T8" s="237">
        <v>93.118261499188179</v>
      </c>
      <c r="U8" s="237">
        <v>91.419222127359717</v>
      </c>
      <c r="V8" s="237">
        <v>94.3</v>
      </c>
      <c r="W8" s="237">
        <v>89.634747818251057</v>
      </c>
      <c r="X8" s="237">
        <v>87.186819841090909</v>
      </c>
      <c r="Y8" s="237">
        <v>86.876273671699522</v>
      </c>
      <c r="Z8" s="237">
        <v>93.008212171221231</v>
      </c>
      <c r="AA8" s="237">
        <v>90.457211597250136</v>
      </c>
      <c r="AB8" s="237">
        <v>91.518381279689294</v>
      </c>
      <c r="AC8" s="237">
        <v>91.130245316810829</v>
      </c>
      <c r="AD8" s="237">
        <v>84.771840071118433</v>
      </c>
      <c r="AE8" s="237">
        <v>92.771899532149277</v>
      </c>
      <c r="AF8" s="237">
        <v>90.396763717739574</v>
      </c>
      <c r="AG8" s="237">
        <v>71.044267013811748</v>
      </c>
    </row>
    <row r="9" spans="2:35" ht="15" thickBot="1" x14ac:dyDescent="0.35"/>
    <row r="10" spans="2:35" x14ac:dyDescent="0.3">
      <c r="N10" s="239"/>
      <c r="O10" s="239"/>
      <c r="P10" s="239"/>
      <c r="Q10" s="239"/>
      <c r="R10" s="239"/>
      <c r="S10" s="239"/>
      <c r="T10" s="239"/>
      <c r="U10" s="239"/>
      <c r="V10" s="239"/>
      <c r="W10" s="239"/>
      <c r="X10" s="239"/>
      <c r="Y10" s="239"/>
      <c r="Z10" s="239"/>
      <c r="AA10" s="239"/>
      <c r="AB10" s="239"/>
      <c r="AC10" s="239"/>
      <c r="AD10" s="239"/>
      <c r="AE10" s="239"/>
      <c r="AF10" s="239"/>
      <c r="AG10" s="239"/>
    </row>
    <row r="11" spans="2:35" x14ac:dyDescent="0.3"/>
    <row r="12" spans="2:35" x14ac:dyDescent="0.3"/>
    <row r="13" spans="2:35" x14ac:dyDescent="0.3"/>
    <row r="14" spans="2:35" x14ac:dyDescent="0.3">
      <c r="N14" s="132" t="s">
        <v>3</v>
      </c>
      <c r="O14" s="132" t="s">
        <v>418</v>
      </c>
      <c r="P14" s="132" t="s">
        <v>460</v>
      </c>
      <c r="Q14" s="132" t="s">
        <v>461</v>
      </c>
      <c r="R14" s="132" t="s">
        <v>462</v>
      </c>
      <c r="S14" s="132" t="s">
        <v>463</v>
      </c>
      <c r="T14" s="132" t="s">
        <v>464</v>
      </c>
      <c r="U14" s="132" t="s">
        <v>465</v>
      </c>
      <c r="V14" s="132" t="s">
        <v>466</v>
      </c>
      <c r="W14" s="132" t="s">
        <v>467</v>
      </c>
      <c r="X14" s="132" t="s">
        <v>468</v>
      </c>
      <c r="Y14" s="132" t="s">
        <v>469</v>
      </c>
      <c r="Z14" s="132" t="s">
        <v>470</v>
      </c>
      <c r="AA14" s="132" t="s">
        <v>471</v>
      </c>
      <c r="AB14" s="132" t="s">
        <v>472</v>
      </c>
      <c r="AC14" s="132" t="s">
        <v>473</v>
      </c>
      <c r="AD14" s="132" t="s">
        <v>474</v>
      </c>
      <c r="AE14" s="132" t="s">
        <v>475</v>
      </c>
      <c r="AF14" s="132" t="s">
        <v>476</v>
      </c>
      <c r="AG14" s="132" t="s">
        <v>477</v>
      </c>
      <c r="AH14" s="132" t="s">
        <v>478</v>
      </c>
      <c r="AI14" s="132" t="s">
        <v>479</v>
      </c>
    </row>
    <row r="15" spans="2:35" x14ac:dyDescent="0.3">
      <c r="N15" s="132" t="s">
        <v>417</v>
      </c>
      <c r="O15" s="132">
        <v>105264.99999921642</v>
      </c>
      <c r="P15" s="132">
        <v>99478.811622828376</v>
      </c>
      <c r="Q15" s="132">
        <v>99380.650367104172</v>
      </c>
      <c r="R15" s="132">
        <v>99399.848505481263</v>
      </c>
      <c r="S15" s="132">
        <v>99025.724596922213</v>
      </c>
      <c r="T15" s="132">
        <v>99159.727636110052</v>
      </c>
      <c r="U15" s="132">
        <v>98863.761603294974</v>
      </c>
      <c r="V15" s="132">
        <v>96751.903241113585</v>
      </c>
      <c r="W15" s="132">
        <v>97337.530868853559</v>
      </c>
      <c r="X15" s="132">
        <v>94988.693519476525</v>
      </c>
      <c r="Y15" s="132">
        <v>92419.929599386101</v>
      </c>
      <c r="Z15" s="132">
        <v>91987.758735497147</v>
      </c>
      <c r="AA15" s="132">
        <v>96703.696307709572</v>
      </c>
      <c r="AB15" s="132">
        <v>94060.175638911445</v>
      </c>
      <c r="AC15" s="132">
        <v>95537.215314228466</v>
      </c>
      <c r="AD15" s="132">
        <v>95767.379181686483</v>
      </c>
      <c r="AE15" s="132">
        <v>0</v>
      </c>
      <c r="AF15" s="132">
        <v>90960.667667393151</v>
      </c>
      <c r="AG15" s="132">
        <v>98023.430705380888</v>
      </c>
      <c r="AH15" s="132">
        <v>95739.575078793714</v>
      </c>
      <c r="AI15" s="132">
        <v>77120.320844315473</v>
      </c>
    </row>
    <row r="16" spans="2:35" x14ac:dyDescent="0.3">
      <c r="N16" s="132" t="s">
        <v>451</v>
      </c>
      <c r="O16" s="132">
        <v>102346.99999952794</v>
      </c>
      <c r="P16" s="132">
        <v>96075.321006322236</v>
      </c>
      <c r="Q16" s="132">
        <v>96066.199772913315</v>
      </c>
      <c r="R16" s="132">
        <v>96644.395761161053</v>
      </c>
      <c r="S16" s="132">
        <v>95934.148457338306</v>
      </c>
      <c r="T16" s="132">
        <v>96343.963927267163</v>
      </c>
      <c r="U16" s="132">
        <v>95511.291648667393</v>
      </c>
      <c r="V16" s="132">
        <v>93297.153688261256</v>
      </c>
      <c r="W16" s="132">
        <v>94706.090322129414</v>
      </c>
      <c r="X16" s="132">
        <v>92679.282753879103</v>
      </c>
      <c r="Y16" s="132">
        <v>90771.655425061661</v>
      </c>
      <c r="Z16" s="132">
        <v>90139.862676218618</v>
      </c>
      <c r="AA16" s="132">
        <v>97192.140090331915</v>
      </c>
      <c r="AB16" s="132">
        <v>95417.07412685793</v>
      </c>
      <c r="AC16" s="132">
        <v>96614.13178941395</v>
      </c>
      <c r="AD16" s="132">
        <v>96315.371905851192</v>
      </c>
      <c r="AE16" s="132">
        <v>0</v>
      </c>
      <c r="AF16" s="132">
        <v>87491.214851408367</v>
      </c>
      <c r="AG16" s="132">
        <v>94941.203777594288</v>
      </c>
      <c r="AH16" s="132">
        <v>92911.715142549001</v>
      </c>
      <c r="AI16" s="132">
        <v>73294.390460220326</v>
      </c>
    </row>
    <row r="17" spans="2:35" x14ac:dyDescent="0.3">
      <c r="N17" s="132" t="s">
        <v>430</v>
      </c>
      <c r="O17" s="132">
        <v>102952.99999917582</v>
      </c>
      <c r="P17" s="132">
        <v>96085.082197011783</v>
      </c>
      <c r="Q17" s="132">
        <v>96109.653520471795</v>
      </c>
      <c r="R17" s="132">
        <v>96752.365183767863</v>
      </c>
      <c r="S17" s="132">
        <v>96265.519545912815</v>
      </c>
      <c r="T17" s="132">
        <v>96449.954538661783</v>
      </c>
      <c r="U17" s="132">
        <v>95868.043760491753</v>
      </c>
      <c r="V17" s="132">
        <v>94118.831756027183</v>
      </c>
      <c r="W17" s="132">
        <v>94290.385143548207</v>
      </c>
      <c r="X17" s="132">
        <v>92281.661920585262</v>
      </c>
      <c r="Y17" s="132">
        <v>89761.446630279752</v>
      </c>
      <c r="Z17" s="132">
        <v>89441.7300325088</v>
      </c>
      <c r="AA17" s="132">
        <v>95754.744675870839</v>
      </c>
      <c r="AB17" s="132">
        <v>93128.413054971403</v>
      </c>
      <c r="AC17" s="132">
        <v>94220.919078124251</v>
      </c>
      <c r="AD17" s="132">
        <v>93821.321460265186</v>
      </c>
      <c r="AE17" s="132">
        <v>749.60046084000055</v>
      </c>
      <c r="AF17" s="132">
        <v>87275.152507719889</v>
      </c>
      <c r="AG17" s="132">
        <v>95511.45372456903</v>
      </c>
      <c r="AH17" s="132">
        <v>93066.180149579406</v>
      </c>
      <c r="AI17" s="132">
        <v>73142.204218144077</v>
      </c>
    </row>
    <row r="18" spans="2:35" x14ac:dyDescent="0.3">
      <c r="N18" s="132" t="s">
        <v>15</v>
      </c>
      <c r="O18" s="132">
        <v>310564.99999792018</v>
      </c>
      <c r="P18" s="132">
        <v>291639.21482616238</v>
      </c>
      <c r="Q18" s="132">
        <v>291556.50366048928</v>
      </c>
      <c r="R18" s="132">
        <v>292796.60945041018</v>
      </c>
      <c r="S18" s="132">
        <v>291225.39260017331</v>
      </c>
      <c r="T18" s="132">
        <v>291953.64610203903</v>
      </c>
      <c r="U18" s="132">
        <v>290243.09701245412</v>
      </c>
      <c r="V18" s="132">
        <v>284167.88868540199</v>
      </c>
      <c r="W18" s="132">
        <v>286334.00633453118</v>
      </c>
      <c r="X18" s="132">
        <v>279949.63819394086</v>
      </c>
      <c r="Y18" s="132">
        <v>272953.03165472753</v>
      </c>
      <c r="Z18" s="132">
        <v>271569.35144422454</v>
      </c>
      <c r="AA18" s="132">
        <v>289650.58107391233</v>
      </c>
      <c r="AB18" s="132">
        <v>282605.66282074078</v>
      </c>
      <c r="AC18" s="132">
        <v>286372.26618176664</v>
      </c>
      <c r="AD18" s="132">
        <v>285904.07254780288</v>
      </c>
      <c r="AE18" s="132">
        <v>749.60046084000055</v>
      </c>
      <c r="AF18" s="132">
        <v>265727.03502652142</v>
      </c>
      <c r="AG18" s="132">
        <v>288476.08820754418</v>
      </c>
      <c r="AH18" s="132">
        <v>281717.47037092212</v>
      </c>
      <c r="AI18" s="132">
        <v>223556.91552267986</v>
      </c>
    </row>
    <row r="19" spans="2:35" x14ac:dyDescent="0.3"/>
    <row r="20" spans="2:35" ht="34.950000000000003" customHeight="1" x14ac:dyDescent="0.3"/>
    <row r="21" spans="2:35" x14ac:dyDescent="0.3">
      <c r="B21" s="149"/>
      <c r="C21" s="149"/>
      <c r="D21" s="149"/>
      <c r="E21" s="149"/>
      <c r="F21" s="149"/>
      <c r="G21" s="149"/>
      <c r="H21" s="149"/>
      <c r="I21" s="149"/>
      <c r="J21" s="149"/>
      <c r="K21" s="149"/>
    </row>
    <row r="22" spans="2:35" x14ac:dyDescent="0.3"/>
    <row r="23" spans="2:35" x14ac:dyDescent="0.3"/>
    <row r="24" spans="2:35" x14ac:dyDescent="0.3"/>
    <row r="25" spans="2:35" x14ac:dyDescent="0.3"/>
    <row r="26" spans="2:35" x14ac:dyDescent="0.3"/>
    <row r="27" spans="2:35" x14ac:dyDescent="0.3"/>
    <row r="28" spans="2:35" x14ac:dyDescent="0.3"/>
    <row r="29" spans="2:35" x14ac:dyDescent="0.3"/>
    <row r="30" spans="2:35" x14ac:dyDescent="0.3"/>
    <row r="31" spans="2:35" x14ac:dyDescent="0.3"/>
    <row r="32" spans="2:35" x14ac:dyDescent="0.3"/>
    <row r="33" spans="2:11" x14ac:dyDescent="0.3"/>
    <row r="34" spans="2:11" x14ac:dyDescent="0.3"/>
    <row r="35" spans="2:11" x14ac:dyDescent="0.3"/>
    <row r="36" spans="2:11" x14ac:dyDescent="0.3"/>
    <row r="37" spans="2:11" ht="15" customHeight="1" x14ac:dyDescent="0.3">
      <c r="B37" s="444" t="s">
        <v>545</v>
      </c>
      <c r="C37" s="444"/>
      <c r="D37" s="444"/>
      <c r="E37" s="444"/>
      <c r="F37" s="444"/>
      <c r="G37" s="444"/>
      <c r="H37" s="444"/>
      <c r="I37" s="444"/>
      <c r="J37" s="444"/>
      <c r="K37" s="444"/>
    </row>
    <row r="38" spans="2:11" x14ac:dyDescent="0.3">
      <c r="B38" s="444"/>
      <c r="C38" s="444"/>
      <c r="D38" s="444"/>
      <c r="E38" s="444"/>
      <c r="F38" s="444"/>
      <c r="G38" s="444"/>
      <c r="H38" s="444"/>
      <c r="I38" s="444"/>
      <c r="J38" s="444"/>
      <c r="K38" s="444"/>
    </row>
    <row r="39" spans="2:11" x14ac:dyDescent="0.3"/>
  </sheetData>
  <mergeCells count="3">
    <mergeCell ref="N3:N4"/>
    <mergeCell ref="B1:K1"/>
    <mergeCell ref="B37:K38"/>
  </mergeCells>
  <pageMargins left="0.7" right="0.7" top="0.75" bottom="0.75" header="0.3" footer="0.3"/>
  <pageSetup orientation="portrait" r:id="rId1"/>
  <drawing r:id="rId2"/>
</worksheet>
</file>

<file path=xl/worksheets/sheet3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A6782A3-1B99-4FF0-A3FC-5750DFB4E2FC}">
  <sheetPr>
    <tabColor theme="0" tint="-0.249977111117893"/>
  </sheetPr>
  <dimension ref="A1:BD21"/>
  <sheetViews>
    <sheetView showRowColHeaders="0" workbookViewId="0">
      <selection activeCell="B1" sqref="B1:F1"/>
    </sheetView>
  </sheetViews>
  <sheetFormatPr baseColWidth="10" defaultColWidth="0" defaultRowHeight="14.4" zeroHeight="1" x14ac:dyDescent="0.3"/>
  <cols>
    <col min="1" max="1" width="8.77734375" style="132" customWidth="1"/>
    <col min="2" max="5" width="11.44140625" style="132" customWidth="1"/>
    <col min="6" max="6" width="6.33203125" style="132" customWidth="1"/>
    <col min="7" max="7" width="5.77734375" style="132" customWidth="1"/>
    <col min="8" max="8" width="11.44140625" style="133" hidden="1" customWidth="1"/>
    <col min="9" max="11" width="8.6640625" style="133" hidden="1" customWidth="1"/>
    <col min="12" max="12" width="0.88671875" style="133" hidden="1" customWidth="1"/>
    <col min="13" max="15" width="8.6640625" style="133" hidden="1" customWidth="1"/>
    <col min="16" max="19" width="11.44140625" style="132" customWidth="1"/>
    <col min="20" max="20" width="7" style="132" customWidth="1"/>
    <col min="21" max="21" width="5.77734375" style="132" customWidth="1"/>
    <col min="22" max="22" width="11.44140625" style="133" hidden="1" customWidth="1"/>
    <col min="23" max="25" width="8.6640625" style="133" hidden="1" customWidth="1"/>
    <col min="26" max="26" width="0.88671875" style="133" hidden="1" customWidth="1"/>
    <col min="27" max="29" width="8.6640625" style="133" hidden="1" customWidth="1"/>
    <col min="30" max="34" width="11.44140625" style="132" customWidth="1"/>
    <col min="35" max="35" width="1.77734375" style="132" customWidth="1"/>
    <col min="36" max="36" width="11.44140625" style="133" hidden="1" customWidth="1"/>
    <col min="37" max="39" width="8.6640625" style="133" hidden="1" customWidth="1"/>
    <col min="40" max="40" width="0.88671875" style="133" hidden="1" customWidth="1"/>
    <col min="41" max="43" width="8.6640625" style="133" hidden="1" customWidth="1"/>
    <col min="44" max="48" width="11.44140625" style="133" hidden="1" customWidth="1"/>
    <col min="49" max="51" width="0" style="133" hidden="1" customWidth="1"/>
    <col min="52" max="56" width="0" style="132" hidden="1" customWidth="1"/>
    <col min="57" max="16384" width="11.44140625" style="132" hidden="1"/>
  </cols>
  <sheetData>
    <row r="1" spans="2:49" ht="102.75" customHeight="1" x14ac:dyDescent="0.3">
      <c r="B1" s="448" t="s">
        <v>567</v>
      </c>
      <c r="C1" s="448"/>
      <c r="D1" s="448"/>
      <c r="E1" s="448"/>
      <c r="F1" s="448"/>
      <c r="G1" s="179"/>
      <c r="P1" s="395" t="s">
        <v>567</v>
      </c>
      <c r="Q1" s="395"/>
      <c r="R1" s="395"/>
      <c r="S1" s="395"/>
      <c r="T1" s="395"/>
      <c r="U1" s="179"/>
      <c r="AD1" s="395" t="s">
        <v>567</v>
      </c>
      <c r="AE1" s="395"/>
      <c r="AF1" s="395"/>
      <c r="AG1" s="395"/>
      <c r="AH1" s="395"/>
      <c r="AI1" s="205"/>
    </row>
    <row r="2" spans="2:49" ht="15" thickBot="1" x14ac:dyDescent="0.35">
      <c r="H2" s="206" t="s">
        <v>277</v>
      </c>
      <c r="K2" s="204"/>
      <c r="L2" s="204"/>
      <c r="M2" s="204"/>
      <c r="N2" s="204"/>
      <c r="O2" s="204"/>
      <c r="V2" s="206" t="s">
        <v>277</v>
      </c>
      <c r="Y2" s="204"/>
      <c r="Z2" s="204"/>
      <c r="AA2" s="204"/>
      <c r="AB2" s="204"/>
      <c r="AC2" s="204"/>
      <c r="AJ2" s="206" t="s">
        <v>277</v>
      </c>
      <c r="AM2" s="204"/>
      <c r="AN2" s="204"/>
      <c r="AO2" s="204"/>
      <c r="AP2" s="204"/>
      <c r="AQ2" s="204"/>
    </row>
    <row r="3" spans="2:49" x14ac:dyDescent="0.3">
      <c r="H3" s="446" t="s">
        <v>334</v>
      </c>
      <c r="I3" s="416" t="s">
        <v>335</v>
      </c>
      <c r="J3" s="416"/>
      <c r="K3" s="416"/>
      <c r="L3" s="208"/>
      <c r="M3" s="416" t="s">
        <v>161</v>
      </c>
      <c r="N3" s="416"/>
      <c r="O3" s="416"/>
      <c r="V3" s="446" t="s">
        <v>334</v>
      </c>
      <c r="W3" s="445" t="s">
        <v>335</v>
      </c>
      <c r="X3" s="445"/>
      <c r="Y3" s="445"/>
      <c r="Z3" s="208"/>
      <c r="AA3" s="445" t="s">
        <v>161</v>
      </c>
      <c r="AB3" s="445"/>
      <c r="AC3" s="445"/>
      <c r="AJ3" s="446" t="s">
        <v>334</v>
      </c>
      <c r="AK3" s="445" t="s">
        <v>335</v>
      </c>
      <c r="AL3" s="445"/>
      <c r="AM3" s="445"/>
      <c r="AN3" s="208"/>
      <c r="AO3" s="445" t="s">
        <v>161</v>
      </c>
      <c r="AP3" s="445"/>
      <c r="AQ3" s="445"/>
      <c r="AR3" s="132"/>
      <c r="AS3" s="132"/>
      <c r="AT3" s="132"/>
      <c r="AU3" s="132"/>
      <c r="AV3" s="132"/>
    </row>
    <row r="4" spans="2:49" ht="15" thickBot="1" x14ac:dyDescent="0.35">
      <c r="H4" s="447"/>
      <c r="I4" s="209" t="s">
        <v>58</v>
      </c>
      <c r="J4" s="209" t="s">
        <v>162</v>
      </c>
      <c r="K4" s="209" t="s">
        <v>163</v>
      </c>
      <c r="L4" s="210"/>
      <c r="M4" s="209" t="s">
        <v>58</v>
      </c>
      <c r="N4" s="209" t="s">
        <v>162</v>
      </c>
      <c r="O4" s="209" t="s">
        <v>163</v>
      </c>
      <c r="V4" s="447"/>
      <c r="W4" s="209" t="s">
        <v>58</v>
      </c>
      <c r="X4" s="209" t="s">
        <v>162</v>
      </c>
      <c r="Y4" s="209" t="s">
        <v>163</v>
      </c>
      <c r="Z4" s="210"/>
      <c r="AA4" s="209" t="s">
        <v>58</v>
      </c>
      <c r="AB4" s="209" t="s">
        <v>162</v>
      </c>
      <c r="AC4" s="209" t="s">
        <v>163</v>
      </c>
      <c r="AJ4" s="447"/>
      <c r="AK4" s="209" t="s">
        <v>58</v>
      </c>
      <c r="AL4" s="209" t="s">
        <v>162</v>
      </c>
      <c r="AM4" s="209" t="s">
        <v>163</v>
      </c>
      <c r="AN4" s="210"/>
      <c r="AO4" s="209" t="s">
        <v>58</v>
      </c>
      <c r="AP4" s="209" t="s">
        <v>162</v>
      </c>
      <c r="AQ4" s="209" t="s">
        <v>163</v>
      </c>
      <c r="AR4" s="132"/>
      <c r="AS4" s="132"/>
      <c r="AT4" s="132"/>
      <c r="AU4" s="132"/>
      <c r="AV4" s="132"/>
    </row>
    <row r="5" spans="2:49" x14ac:dyDescent="0.3">
      <c r="H5" s="211"/>
      <c r="I5" s="211"/>
      <c r="J5" s="211"/>
      <c r="K5" s="211"/>
      <c r="L5" s="211"/>
      <c r="M5" s="212"/>
      <c r="N5" s="212"/>
      <c r="O5" s="212"/>
      <c r="V5" s="211"/>
      <c r="W5" s="211"/>
      <c r="X5" s="211"/>
      <c r="Y5" s="211"/>
      <c r="Z5" s="211"/>
      <c r="AA5" s="212"/>
      <c r="AB5" s="212"/>
      <c r="AC5" s="212"/>
      <c r="AJ5" s="211"/>
      <c r="AK5" s="211"/>
      <c r="AL5" s="211"/>
      <c r="AM5" s="211"/>
      <c r="AN5" s="211"/>
      <c r="AO5" s="212"/>
      <c r="AP5" s="212"/>
      <c r="AQ5" s="212"/>
      <c r="AR5" s="182"/>
      <c r="AS5" s="182"/>
      <c r="AT5" s="182"/>
      <c r="AU5" s="178"/>
      <c r="AV5" s="178"/>
    </row>
    <row r="6" spans="2:49" x14ac:dyDescent="0.3">
      <c r="H6" s="213" t="s">
        <v>58</v>
      </c>
      <c r="I6" s="214">
        <v>105264.99999921609</v>
      </c>
      <c r="J6" s="214">
        <v>39682.378477359853</v>
      </c>
      <c r="K6" s="214">
        <v>65582.621521856228</v>
      </c>
      <c r="L6" s="215"/>
      <c r="M6" s="216">
        <v>100</v>
      </c>
      <c r="N6" s="217">
        <v>37.697599845775301</v>
      </c>
      <c r="O6" s="218">
        <v>62.302400154224692</v>
      </c>
      <c r="V6" s="213" t="s">
        <v>58</v>
      </c>
      <c r="W6" s="214">
        <v>102346.99999952791</v>
      </c>
      <c r="X6" s="214">
        <v>37302.889015042907</v>
      </c>
      <c r="Y6" s="214">
        <v>65044.110984485014</v>
      </c>
      <c r="Z6" s="215"/>
      <c r="AA6" s="216">
        <v>100</v>
      </c>
      <c r="AB6" s="217">
        <v>36.447466965533891</v>
      </c>
      <c r="AC6" s="218">
        <v>63.552533034466116</v>
      </c>
      <c r="AJ6" s="213" t="s">
        <v>58</v>
      </c>
      <c r="AK6" s="214">
        <v>102952.9999991847</v>
      </c>
      <c r="AL6" s="214">
        <v>38963.043434625994</v>
      </c>
      <c r="AM6" s="214">
        <v>63989.956564558699</v>
      </c>
      <c r="AN6" s="215"/>
      <c r="AO6" s="216">
        <v>100</v>
      </c>
      <c r="AP6" s="217">
        <v>37.845466800321063</v>
      </c>
      <c r="AQ6" s="218">
        <v>62.15453319967893</v>
      </c>
      <c r="AR6" s="182"/>
      <c r="AS6" s="182"/>
      <c r="AT6" s="182"/>
      <c r="AU6" s="178"/>
      <c r="AV6" s="178"/>
      <c r="AW6" s="177"/>
    </row>
    <row r="7" spans="2:49" x14ac:dyDescent="0.3">
      <c r="H7" s="219"/>
      <c r="I7" s="214"/>
      <c r="J7" s="214"/>
      <c r="K7" s="214"/>
      <c r="L7" s="215"/>
      <c r="M7" s="202"/>
      <c r="N7" s="202"/>
      <c r="O7" s="177"/>
      <c r="V7" s="219"/>
      <c r="W7" s="214"/>
      <c r="X7" s="214"/>
      <c r="Y7" s="214"/>
      <c r="Z7" s="215"/>
      <c r="AA7" s="202"/>
      <c r="AB7" s="202"/>
      <c r="AC7" s="177"/>
      <c r="AJ7" s="219"/>
      <c r="AK7" s="214"/>
      <c r="AL7" s="214"/>
      <c r="AM7" s="214"/>
      <c r="AN7" s="215"/>
      <c r="AO7" s="202"/>
      <c r="AP7" s="202"/>
      <c r="AQ7" s="177"/>
      <c r="AR7" s="182"/>
      <c r="AS7" s="182"/>
      <c r="AT7" s="182"/>
      <c r="AU7" s="178"/>
      <c r="AV7" s="178"/>
    </row>
    <row r="8" spans="2:49" ht="14.4" customHeight="1" x14ac:dyDescent="0.3">
      <c r="H8" s="183">
        <v>1</v>
      </c>
      <c r="I8" s="181">
        <v>19482.214088890032</v>
      </c>
      <c r="J8" s="202">
        <v>10078.545468438979</v>
      </c>
      <c r="K8" s="202">
        <v>9403.6686204510552</v>
      </c>
      <c r="M8" s="220">
        <v>100</v>
      </c>
      <c r="N8" s="221">
        <v>51.732033240443606</v>
      </c>
      <c r="O8" s="177">
        <v>48.267966759556401</v>
      </c>
      <c r="V8" s="183">
        <v>1</v>
      </c>
      <c r="W8" s="181">
        <v>18474.800385665185</v>
      </c>
      <c r="X8" s="202">
        <v>9193.3562970821058</v>
      </c>
      <c r="Y8" s="202">
        <v>9281.4440885830772</v>
      </c>
      <c r="AA8" s="220">
        <v>100</v>
      </c>
      <c r="AB8" s="221">
        <v>49.761600153554781</v>
      </c>
      <c r="AC8" s="177">
        <v>50.238399846445212</v>
      </c>
      <c r="AJ8" s="183">
        <v>1</v>
      </c>
      <c r="AK8" s="181">
        <v>18797.980207783923</v>
      </c>
      <c r="AL8" s="202">
        <v>9753.7968909779775</v>
      </c>
      <c r="AM8" s="202">
        <v>9044.1833168059457</v>
      </c>
      <c r="AO8" s="220">
        <v>100</v>
      </c>
      <c r="AP8" s="221">
        <v>51.887472926155631</v>
      </c>
      <c r="AQ8" s="177">
        <v>48.112527073844369</v>
      </c>
    </row>
    <row r="9" spans="2:49" ht="14.4" customHeight="1" x14ac:dyDescent="0.3">
      <c r="H9" s="222"/>
      <c r="I9" s="181"/>
      <c r="J9" s="223"/>
      <c r="K9" s="223"/>
      <c r="M9" s="202"/>
      <c r="N9" s="202"/>
      <c r="O9" s="222"/>
      <c r="V9" s="222"/>
      <c r="W9" s="181"/>
      <c r="X9" s="223"/>
      <c r="Y9" s="223"/>
      <c r="AA9" s="202"/>
      <c r="AB9" s="202"/>
      <c r="AC9" s="222"/>
      <c r="AJ9" s="222"/>
      <c r="AK9" s="181"/>
      <c r="AL9" s="223"/>
      <c r="AM9" s="223"/>
      <c r="AO9" s="202"/>
      <c r="AP9" s="202"/>
      <c r="AQ9" s="222"/>
    </row>
    <row r="10" spans="2:49" ht="21.6" x14ac:dyDescent="0.3">
      <c r="H10" s="224" t="s">
        <v>337</v>
      </c>
      <c r="I10" s="181">
        <v>85782.785910326056</v>
      </c>
      <c r="J10" s="202">
        <v>29603.833008920876</v>
      </c>
      <c r="K10" s="202">
        <v>56178.95290140518</v>
      </c>
      <c r="M10" s="220">
        <v>100</v>
      </c>
      <c r="N10" s="221">
        <v>34.510225676125231</v>
      </c>
      <c r="O10" s="177">
        <v>65.489774323874769</v>
      </c>
      <c r="V10" s="224" t="s">
        <v>337</v>
      </c>
      <c r="W10" s="181">
        <v>83872.199613862729</v>
      </c>
      <c r="X10" s="202">
        <v>28109.532717960799</v>
      </c>
      <c r="Y10" s="202">
        <v>55762.666895901937</v>
      </c>
      <c r="AA10" s="220">
        <v>100</v>
      </c>
      <c r="AB10" s="221">
        <v>33.514719832523319</v>
      </c>
      <c r="AC10" s="177">
        <v>66.485280167476688</v>
      </c>
      <c r="AJ10" s="224" t="s">
        <v>337</v>
      </c>
      <c r="AK10" s="181">
        <v>84155.019791400773</v>
      </c>
      <c r="AL10" s="202">
        <v>29209.246543648016</v>
      </c>
      <c r="AM10" s="202">
        <v>54945.773247752753</v>
      </c>
      <c r="AO10" s="220">
        <v>100</v>
      </c>
      <c r="AP10" s="221">
        <v>34.708858266625597</v>
      </c>
      <c r="AQ10" s="177">
        <v>65.291141733374388</v>
      </c>
    </row>
    <row r="11" spans="2:49" ht="14.4" customHeight="1" thickBot="1" x14ac:dyDescent="0.35">
      <c r="H11" s="148"/>
      <c r="I11" s="225"/>
      <c r="J11" s="225"/>
      <c r="K11" s="225"/>
      <c r="L11" s="225"/>
      <c r="M11" s="226"/>
      <c r="N11" s="226"/>
      <c r="O11" s="227"/>
      <c r="V11" s="148"/>
      <c r="W11" s="225"/>
      <c r="X11" s="225"/>
      <c r="Y11" s="225"/>
      <c r="Z11" s="225"/>
      <c r="AA11" s="226"/>
      <c r="AB11" s="226"/>
      <c r="AC11" s="227"/>
      <c r="AJ11" s="148"/>
      <c r="AK11" s="225"/>
      <c r="AL11" s="225"/>
      <c r="AM11" s="225"/>
      <c r="AN11" s="225"/>
      <c r="AO11" s="226"/>
      <c r="AP11" s="226"/>
      <c r="AQ11" s="227"/>
      <c r="AV11" s="228"/>
    </row>
    <row r="12" spans="2:49" ht="14.4" customHeight="1" x14ac:dyDescent="0.3">
      <c r="H12" s="222"/>
      <c r="M12" s="222"/>
      <c r="N12" s="222"/>
      <c r="O12" s="222"/>
      <c r="V12" s="222"/>
      <c r="AA12" s="222"/>
      <c r="AB12" s="222"/>
      <c r="AC12" s="222"/>
      <c r="AJ12" s="222"/>
      <c r="AO12" s="222"/>
      <c r="AP12" s="222"/>
      <c r="AQ12" s="222"/>
      <c r="AS12" s="187"/>
      <c r="AT12" s="187"/>
      <c r="AU12" s="187"/>
      <c r="AV12" s="177"/>
      <c r="AW12" s="177"/>
    </row>
    <row r="13" spans="2:49" ht="14.4" customHeight="1" x14ac:dyDescent="0.3">
      <c r="V13" s="197"/>
      <c r="W13" s="197"/>
      <c r="X13" s="197"/>
      <c r="Y13" s="197"/>
      <c r="Z13" s="197"/>
      <c r="AA13" s="197"/>
      <c r="AB13" s="197"/>
      <c r="AC13" s="197"/>
      <c r="AJ13" s="192"/>
      <c r="AK13" s="192"/>
      <c r="AL13" s="192"/>
      <c r="AM13" s="192"/>
      <c r="AN13" s="192"/>
      <c r="AO13" s="192"/>
      <c r="AP13" s="192"/>
      <c r="AQ13" s="192"/>
    </row>
    <row r="14" spans="2:49" ht="14.4" customHeight="1" x14ac:dyDescent="0.3">
      <c r="V14" s="197"/>
      <c r="W14" s="197"/>
      <c r="X14" s="197"/>
      <c r="Y14" s="197"/>
      <c r="Z14" s="197"/>
      <c r="AA14" s="197"/>
      <c r="AB14" s="197"/>
      <c r="AC14" s="197"/>
      <c r="AJ14" s="192"/>
      <c r="AK14" s="192"/>
      <c r="AL14" s="192"/>
      <c r="AM14" s="192"/>
      <c r="AN14" s="192"/>
      <c r="AO14" s="192"/>
      <c r="AP14" s="192"/>
      <c r="AQ14" s="192"/>
    </row>
    <row r="15" spans="2:49" ht="14.4" customHeight="1" x14ac:dyDescent="0.3">
      <c r="V15" s="197"/>
      <c r="W15" s="197"/>
      <c r="X15" s="197"/>
      <c r="Y15" s="197"/>
      <c r="Z15" s="197"/>
      <c r="AA15" s="197"/>
      <c r="AB15" s="197"/>
      <c r="AC15" s="197"/>
      <c r="AJ15" s="192"/>
      <c r="AK15" s="192"/>
      <c r="AL15" s="192"/>
      <c r="AM15" s="192"/>
      <c r="AN15" s="192"/>
      <c r="AO15" s="192"/>
      <c r="AP15" s="192"/>
      <c r="AQ15" s="192"/>
    </row>
    <row r="16" spans="2:49" ht="14.4" customHeight="1" x14ac:dyDescent="0.3">
      <c r="V16" s="197"/>
      <c r="W16" s="197"/>
      <c r="X16" s="197"/>
      <c r="Y16" s="197"/>
      <c r="Z16" s="197"/>
      <c r="AA16" s="197"/>
      <c r="AB16" s="197"/>
      <c r="AC16" s="197"/>
    </row>
    <row r="17" spans="2:35" x14ac:dyDescent="0.3"/>
    <row r="18" spans="2:35" ht="60" customHeight="1" x14ac:dyDescent="0.3">
      <c r="G18" s="192"/>
      <c r="P18" s="407" t="s">
        <v>547</v>
      </c>
      <c r="Q18" s="407"/>
      <c r="R18" s="407"/>
      <c r="S18" s="407"/>
      <c r="T18" s="407"/>
      <c r="U18" s="192"/>
      <c r="AD18" s="192"/>
      <c r="AE18" s="192"/>
      <c r="AF18" s="192"/>
      <c r="AG18" s="192"/>
      <c r="AH18" s="192"/>
      <c r="AI18" s="192"/>
    </row>
    <row r="19" spans="2:35" x14ac:dyDescent="0.3">
      <c r="B19" s="192"/>
      <c r="C19" s="192"/>
      <c r="D19" s="192"/>
      <c r="E19" s="192"/>
      <c r="F19" s="192"/>
      <c r="P19" s="192"/>
      <c r="Q19" s="192"/>
      <c r="R19" s="192"/>
      <c r="S19" s="192"/>
      <c r="T19" s="192"/>
      <c r="AD19" s="192"/>
      <c r="AE19" s="192"/>
      <c r="AF19" s="192"/>
      <c r="AG19" s="192"/>
      <c r="AH19" s="192"/>
      <c r="AI19" s="192"/>
    </row>
    <row r="20" spans="2:35" hidden="1" x14ac:dyDescent="0.3">
      <c r="B20" s="192"/>
      <c r="C20" s="192"/>
      <c r="D20" s="192"/>
      <c r="E20" s="192"/>
      <c r="F20" s="192"/>
      <c r="P20" s="192"/>
      <c r="Q20" s="192"/>
      <c r="R20" s="192"/>
      <c r="S20" s="192"/>
      <c r="T20" s="192"/>
      <c r="AD20" s="192"/>
      <c r="AE20" s="192"/>
      <c r="AF20" s="192"/>
      <c r="AG20" s="192"/>
      <c r="AH20" s="192"/>
      <c r="AI20" s="192"/>
    </row>
    <row r="21" spans="2:35" hidden="1" x14ac:dyDescent="0.3">
      <c r="P21" s="192"/>
      <c r="Q21" s="192"/>
      <c r="R21" s="192"/>
      <c r="S21" s="192"/>
      <c r="T21" s="192"/>
      <c r="AD21" s="192"/>
      <c r="AE21" s="192"/>
      <c r="AF21" s="192"/>
      <c r="AG21" s="192"/>
      <c r="AH21" s="192"/>
    </row>
  </sheetData>
  <mergeCells count="13">
    <mergeCell ref="P18:T18"/>
    <mergeCell ref="AD1:AH1"/>
    <mergeCell ref="B1:F1"/>
    <mergeCell ref="H3:H4"/>
    <mergeCell ref="I3:K3"/>
    <mergeCell ref="M3:O3"/>
    <mergeCell ref="P1:T1"/>
    <mergeCell ref="AK3:AM3"/>
    <mergeCell ref="AO3:AQ3"/>
    <mergeCell ref="V3:V4"/>
    <mergeCell ref="W3:Y3"/>
    <mergeCell ref="AA3:AC3"/>
    <mergeCell ref="AJ3:AJ4"/>
  </mergeCells>
  <pageMargins left="0.7" right="0.7" top="0.75" bottom="0.75" header="0.3" footer="0.3"/>
  <pageSetup orientation="portrait" r:id="rId1"/>
  <drawing r:id="rId2"/>
</worksheet>
</file>

<file path=xl/worksheets/sheet3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32C9479-5E2F-4246-A269-2E48585EE6BD}">
  <sheetPr>
    <tabColor theme="0" tint="-0.249977111117893"/>
  </sheetPr>
  <dimension ref="A1:O50"/>
  <sheetViews>
    <sheetView showRowColHeaders="0" zoomScaleNormal="100" workbookViewId="0">
      <selection activeCell="B1" sqref="B1:G1"/>
    </sheetView>
  </sheetViews>
  <sheetFormatPr baseColWidth="10" defaultColWidth="0" defaultRowHeight="14.4" zeroHeight="1" x14ac:dyDescent="0.3"/>
  <cols>
    <col min="1" max="1" width="8.77734375" style="132" customWidth="1"/>
    <col min="2" max="7" width="11.44140625" style="132" customWidth="1"/>
    <col min="8" max="8" width="1.77734375" style="132" customWidth="1"/>
    <col min="9" max="9" width="18.6640625" style="133" hidden="1" customWidth="1"/>
    <col min="10" max="12" width="11.5546875" style="133" hidden="1" customWidth="1"/>
    <col min="13" max="15" width="0" style="132" hidden="1" customWidth="1"/>
    <col min="16" max="16384" width="11.44140625" style="132" hidden="1"/>
  </cols>
  <sheetData>
    <row r="1" spans="2:14" ht="81" customHeight="1" thickBot="1" x14ac:dyDescent="0.35">
      <c r="B1" s="448" t="s">
        <v>568</v>
      </c>
      <c r="C1" s="448"/>
      <c r="D1" s="448"/>
      <c r="E1" s="448"/>
      <c r="F1" s="448"/>
      <c r="G1" s="448"/>
      <c r="I1" s="133" t="s">
        <v>339</v>
      </c>
    </row>
    <row r="2" spans="2:14" ht="14.4" customHeight="1" x14ac:dyDescent="0.3">
      <c r="I2" s="199"/>
      <c r="J2" s="199" t="s">
        <v>15</v>
      </c>
      <c r="K2" s="199" t="s">
        <v>161</v>
      </c>
    </row>
    <row r="3" spans="2:14" ht="14.4" customHeight="1" x14ac:dyDescent="0.3">
      <c r="I3" s="183" t="s">
        <v>340</v>
      </c>
      <c r="J3" s="187">
        <v>63485.339715966358</v>
      </c>
      <c r="K3" s="177">
        <v>60.310017305315903</v>
      </c>
    </row>
    <row r="4" spans="2:14" ht="14.4" customHeight="1" x14ac:dyDescent="0.3">
      <c r="I4" s="183" t="s">
        <v>341</v>
      </c>
      <c r="J4" s="187">
        <v>19722.751595286099</v>
      </c>
      <c r="K4" s="177">
        <v>18.736286130654527</v>
      </c>
    </row>
    <row r="5" spans="2:14" ht="14.4" customHeight="1" x14ac:dyDescent="0.3">
      <c r="I5" s="183" t="s">
        <v>342</v>
      </c>
      <c r="J5" s="187">
        <v>16907.265621968872</v>
      </c>
      <c r="K5" s="177">
        <v>16.06162126261836</v>
      </c>
    </row>
    <row r="6" spans="2:14" ht="14.4" customHeight="1" x14ac:dyDescent="0.3">
      <c r="I6" s="183" t="s">
        <v>343</v>
      </c>
      <c r="J6" s="187">
        <v>5149.643065992027</v>
      </c>
      <c r="K6" s="177">
        <v>4.8920753014112099</v>
      </c>
    </row>
    <row r="7" spans="2:14" ht="14.4" customHeight="1" x14ac:dyDescent="0.3">
      <c r="B7" s="229"/>
      <c r="I7" s="133" t="s">
        <v>344</v>
      </c>
      <c r="J7" s="202">
        <v>105264.99999921337</v>
      </c>
      <c r="K7" s="177">
        <v>100</v>
      </c>
    </row>
    <row r="8" spans="2:14" ht="14.4" customHeight="1" thickBot="1" x14ac:dyDescent="0.35">
      <c r="I8" s="148" t="s">
        <v>344</v>
      </c>
      <c r="J8" s="148"/>
      <c r="K8" s="148"/>
    </row>
    <row r="9" spans="2:14" ht="14.4" customHeight="1" x14ac:dyDescent="0.3"/>
    <row r="10" spans="2:14" ht="14.4" customHeight="1" x14ac:dyDescent="0.3">
      <c r="I10" s="192"/>
      <c r="J10" s="192"/>
      <c r="K10" s="192"/>
      <c r="L10" s="192"/>
      <c r="M10" s="192"/>
      <c r="N10" s="192"/>
    </row>
    <row r="11" spans="2:14" ht="14.4" customHeight="1" x14ac:dyDescent="0.3">
      <c r="I11" s="192"/>
      <c r="J11" s="192"/>
      <c r="K11" s="192"/>
    </row>
    <row r="12" spans="2:14" ht="14.4" customHeight="1" x14ac:dyDescent="0.3">
      <c r="I12" s="192"/>
      <c r="J12" s="192"/>
      <c r="K12" s="192"/>
    </row>
    <row r="13" spans="2:14" ht="14.4" customHeight="1" x14ac:dyDescent="0.3">
      <c r="I13" s="192"/>
      <c r="J13" s="192"/>
      <c r="K13" s="192"/>
    </row>
    <row r="14" spans="2:14" ht="14.4" customHeight="1" x14ac:dyDescent="0.3"/>
    <row r="15" spans="2:14" x14ac:dyDescent="0.3"/>
    <row r="16" spans="2:14" x14ac:dyDescent="0.3"/>
    <row r="17" spans="2:11" ht="87.75" customHeight="1" x14ac:dyDescent="0.3">
      <c r="B17" s="448" t="s">
        <v>568</v>
      </c>
      <c r="C17" s="448"/>
      <c r="D17" s="448"/>
      <c r="E17" s="448"/>
      <c r="F17" s="448"/>
      <c r="G17" s="448"/>
    </row>
    <row r="18" spans="2:11" x14ac:dyDescent="0.3"/>
    <row r="19" spans="2:11" ht="14.4" customHeight="1" thickBot="1" x14ac:dyDescent="0.35">
      <c r="B19" s="179"/>
      <c r="C19" s="179"/>
      <c r="D19" s="179"/>
      <c r="E19" s="179"/>
      <c r="F19" s="179"/>
      <c r="G19" s="179"/>
      <c r="I19" s="133" t="s">
        <v>339</v>
      </c>
    </row>
    <row r="20" spans="2:11" ht="14.4" customHeight="1" x14ac:dyDescent="0.3">
      <c r="I20" s="199"/>
      <c r="J20" s="199" t="s">
        <v>15</v>
      </c>
      <c r="K20" s="199" t="s">
        <v>161</v>
      </c>
    </row>
    <row r="21" spans="2:11" ht="14.4" customHeight="1" x14ac:dyDescent="0.3">
      <c r="I21" s="183" t="s">
        <v>340</v>
      </c>
      <c r="J21" s="187">
        <v>62027.790298443506</v>
      </c>
      <c r="K21" s="177">
        <v>60.605381983575015</v>
      </c>
    </row>
    <row r="22" spans="2:11" ht="14.4" customHeight="1" x14ac:dyDescent="0.3">
      <c r="I22" s="183" t="s">
        <v>341</v>
      </c>
      <c r="J22" s="187">
        <v>18957.898354937803</v>
      </c>
      <c r="K22" s="177">
        <v>18.523159794644904</v>
      </c>
    </row>
    <row r="23" spans="2:11" ht="14.4" customHeight="1" x14ac:dyDescent="0.3">
      <c r="I23" s="183" t="s">
        <v>342</v>
      </c>
      <c r="J23" s="187">
        <v>16599.667489826756</v>
      </c>
      <c r="K23" s="177">
        <v>16.219007386541175</v>
      </c>
    </row>
    <row r="24" spans="2:11" ht="14.4" customHeight="1" x14ac:dyDescent="0.3">
      <c r="I24" s="183" t="s">
        <v>343</v>
      </c>
      <c r="J24" s="187">
        <v>4761.6438563200127</v>
      </c>
      <c r="K24" s="177">
        <v>4.6524508352389118</v>
      </c>
    </row>
    <row r="25" spans="2:11" ht="14.4" customHeight="1" x14ac:dyDescent="0.3">
      <c r="B25" s="229"/>
      <c r="I25" s="133" t="s">
        <v>344</v>
      </c>
      <c r="J25" s="202">
        <v>102346.99999952807</v>
      </c>
      <c r="K25" s="177">
        <v>100.00000000000001</v>
      </c>
    </row>
    <row r="26" spans="2:11" ht="14.4" customHeight="1" thickBot="1" x14ac:dyDescent="0.35">
      <c r="I26" s="148" t="s">
        <v>344</v>
      </c>
      <c r="J26" s="148"/>
      <c r="K26" s="148"/>
    </row>
    <row r="27" spans="2:11" ht="14.4" customHeight="1" x14ac:dyDescent="0.3"/>
    <row r="28" spans="2:11" ht="14.4" customHeight="1" x14ac:dyDescent="0.3">
      <c r="I28" s="407" t="s">
        <v>338</v>
      </c>
      <c r="J28" s="407"/>
      <c r="K28" s="407"/>
    </row>
    <row r="29" spans="2:11" ht="14.4" customHeight="1" x14ac:dyDescent="0.3">
      <c r="I29" s="407"/>
      <c r="J29" s="407"/>
      <c r="K29" s="407"/>
    </row>
    <row r="30" spans="2:11" ht="14.4" customHeight="1" x14ac:dyDescent="0.3">
      <c r="I30" s="407"/>
      <c r="J30" s="407"/>
      <c r="K30" s="407"/>
    </row>
    <row r="31" spans="2:11" ht="14.4" customHeight="1" x14ac:dyDescent="0.3">
      <c r="I31" s="407"/>
      <c r="J31" s="407"/>
      <c r="K31" s="407"/>
    </row>
    <row r="32" spans="2:11" ht="14.4" customHeight="1" x14ac:dyDescent="0.3"/>
    <row r="33" spans="2:11" ht="81.75" customHeight="1" x14ac:dyDescent="0.3">
      <c r="B33" s="448" t="s">
        <v>568</v>
      </c>
      <c r="C33" s="448"/>
      <c r="D33" s="448"/>
      <c r="E33" s="448"/>
      <c r="F33" s="448"/>
      <c r="G33" s="448"/>
    </row>
    <row r="34" spans="2:11" ht="15" thickBot="1" x14ac:dyDescent="0.35">
      <c r="I34" s="133" t="s">
        <v>339</v>
      </c>
    </row>
    <row r="35" spans="2:11" x14ac:dyDescent="0.3">
      <c r="I35" s="199"/>
      <c r="J35" s="199" t="s">
        <v>15</v>
      </c>
      <c r="K35" s="199" t="s">
        <v>161</v>
      </c>
    </row>
    <row r="36" spans="2:11" ht="15" customHeight="1" x14ac:dyDescent="0.3">
      <c r="B36" s="179"/>
      <c r="C36" s="179"/>
      <c r="D36" s="179"/>
      <c r="E36" s="179"/>
      <c r="F36" s="179"/>
      <c r="G36" s="179"/>
      <c r="I36" s="183" t="s">
        <v>340</v>
      </c>
      <c r="J36" s="187">
        <v>63582.982722118461</v>
      </c>
      <c r="K36" s="177">
        <v>61.759232584404842</v>
      </c>
    </row>
    <row r="37" spans="2:11" ht="14.4" customHeight="1" x14ac:dyDescent="0.3">
      <c r="I37" s="183" t="s">
        <v>341</v>
      </c>
      <c r="J37" s="187">
        <v>18130.931442507776</v>
      </c>
      <c r="K37" s="177">
        <v>17.61088209440371</v>
      </c>
    </row>
    <row r="38" spans="2:11" ht="14.4" customHeight="1" x14ac:dyDescent="0.3">
      <c r="I38" s="183" t="s">
        <v>342</v>
      </c>
      <c r="J38" s="187">
        <v>16231.609979176948</v>
      </c>
      <c r="K38" s="177">
        <v>15.766038852005842</v>
      </c>
    </row>
    <row r="39" spans="2:11" ht="14.4" customHeight="1" x14ac:dyDescent="0.3">
      <c r="I39" s="183" t="s">
        <v>343</v>
      </c>
      <c r="J39" s="187">
        <v>5007.4758553809797</v>
      </c>
      <c r="K39" s="177">
        <v>4.86384646918561</v>
      </c>
    </row>
    <row r="40" spans="2:11" ht="14.4" customHeight="1" x14ac:dyDescent="0.3">
      <c r="I40" s="133" t="s">
        <v>344</v>
      </c>
      <c r="J40" s="202">
        <v>102952.99999918418</v>
      </c>
      <c r="K40" s="177">
        <v>100</v>
      </c>
    </row>
    <row r="41" spans="2:11" ht="14.4" customHeight="1" thickBot="1" x14ac:dyDescent="0.35">
      <c r="I41" s="148" t="s">
        <v>344</v>
      </c>
      <c r="J41" s="148"/>
      <c r="K41" s="148"/>
    </row>
    <row r="42" spans="2:11" ht="14.4" customHeight="1" x14ac:dyDescent="0.3">
      <c r="B42" s="229"/>
    </row>
    <row r="43" spans="2:11" ht="14.4" customHeight="1" x14ac:dyDescent="0.3">
      <c r="I43" s="407" t="s">
        <v>338</v>
      </c>
      <c r="J43" s="407"/>
      <c r="K43" s="407"/>
    </row>
    <row r="44" spans="2:11" ht="14.4" customHeight="1" x14ac:dyDescent="0.3">
      <c r="I44" s="407"/>
      <c r="J44" s="407"/>
      <c r="K44" s="407"/>
    </row>
    <row r="45" spans="2:11" ht="14.4" customHeight="1" x14ac:dyDescent="0.3">
      <c r="I45" s="407"/>
      <c r="J45" s="407"/>
      <c r="K45" s="407"/>
    </row>
    <row r="46" spans="2:11" ht="14.4" customHeight="1" x14ac:dyDescent="0.3">
      <c r="I46" s="407"/>
      <c r="J46" s="407"/>
      <c r="K46" s="407"/>
    </row>
    <row r="47" spans="2:11" ht="14.4" customHeight="1" x14ac:dyDescent="0.3"/>
    <row r="48" spans="2:11" ht="14.4" customHeight="1" x14ac:dyDescent="0.3"/>
    <row r="49" spans="2:7" ht="40.5" customHeight="1" x14ac:dyDescent="0.3">
      <c r="B49" s="407" t="s">
        <v>548</v>
      </c>
      <c r="C49" s="407"/>
      <c r="D49" s="407"/>
      <c r="E49" s="407"/>
      <c r="F49" s="407"/>
      <c r="G49" s="407"/>
    </row>
    <row r="50" spans="2:7" x14ac:dyDescent="0.3"/>
  </sheetData>
  <mergeCells count="6">
    <mergeCell ref="I28:K31"/>
    <mergeCell ref="I43:K46"/>
    <mergeCell ref="B1:G1"/>
    <mergeCell ref="B49:G49"/>
    <mergeCell ref="B17:G17"/>
    <mergeCell ref="B33:G33"/>
  </mergeCells>
  <pageMargins left="0.7" right="0.7" top="0.75" bottom="0.75" header="0.3" footer="0.3"/>
  <pageSetup orientation="portrait" r:id="rId1"/>
  <drawing r:id="rId2"/>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3EBDAEF-F746-4921-BC4A-DC5D1774F2A4}">
  <sheetPr>
    <tabColor theme="0" tint="-0.249977111117893"/>
  </sheetPr>
  <dimension ref="A1:H19"/>
  <sheetViews>
    <sheetView showGridLines="0" showRowColHeaders="0" zoomScale="99" zoomScaleNormal="99" workbookViewId="0">
      <selection activeCell="B1" sqref="B1:F1"/>
    </sheetView>
  </sheetViews>
  <sheetFormatPr baseColWidth="10" defaultColWidth="0" defaultRowHeight="14.4" zeroHeight="1" x14ac:dyDescent="0.3"/>
  <cols>
    <col min="1" max="1" width="8.77734375" customWidth="1"/>
    <col min="2" max="2" width="16.88671875" customWidth="1"/>
    <col min="3" max="3" width="8.6640625" customWidth="1"/>
    <col min="4" max="4" width="6.6640625" customWidth="1"/>
    <col min="5" max="6" width="7.6640625" customWidth="1"/>
    <col min="7" max="7" width="1.77734375" customWidth="1"/>
    <col min="8" max="8" width="0" hidden="1" customWidth="1"/>
    <col min="9" max="16384" width="11.44140625" hidden="1"/>
  </cols>
  <sheetData>
    <row r="1" spans="2:7" ht="98.4" customHeight="1" x14ac:dyDescent="0.3">
      <c r="B1" s="387" t="s">
        <v>374</v>
      </c>
      <c r="C1" s="387"/>
      <c r="D1" s="387"/>
      <c r="E1" s="387"/>
      <c r="F1" s="387"/>
    </row>
    <row r="2" spans="2:7" ht="12" customHeight="1" thickBot="1" x14ac:dyDescent="0.35">
      <c r="B2" s="34"/>
      <c r="C2" s="34"/>
      <c r="D2" s="34"/>
      <c r="E2" s="34"/>
      <c r="F2" s="34"/>
    </row>
    <row r="3" spans="2:7" x14ac:dyDescent="0.3">
      <c r="B3" s="398" t="s">
        <v>21</v>
      </c>
      <c r="C3" s="402" t="s">
        <v>22</v>
      </c>
      <c r="D3" s="402"/>
      <c r="E3" s="402"/>
      <c r="F3" s="402"/>
    </row>
    <row r="4" spans="2:7" x14ac:dyDescent="0.3">
      <c r="B4" s="399"/>
      <c r="C4" s="399" t="s">
        <v>23</v>
      </c>
      <c r="D4" s="401" t="s">
        <v>24</v>
      </c>
      <c r="E4" s="401"/>
      <c r="F4" s="401"/>
    </row>
    <row r="5" spans="2:7" ht="25.95" customHeight="1" thickBot="1" x14ac:dyDescent="0.35">
      <c r="B5" s="400"/>
      <c r="C5" s="400"/>
      <c r="D5" s="26" t="s">
        <v>25</v>
      </c>
      <c r="E5" s="35" t="s">
        <v>26</v>
      </c>
      <c r="F5" s="26" t="s">
        <v>27</v>
      </c>
    </row>
    <row r="6" spans="2:7" x14ac:dyDescent="0.3">
      <c r="B6" s="18"/>
      <c r="C6" s="18"/>
      <c r="D6" s="42"/>
      <c r="E6" s="18"/>
      <c r="F6" s="42"/>
    </row>
    <row r="7" spans="2:7" ht="20.399999999999999" x14ac:dyDescent="0.3">
      <c r="B7" s="2" t="s">
        <v>28</v>
      </c>
      <c r="C7" s="37">
        <v>98.5</v>
      </c>
      <c r="D7" s="37">
        <v>1.5</v>
      </c>
      <c r="E7" s="37">
        <v>1.3</v>
      </c>
      <c r="F7" s="37">
        <v>0.2</v>
      </c>
      <c r="G7" s="6"/>
    </row>
    <row r="8" spans="2:7" ht="20.399999999999999" x14ac:dyDescent="0.3">
      <c r="B8" s="2" t="s">
        <v>29</v>
      </c>
      <c r="C8" s="37">
        <v>96.9</v>
      </c>
      <c r="D8" s="37">
        <v>3.0999999999999996</v>
      </c>
      <c r="E8" s="37">
        <v>2.8</v>
      </c>
      <c r="F8" s="37">
        <v>0.3</v>
      </c>
      <c r="G8" s="6"/>
    </row>
    <row r="9" spans="2:7" x14ac:dyDescent="0.3">
      <c r="B9" s="2" t="s">
        <v>30</v>
      </c>
      <c r="C9" s="37">
        <v>96.2</v>
      </c>
      <c r="D9" s="37">
        <v>3.8</v>
      </c>
      <c r="E9" s="37">
        <v>3.5</v>
      </c>
      <c r="F9" s="37">
        <v>0.3</v>
      </c>
      <c r="G9" s="6"/>
    </row>
    <row r="10" spans="2:7" x14ac:dyDescent="0.3">
      <c r="B10" s="2" t="s">
        <v>14</v>
      </c>
      <c r="C10" s="37">
        <v>96.1</v>
      </c>
      <c r="D10" s="37">
        <v>3.9000000000000004</v>
      </c>
      <c r="E10" s="37">
        <v>3.7</v>
      </c>
      <c r="F10" s="37">
        <v>0.2</v>
      </c>
      <c r="G10" s="6"/>
    </row>
    <row r="11" spans="2:7" x14ac:dyDescent="0.3">
      <c r="B11" s="2" t="s">
        <v>31</v>
      </c>
      <c r="C11" s="37">
        <v>96.1</v>
      </c>
      <c r="D11" s="37">
        <v>3.9</v>
      </c>
      <c r="E11" s="37">
        <v>3.5</v>
      </c>
      <c r="F11" s="37">
        <v>0.4</v>
      </c>
      <c r="G11" s="6"/>
    </row>
    <row r="12" spans="2:7" ht="30.6" x14ac:dyDescent="0.3">
      <c r="B12" s="2" t="s">
        <v>32</v>
      </c>
      <c r="C12" s="37">
        <v>89.6</v>
      </c>
      <c r="D12" s="37">
        <v>10.399999999999999</v>
      </c>
      <c r="E12" s="37">
        <v>10.199999999999999</v>
      </c>
      <c r="F12" s="37">
        <v>0.2</v>
      </c>
      <c r="G12" s="6"/>
    </row>
    <row r="13" spans="2:7" ht="12" customHeight="1" thickBot="1" x14ac:dyDescent="0.35">
      <c r="B13" s="4"/>
      <c r="C13" s="38"/>
      <c r="D13" s="38"/>
      <c r="E13" s="38"/>
      <c r="F13" s="38"/>
    </row>
    <row r="14" spans="2:7" ht="12" customHeight="1" x14ac:dyDescent="0.3"/>
    <row r="15" spans="2:7" ht="100.2" customHeight="1" x14ac:dyDescent="0.3">
      <c r="B15" s="385" t="s">
        <v>587</v>
      </c>
      <c r="C15" s="397"/>
      <c r="D15" s="397"/>
      <c r="E15" s="397"/>
      <c r="F15" s="397"/>
    </row>
    <row r="16" spans="2:7" x14ac:dyDescent="0.3"/>
    <row r="17" spans="2:6" ht="15.6" hidden="1" customHeight="1" x14ac:dyDescent="0.3">
      <c r="B17" s="384"/>
      <c r="C17" s="384"/>
      <c r="D17" s="384"/>
      <c r="E17" s="384"/>
      <c r="F17" s="384"/>
    </row>
    <row r="19" spans="2:6" ht="33" hidden="1" customHeight="1" x14ac:dyDescent="0.3">
      <c r="B19" s="396"/>
      <c r="C19" s="396"/>
      <c r="D19" s="396"/>
      <c r="E19" s="396"/>
      <c r="F19" s="396"/>
    </row>
  </sheetData>
  <sortState xmlns:xlrd2="http://schemas.microsoft.com/office/spreadsheetml/2017/richdata2" ref="B7:F11">
    <sortCondition descending="1" ref="C7:C11"/>
  </sortState>
  <mergeCells count="8">
    <mergeCell ref="B19:F19"/>
    <mergeCell ref="B15:F15"/>
    <mergeCell ref="B17:F17"/>
    <mergeCell ref="B1:F1"/>
    <mergeCell ref="B3:B5"/>
    <mergeCell ref="C4:C5"/>
    <mergeCell ref="D4:F4"/>
    <mergeCell ref="C3:F3"/>
  </mergeCells>
  <pageMargins left="0.7" right="0.7" top="0.75" bottom="0.75" header="0.3" footer="0.3"/>
  <pageSetup orientation="portrait" r:id="rId1"/>
  <drawing r:id="rId2"/>
</worksheet>
</file>

<file path=xl/worksheets/sheet4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673076D-812F-4354-A58E-F462F4523254}">
  <sheetPr>
    <tabColor theme="0" tint="-0.249977111117893"/>
  </sheetPr>
  <dimension ref="A1:O55"/>
  <sheetViews>
    <sheetView showRowColHeaders="0" zoomScaleNormal="100" workbookViewId="0">
      <selection activeCell="B1" sqref="B1:F1"/>
    </sheetView>
  </sheetViews>
  <sheetFormatPr baseColWidth="10" defaultColWidth="0" defaultRowHeight="14.4" zeroHeight="1" x14ac:dyDescent="0.3"/>
  <cols>
    <col min="1" max="1" width="8.77734375" style="132" customWidth="1"/>
    <col min="2" max="6" width="11.44140625" style="132" customWidth="1"/>
    <col min="7" max="7" width="1.77734375" style="132" customWidth="1"/>
    <col min="8" max="8" width="18.6640625" style="133" hidden="1" customWidth="1"/>
    <col min="9" max="13" width="7.6640625" style="133" hidden="1" customWidth="1"/>
    <col min="14" max="15" width="11.44140625" style="133" hidden="1" customWidth="1"/>
    <col min="16" max="16384" width="11.44140625" style="132" hidden="1"/>
  </cols>
  <sheetData>
    <row r="1" spans="2:14" ht="99" customHeight="1" thickBot="1" x14ac:dyDescent="0.35">
      <c r="B1" s="448" t="s">
        <v>569</v>
      </c>
      <c r="C1" s="448"/>
      <c r="D1" s="448"/>
      <c r="E1" s="448"/>
      <c r="F1" s="448"/>
      <c r="G1" s="179"/>
    </row>
    <row r="2" spans="2:14" ht="14.4" customHeight="1" x14ac:dyDescent="0.3">
      <c r="H2" s="199"/>
      <c r="I2" s="199" t="s">
        <v>145</v>
      </c>
      <c r="J2" s="199" t="s">
        <v>147</v>
      </c>
      <c r="K2" s="200" t="s">
        <v>15</v>
      </c>
      <c r="L2" s="199" t="s">
        <v>162</v>
      </c>
      <c r="M2" s="199" t="s">
        <v>163</v>
      </c>
      <c r="N2" s="201" t="s">
        <v>345</v>
      </c>
    </row>
    <row r="3" spans="2:14" ht="14.4" customHeight="1" x14ac:dyDescent="0.3">
      <c r="H3" s="183" t="s">
        <v>340</v>
      </c>
      <c r="I3" s="202">
        <v>25223.976363502727</v>
      </c>
      <c r="J3" s="202">
        <v>38261.363352464745</v>
      </c>
      <c r="K3" s="202">
        <v>63485.339715967471</v>
      </c>
      <c r="L3" s="177">
        <v>39.731970367260296</v>
      </c>
      <c r="M3" s="177">
        <v>60.268029632739704</v>
      </c>
      <c r="N3" s="177">
        <v>-20.536059265479409</v>
      </c>
    </row>
    <row r="4" spans="2:14" ht="14.4" customHeight="1" x14ac:dyDescent="0.3">
      <c r="H4" s="183" t="s">
        <v>342</v>
      </c>
      <c r="I4" s="202">
        <v>6592.399154913056</v>
      </c>
      <c r="J4" s="202">
        <v>10314.866467056021</v>
      </c>
      <c r="K4" s="202">
        <v>16907.265621969076</v>
      </c>
      <c r="L4" s="177">
        <v>38.991515850717931</v>
      </c>
      <c r="M4" s="177">
        <v>61.008484149282069</v>
      </c>
      <c r="N4" s="177">
        <v>-22.016968298564137</v>
      </c>
    </row>
    <row r="5" spans="2:14" ht="14.4" customHeight="1" x14ac:dyDescent="0.3">
      <c r="H5" s="183" t="s">
        <v>343</v>
      </c>
      <c r="I5" s="202">
        <v>1729.6027856930041</v>
      </c>
      <c r="J5" s="202">
        <v>3420.0402802990025</v>
      </c>
      <c r="K5" s="202">
        <v>5149.6430659920061</v>
      </c>
      <c r="L5" s="177">
        <v>33.5868479335047</v>
      </c>
      <c r="M5" s="177">
        <v>66.4131520664953</v>
      </c>
      <c r="N5" s="177">
        <v>-32.8263041329906</v>
      </c>
    </row>
    <row r="6" spans="2:14" ht="14.4" customHeight="1" x14ac:dyDescent="0.3">
      <c r="H6" s="183" t="s">
        <v>341</v>
      </c>
      <c r="I6" s="202">
        <v>6136.4001732510196</v>
      </c>
      <c r="J6" s="202">
        <v>13586.351422035023</v>
      </c>
      <c r="K6" s="202">
        <v>19722.751595286041</v>
      </c>
      <c r="L6" s="177">
        <v>31.113306597227986</v>
      </c>
      <c r="M6" s="177">
        <v>68.886693402772011</v>
      </c>
      <c r="N6" s="177">
        <v>-37.773386805544021</v>
      </c>
    </row>
    <row r="7" spans="2:14" ht="14.4" customHeight="1" x14ac:dyDescent="0.3">
      <c r="H7" s="183"/>
      <c r="I7" s="202">
        <v>39682.378477359809</v>
      </c>
      <c r="J7" s="202">
        <v>65582.621521854788</v>
      </c>
      <c r="K7" s="202">
        <v>105264.99999921459</v>
      </c>
      <c r="L7" s="202"/>
      <c r="M7" s="202"/>
      <c r="N7" s="177"/>
    </row>
    <row r="8" spans="2:14" ht="14.4" customHeight="1" thickBot="1" x14ac:dyDescent="0.35">
      <c r="H8" s="148" t="s">
        <v>344</v>
      </c>
      <c r="I8" s="148"/>
      <c r="J8" s="148"/>
      <c r="K8" s="148"/>
      <c r="L8" s="148"/>
      <c r="M8" s="148"/>
      <c r="N8" s="203"/>
    </row>
    <row r="9" spans="2:14" ht="14.4" customHeight="1" x14ac:dyDescent="0.3"/>
    <row r="10" spans="2:14" ht="14.4" customHeight="1" x14ac:dyDescent="0.3">
      <c r="H10" s="192"/>
      <c r="I10" s="192"/>
      <c r="J10" s="192"/>
      <c r="K10" s="192"/>
      <c r="L10" s="192"/>
      <c r="M10" s="192"/>
      <c r="N10" s="192"/>
    </row>
    <row r="11" spans="2:14" ht="14.4" customHeight="1" x14ac:dyDescent="0.3">
      <c r="H11" s="192"/>
      <c r="I11" s="192"/>
      <c r="J11" s="192"/>
      <c r="K11" s="192"/>
      <c r="L11" s="192"/>
      <c r="M11" s="192"/>
      <c r="N11" s="192"/>
    </row>
    <row r="12" spans="2:14" ht="14.4" customHeight="1" x14ac:dyDescent="0.3">
      <c r="H12" s="192"/>
      <c r="I12" s="192"/>
      <c r="J12" s="192"/>
      <c r="K12" s="192"/>
      <c r="L12" s="192"/>
      <c r="M12" s="192"/>
      <c r="N12" s="192"/>
    </row>
    <row r="13" spans="2:14" ht="14.4" customHeight="1" x14ac:dyDescent="0.3">
      <c r="L13" s="177"/>
      <c r="M13" s="177"/>
      <c r="N13" s="177"/>
    </row>
    <row r="14" spans="2:14" ht="14.4" customHeight="1" x14ac:dyDescent="0.3">
      <c r="L14" s="177"/>
      <c r="M14" s="177"/>
      <c r="N14" s="177"/>
    </row>
    <row r="15" spans="2:14" ht="14.4" customHeight="1" x14ac:dyDescent="0.3">
      <c r="L15" s="177"/>
      <c r="M15" s="177"/>
      <c r="N15" s="177"/>
    </row>
    <row r="16" spans="2:14" ht="14.4" customHeight="1" x14ac:dyDescent="0.3"/>
    <row r="17" spans="2:14" x14ac:dyDescent="0.3">
      <c r="G17" s="192"/>
    </row>
    <row r="18" spans="2:14" ht="15" customHeight="1" x14ac:dyDescent="0.3">
      <c r="B18" s="193"/>
      <c r="C18" s="193"/>
      <c r="D18" s="193"/>
      <c r="E18" s="193"/>
      <c r="F18" s="193"/>
    </row>
    <row r="19" spans="2:14" ht="98.25" customHeight="1" x14ac:dyDescent="0.3">
      <c r="B19" s="448" t="s">
        <v>569</v>
      </c>
      <c r="C19" s="448"/>
      <c r="D19" s="448"/>
      <c r="E19" s="448"/>
      <c r="F19" s="448"/>
    </row>
    <row r="20" spans="2:14" x14ac:dyDescent="0.3"/>
    <row r="21" spans="2:14" x14ac:dyDescent="0.3"/>
    <row r="22" spans="2:14" ht="15" thickBot="1" x14ac:dyDescent="0.35">
      <c r="H22" s="133" t="s">
        <v>277</v>
      </c>
    </row>
    <row r="23" spans="2:14" x14ac:dyDescent="0.3">
      <c r="H23" s="199"/>
      <c r="I23" s="199" t="s">
        <v>145</v>
      </c>
      <c r="J23" s="199" t="s">
        <v>147</v>
      </c>
      <c r="K23" s="200" t="s">
        <v>15</v>
      </c>
      <c r="L23" s="199" t="s">
        <v>162</v>
      </c>
      <c r="M23" s="199" t="s">
        <v>163</v>
      </c>
      <c r="N23" s="201" t="s">
        <v>345</v>
      </c>
    </row>
    <row r="24" spans="2:14" x14ac:dyDescent="0.3">
      <c r="H24" s="183" t="s">
        <v>340</v>
      </c>
      <c r="I24" s="202">
        <v>23500.3065100936</v>
      </c>
      <c r="J24" s="202">
        <v>38527.483788347468</v>
      </c>
      <c r="K24" s="202">
        <v>62027.790298441068</v>
      </c>
      <c r="L24" s="177">
        <v>37.886738181424832</v>
      </c>
      <c r="M24" s="177">
        <v>62.113261818575168</v>
      </c>
      <c r="N24" s="177">
        <v>-24.226523637150336</v>
      </c>
    </row>
    <row r="25" spans="2:14" x14ac:dyDescent="0.3">
      <c r="H25" s="183" t="s">
        <v>343</v>
      </c>
      <c r="I25" s="202">
        <v>1622.8769532269978</v>
      </c>
      <c r="J25" s="202">
        <v>3138.7669030929965</v>
      </c>
      <c r="K25" s="202">
        <v>4761.6438563199945</v>
      </c>
      <c r="L25" s="177">
        <v>34.082283391963458</v>
      </c>
      <c r="M25" s="177">
        <v>65.917716608036542</v>
      </c>
      <c r="N25" s="177">
        <v>-31.835433216073085</v>
      </c>
    </row>
    <row r="26" spans="2:14" x14ac:dyDescent="0.3">
      <c r="H26" s="183" t="s">
        <v>342</v>
      </c>
      <c r="I26" s="202">
        <v>6441.746407307005</v>
      </c>
      <c r="J26" s="202">
        <v>10157.921082519964</v>
      </c>
      <c r="K26" s="202">
        <v>16599.66748982697</v>
      </c>
      <c r="L26" s="177">
        <v>38.806478571060531</v>
      </c>
      <c r="M26" s="177">
        <v>61.193521428939455</v>
      </c>
      <c r="N26" s="177">
        <v>-22.387042857878924</v>
      </c>
    </row>
    <row r="27" spans="2:14" x14ac:dyDescent="0.3">
      <c r="H27" s="183" t="s">
        <v>341</v>
      </c>
      <c r="I27" s="202">
        <v>5737.9591444150274</v>
      </c>
      <c r="J27" s="202">
        <v>13219.939210522989</v>
      </c>
      <c r="K27" s="202">
        <v>18957.898354938017</v>
      </c>
      <c r="L27" s="177">
        <v>30.266852564490332</v>
      </c>
      <c r="M27" s="177">
        <v>69.733147435509665</v>
      </c>
      <c r="N27" s="177">
        <v>-39.466294871019329</v>
      </c>
    </row>
    <row r="28" spans="2:14" x14ac:dyDescent="0.3">
      <c r="H28" s="183"/>
      <c r="I28" s="202">
        <v>37302.88901504263</v>
      </c>
      <c r="J28" s="202">
        <v>65044.110984483414</v>
      </c>
      <c r="K28" s="202">
        <v>102346.99999952606</v>
      </c>
      <c r="L28" s="202"/>
      <c r="M28" s="202"/>
      <c r="N28" s="177"/>
    </row>
    <row r="29" spans="2:14" ht="15" thickBot="1" x14ac:dyDescent="0.35">
      <c r="H29" s="148"/>
      <c r="I29" s="148"/>
      <c r="J29" s="148"/>
      <c r="K29" s="148"/>
      <c r="L29" s="148"/>
      <c r="M29" s="148"/>
      <c r="N29" s="203"/>
    </row>
    <row r="30" spans="2:14" x14ac:dyDescent="0.3"/>
    <row r="31" spans="2:14" ht="14.4" customHeight="1" x14ac:dyDescent="0.3">
      <c r="H31" s="192"/>
      <c r="I31" s="192"/>
      <c r="J31" s="192"/>
      <c r="K31" s="192"/>
      <c r="L31" s="192"/>
      <c r="M31" s="192"/>
      <c r="N31" s="192"/>
    </row>
    <row r="32" spans="2:14" x14ac:dyDescent="0.3">
      <c r="H32" s="192"/>
      <c r="I32" s="192"/>
      <c r="J32" s="192"/>
      <c r="K32" s="192"/>
      <c r="L32" s="192"/>
      <c r="M32" s="192"/>
      <c r="N32" s="192"/>
    </row>
    <row r="33" spans="2:14" x14ac:dyDescent="0.3">
      <c r="H33" s="192"/>
      <c r="I33" s="192"/>
      <c r="J33" s="192"/>
      <c r="K33" s="192"/>
      <c r="L33" s="192"/>
      <c r="M33" s="192"/>
      <c r="N33" s="192"/>
    </row>
    <row r="34" spans="2:14" x14ac:dyDescent="0.3"/>
    <row r="35" spans="2:14" x14ac:dyDescent="0.3"/>
    <row r="36" spans="2:14" ht="15" customHeight="1" x14ac:dyDescent="0.3">
      <c r="B36" s="193"/>
      <c r="C36" s="193"/>
      <c r="D36" s="193"/>
      <c r="E36" s="193"/>
      <c r="F36" s="193"/>
    </row>
    <row r="37" spans="2:14" ht="93.75" customHeight="1" x14ac:dyDescent="0.3">
      <c r="B37" s="448" t="s">
        <v>569</v>
      </c>
      <c r="C37" s="448"/>
      <c r="D37" s="448"/>
      <c r="E37" s="448"/>
      <c r="F37" s="448"/>
    </row>
    <row r="38" spans="2:14" x14ac:dyDescent="0.3"/>
    <row r="39" spans="2:14" x14ac:dyDescent="0.3"/>
    <row r="40" spans="2:14" x14ac:dyDescent="0.3"/>
    <row r="41" spans="2:14" ht="15" thickBot="1" x14ac:dyDescent="0.35">
      <c r="H41" s="133" t="s">
        <v>277</v>
      </c>
    </row>
    <row r="42" spans="2:14" x14ac:dyDescent="0.3">
      <c r="H42" s="199"/>
      <c r="I42" s="199" t="s">
        <v>145</v>
      </c>
      <c r="J42" s="199" t="s">
        <v>147</v>
      </c>
      <c r="K42" s="200" t="s">
        <v>15</v>
      </c>
      <c r="L42" s="199" t="s">
        <v>162</v>
      </c>
      <c r="M42" s="199" t="s">
        <v>163</v>
      </c>
      <c r="N42" s="201" t="s">
        <v>345</v>
      </c>
    </row>
    <row r="43" spans="2:14" x14ac:dyDescent="0.3">
      <c r="H43" s="183" t="s">
        <v>340</v>
      </c>
      <c r="I43" s="202">
        <v>24983.493483585247</v>
      </c>
      <c r="J43" s="202">
        <v>38599.489238532478</v>
      </c>
      <c r="K43" s="202">
        <v>63582.982722117726</v>
      </c>
      <c r="L43" s="177">
        <v>39.292735908242612</v>
      </c>
      <c r="M43" s="177">
        <v>60.707264091757388</v>
      </c>
      <c r="N43" s="177">
        <v>-21.414528183514776</v>
      </c>
    </row>
    <row r="44" spans="2:14" x14ac:dyDescent="0.3">
      <c r="H44" s="183" t="s">
        <v>343</v>
      </c>
      <c r="I44" s="202">
        <v>1748.922019621001</v>
      </c>
      <c r="J44" s="202">
        <v>3258.5538357600058</v>
      </c>
      <c r="K44" s="202">
        <v>5007.475855381007</v>
      </c>
      <c r="L44" s="177">
        <v>34.926219718895275</v>
      </c>
      <c r="M44" s="177">
        <v>65.073780281104717</v>
      </c>
      <c r="N44" s="177">
        <v>-30.147560562209442</v>
      </c>
    </row>
    <row r="45" spans="2:14" x14ac:dyDescent="0.3">
      <c r="H45" s="183" t="s">
        <v>342</v>
      </c>
      <c r="I45" s="202">
        <v>6467.9302775360229</v>
      </c>
      <c r="J45" s="202">
        <v>9763.6797016410128</v>
      </c>
      <c r="K45" s="202">
        <v>16231.609979177036</v>
      </c>
      <c r="L45" s="177">
        <v>39.847743297390117</v>
      </c>
      <c r="M45" s="177">
        <v>60.152256702609883</v>
      </c>
      <c r="N45" s="177">
        <v>-20.304513405219765</v>
      </c>
    </row>
    <row r="46" spans="2:14" x14ac:dyDescent="0.3">
      <c r="H46" s="183" t="s">
        <v>341</v>
      </c>
      <c r="I46" s="202">
        <v>5762.6976538840036</v>
      </c>
      <c r="J46" s="202">
        <v>12368.233788623933</v>
      </c>
      <c r="K46" s="202">
        <v>18130.931442507936</v>
      </c>
      <c r="L46" s="177">
        <v>31.783792642739627</v>
      </c>
      <c r="M46" s="177">
        <v>68.216207357260373</v>
      </c>
      <c r="N46" s="177">
        <v>-36.432414714520746</v>
      </c>
    </row>
    <row r="47" spans="2:14" x14ac:dyDescent="0.3">
      <c r="H47" s="183"/>
      <c r="I47" s="202">
        <v>38963.04343462627</v>
      </c>
      <c r="J47" s="202">
        <v>63989.956564557433</v>
      </c>
      <c r="K47" s="202">
        <v>102952.99999918371</v>
      </c>
      <c r="L47" s="202"/>
      <c r="M47" s="202"/>
      <c r="N47" s="177"/>
    </row>
    <row r="48" spans="2:14" ht="15" thickBot="1" x14ac:dyDescent="0.35">
      <c r="H48" s="148"/>
      <c r="I48" s="148"/>
      <c r="J48" s="148"/>
      <c r="K48" s="148"/>
      <c r="L48" s="148"/>
      <c r="M48" s="148"/>
      <c r="N48" s="203"/>
    </row>
    <row r="49" spans="2:14" x14ac:dyDescent="0.3"/>
    <row r="50" spans="2:14" ht="14.4" customHeight="1" x14ac:dyDescent="0.3">
      <c r="H50" s="192"/>
      <c r="I50" s="192"/>
      <c r="J50" s="192"/>
      <c r="K50" s="192"/>
      <c r="L50" s="192"/>
      <c r="M50" s="192"/>
      <c r="N50" s="192"/>
    </row>
    <row r="51" spans="2:14" x14ac:dyDescent="0.3">
      <c r="H51" s="192"/>
      <c r="I51" s="192"/>
      <c r="J51" s="192"/>
      <c r="K51" s="192"/>
      <c r="L51" s="192"/>
      <c r="M51" s="192"/>
      <c r="N51" s="192"/>
    </row>
    <row r="52" spans="2:14" x14ac:dyDescent="0.3">
      <c r="H52" s="192"/>
      <c r="I52" s="192"/>
      <c r="J52" s="192"/>
      <c r="K52" s="192"/>
      <c r="L52" s="192"/>
      <c r="M52" s="192"/>
      <c r="N52" s="192"/>
    </row>
    <row r="53" spans="2:14" x14ac:dyDescent="0.3"/>
    <row r="54" spans="2:14" ht="55.2" customHeight="1" x14ac:dyDescent="0.3">
      <c r="B54" s="407" t="s">
        <v>548</v>
      </c>
      <c r="C54" s="407"/>
      <c r="D54" s="407"/>
      <c r="E54" s="407"/>
      <c r="F54" s="407"/>
    </row>
    <row r="55" spans="2:14" x14ac:dyDescent="0.3"/>
  </sheetData>
  <mergeCells count="4">
    <mergeCell ref="B54:F54"/>
    <mergeCell ref="B37:F37"/>
    <mergeCell ref="B1:F1"/>
    <mergeCell ref="B19:F19"/>
  </mergeCells>
  <pageMargins left="0.7" right="0.7" top="0.75" bottom="0.75" header="0.3" footer="0.3"/>
  <pageSetup orientation="portrait" r:id="rId1"/>
  <drawing r:id="rId2"/>
</worksheet>
</file>

<file path=xl/worksheets/sheet4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F5F70C3-5252-414C-9BB9-DB545F0B81A8}">
  <sheetPr>
    <tabColor theme="0" tint="-0.249977111117893"/>
  </sheetPr>
  <dimension ref="A1:P21"/>
  <sheetViews>
    <sheetView zoomScaleNormal="100" workbookViewId="0">
      <selection activeCell="G16" sqref="G15:G16"/>
    </sheetView>
  </sheetViews>
  <sheetFormatPr baseColWidth="10" defaultColWidth="0" defaultRowHeight="14.4" zeroHeight="1" x14ac:dyDescent="0.3"/>
  <cols>
    <col min="1" max="1" width="8.77734375" style="132" customWidth="1"/>
    <col min="2" max="6" width="11.44140625" style="132" customWidth="1"/>
    <col min="7" max="7" width="9.88671875" style="132" customWidth="1"/>
    <col min="8" max="8" width="1.77734375" style="133" customWidth="1"/>
    <col min="9" max="9" width="13.44140625" style="132" hidden="1" customWidth="1"/>
    <col min="10" max="14" width="11.44140625" style="132" hidden="1" customWidth="1"/>
    <col min="15" max="16" width="0" style="132" hidden="1" customWidth="1"/>
    <col min="17" max="16384" width="11.44140625" style="132" hidden="1"/>
  </cols>
  <sheetData>
    <row r="1" spans="2:14" ht="69" customHeight="1" x14ac:dyDescent="0.3">
      <c r="B1" s="448" t="s">
        <v>570</v>
      </c>
      <c r="C1" s="448"/>
      <c r="D1" s="448"/>
      <c r="E1" s="448"/>
      <c r="F1" s="448"/>
      <c r="G1" s="448"/>
    </row>
    <row r="2" spans="2:14" ht="14.4" customHeight="1" thickBot="1" x14ac:dyDescent="0.35"/>
    <row r="3" spans="2:14" ht="14.4" customHeight="1" x14ac:dyDescent="0.3">
      <c r="I3" s="180" t="s">
        <v>346</v>
      </c>
      <c r="J3" s="180" t="s">
        <v>0</v>
      </c>
      <c r="K3" s="180" t="s">
        <v>95</v>
      </c>
      <c r="L3" s="180" t="s">
        <v>34</v>
      </c>
    </row>
    <row r="4" spans="2:14" ht="14.4" customHeight="1" x14ac:dyDescent="0.3">
      <c r="I4" s="186" t="s">
        <v>347</v>
      </c>
      <c r="J4" s="161">
        <v>93.276236273289499</v>
      </c>
      <c r="K4" s="161">
        <v>93.154380432874945</v>
      </c>
      <c r="L4" s="161">
        <v>92.991228708833575</v>
      </c>
    </row>
    <row r="5" spans="2:14" ht="14.4" customHeight="1" x14ac:dyDescent="0.3">
      <c r="I5" s="186" t="s">
        <v>243</v>
      </c>
      <c r="J5" s="161">
        <v>5.9800820061378319</v>
      </c>
      <c r="K5" s="161">
        <v>6.1447585657705233</v>
      </c>
      <c r="L5" s="161">
        <v>6.2775988907118423</v>
      </c>
    </row>
    <row r="6" spans="2:14" ht="14.4" customHeight="1" x14ac:dyDescent="0.3">
      <c r="I6" s="189" t="s">
        <v>348</v>
      </c>
      <c r="J6" s="198">
        <v>0.74368172057268866</v>
      </c>
      <c r="K6" s="198">
        <v>0.70086100135453022</v>
      </c>
      <c r="L6" s="198">
        <v>0.73117240045458409</v>
      </c>
    </row>
    <row r="7" spans="2:14" ht="14.4" customHeight="1" thickBot="1" x14ac:dyDescent="0.35">
      <c r="I7" s="150"/>
      <c r="J7" s="150"/>
      <c r="K7" s="150"/>
      <c r="L7" s="150"/>
    </row>
    <row r="8" spans="2:14" ht="14.4" customHeight="1" x14ac:dyDescent="0.3"/>
    <row r="9" spans="2:14" ht="14.4" customHeight="1" x14ac:dyDescent="0.3">
      <c r="I9" s="192"/>
      <c r="J9" s="192"/>
      <c r="K9" s="192"/>
      <c r="L9" s="192"/>
      <c r="M9" s="192"/>
      <c r="N9" s="192"/>
    </row>
    <row r="10" spans="2:14" ht="14.4" customHeight="1" x14ac:dyDescent="0.3">
      <c r="I10" s="192"/>
      <c r="J10" s="192"/>
      <c r="K10" s="192"/>
      <c r="L10" s="192"/>
    </row>
    <row r="11" spans="2:14" ht="14.4" customHeight="1" x14ac:dyDescent="0.3">
      <c r="I11" s="192"/>
      <c r="J11" s="192"/>
      <c r="K11" s="192"/>
      <c r="L11" s="192"/>
    </row>
    <row r="12" spans="2:14" ht="14.4" customHeight="1" x14ac:dyDescent="0.3">
      <c r="I12" s="192"/>
      <c r="J12" s="192"/>
      <c r="K12" s="192"/>
      <c r="L12" s="192"/>
    </row>
    <row r="13" spans="2:14" ht="14.4" customHeight="1" x14ac:dyDescent="0.3"/>
    <row r="14" spans="2:14" ht="14.4" customHeight="1" x14ac:dyDescent="0.3"/>
    <row r="15" spans="2:14" ht="14.4" customHeight="1" x14ac:dyDescent="0.3"/>
    <row r="16" spans="2:14" ht="14.4" customHeight="1" x14ac:dyDescent="0.3"/>
    <row r="17" spans="2:7" ht="14.4" customHeight="1" x14ac:dyDescent="0.3"/>
    <row r="18" spans="2:7" x14ac:dyDescent="0.3"/>
    <row r="19" spans="2:7" ht="45" customHeight="1" x14ac:dyDescent="0.3">
      <c r="B19" s="449" t="s">
        <v>549</v>
      </c>
      <c r="C19" s="449"/>
      <c r="D19" s="449"/>
      <c r="E19" s="449"/>
      <c r="F19" s="449"/>
      <c r="G19" s="449"/>
    </row>
    <row r="20" spans="2:7" x14ac:dyDescent="0.3">
      <c r="B20" s="370"/>
      <c r="C20" s="370"/>
      <c r="D20" s="370"/>
      <c r="E20" s="370"/>
      <c r="F20" s="370"/>
      <c r="G20" s="370"/>
    </row>
    <row r="21" spans="2:7" hidden="1" x14ac:dyDescent="0.3">
      <c r="B21" s="370"/>
      <c r="C21" s="370"/>
      <c r="D21" s="370"/>
      <c r="E21" s="370"/>
      <c r="F21" s="370"/>
      <c r="G21" s="370"/>
    </row>
  </sheetData>
  <mergeCells count="2">
    <mergeCell ref="B1:G1"/>
    <mergeCell ref="B19:G19"/>
  </mergeCells>
  <pageMargins left="0.7" right="0.7" top="0.75" bottom="0.75" header="0.3" footer="0.3"/>
  <drawing r:id="rId1"/>
</worksheet>
</file>

<file path=xl/worksheets/sheet4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87401A2-8C28-4B22-8CB1-1BF68544DA6B}">
  <sheetPr>
    <tabColor theme="0" tint="-0.249977111117893"/>
  </sheetPr>
  <dimension ref="A1:T59"/>
  <sheetViews>
    <sheetView showRowColHeaders="0" zoomScaleNormal="100" workbookViewId="0">
      <selection activeCell="B1" sqref="B1:F1"/>
    </sheetView>
  </sheetViews>
  <sheetFormatPr baseColWidth="10" defaultColWidth="0" defaultRowHeight="14.4" zeroHeight="1" x14ac:dyDescent="0.3"/>
  <cols>
    <col min="1" max="1" width="8.77734375" style="132" customWidth="1"/>
    <col min="2" max="5" width="11.44140625" style="132" customWidth="1"/>
    <col min="6" max="6" width="6.33203125" style="132" customWidth="1"/>
    <col min="7" max="7" width="1.77734375" style="132" customWidth="1"/>
    <col min="8" max="14" width="11.5546875" style="133" hidden="1" customWidth="1"/>
    <col min="15" max="20" width="7.6640625" style="133" hidden="1" customWidth="1"/>
    <col min="21" max="16384" width="11.44140625" style="132" hidden="1"/>
  </cols>
  <sheetData>
    <row r="1" spans="2:20" ht="114.75" customHeight="1" x14ac:dyDescent="0.3">
      <c r="B1" s="448" t="s">
        <v>571</v>
      </c>
      <c r="C1" s="448"/>
      <c r="D1" s="448"/>
      <c r="E1" s="448"/>
      <c r="F1" s="448"/>
      <c r="G1" s="179"/>
    </row>
    <row r="2" spans="2:20" ht="14.4" customHeight="1" thickBot="1" x14ac:dyDescent="0.35">
      <c r="H2" s="183" t="s">
        <v>277</v>
      </c>
    </row>
    <row r="3" spans="2:20" ht="14.4" customHeight="1" x14ac:dyDescent="0.3">
      <c r="H3" s="180" t="s">
        <v>346</v>
      </c>
      <c r="I3" s="180" t="s">
        <v>158</v>
      </c>
      <c r="J3" s="180" t="s">
        <v>159</v>
      </c>
      <c r="K3" s="180" t="s">
        <v>58</v>
      </c>
      <c r="L3" s="180" t="s">
        <v>162</v>
      </c>
      <c r="M3" s="180" t="s">
        <v>163</v>
      </c>
      <c r="N3" s="180" t="s">
        <v>58</v>
      </c>
      <c r="R3" s="177"/>
      <c r="S3" s="177"/>
      <c r="T3" s="177"/>
    </row>
    <row r="4" spans="2:20" ht="14.4" customHeight="1" x14ac:dyDescent="0.3">
      <c r="H4" s="186" t="s">
        <v>347</v>
      </c>
      <c r="I4" s="181">
        <v>37818.797083058831</v>
      </c>
      <c r="J4" s="181">
        <v>60368.433029284548</v>
      </c>
      <c r="K4" s="181">
        <v>98187.230112343386</v>
      </c>
      <c r="L4" s="177">
        <v>35.927228502675909</v>
      </c>
      <c r="M4" s="177">
        <v>57.349007770613433</v>
      </c>
      <c r="N4" s="177">
        <v>93.276236273289342</v>
      </c>
      <c r="O4" s="177"/>
      <c r="R4" s="177"/>
      <c r="S4" s="177"/>
      <c r="T4" s="177"/>
    </row>
    <row r="5" spans="2:20" ht="14.4" customHeight="1" x14ac:dyDescent="0.3">
      <c r="H5" s="186" t="s">
        <v>243</v>
      </c>
      <c r="I5" s="188">
        <v>1640.7006383960013</v>
      </c>
      <c r="J5" s="188">
        <v>4654.232685318002</v>
      </c>
      <c r="K5" s="188">
        <v>6294.9333237140036</v>
      </c>
      <c r="L5" s="177">
        <v>1.558638330317083</v>
      </c>
      <c r="M5" s="177">
        <v>4.4214436758208571</v>
      </c>
      <c r="N5" s="177">
        <v>5.9800820061379403</v>
      </c>
      <c r="O5" s="177"/>
      <c r="R5" s="177"/>
      <c r="S5" s="177"/>
      <c r="T5" s="177"/>
    </row>
    <row r="6" spans="2:20" ht="14.4" customHeight="1" x14ac:dyDescent="0.3">
      <c r="H6" s="189" t="s">
        <v>348</v>
      </c>
      <c r="I6" s="181">
        <v>222.88075590400013</v>
      </c>
      <c r="J6" s="181">
        <v>559.95580725100024</v>
      </c>
      <c r="K6" s="181">
        <v>782.83656315500036</v>
      </c>
      <c r="L6" s="177">
        <v>0.21173301278266066</v>
      </c>
      <c r="M6" s="177">
        <v>0.53194870779004411</v>
      </c>
      <c r="N6" s="177">
        <v>0.74368172057270476</v>
      </c>
      <c r="O6" s="177"/>
      <c r="R6" s="177"/>
      <c r="S6" s="177"/>
      <c r="T6" s="177"/>
    </row>
    <row r="7" spans="2:20" ht="14.4" customHeight="1" x14ac:dyDescent="0.3">
      <c r="I7" s="190">
        <v>39682.378477358834</v>
      </c>
      <c r="J7" s="190">
        <v>65582.621521853551</v>
      </c>
      <c r="K7" s="190">
        <v>105264.99999921239</v>
      </c>
      <c r="N7" s="177">
        <v>99.999999999999986</v>
      </c>
      <c r="O7" s="177"/>
      <c r="R7" s="177"/>
      <c r="S7" s="177"/>
    </row>
    <row r="8" spans="2:20" ht="14.4" customHeight="1" x14ac:dyDescent="0.3">
      <c r="I8" s="191">
        <v>0.2606382870196931</v>
      </c>
      <c r="J8" s="191">
        <v>0.73936171298030684</v>
      </c>
    </row>
    <row r="9" spans="2:20" ht="14.4" customHeight="1" thickBot="1" x14ac:dyDescent="0.35">
      <c r="H9" s="148"/>
      <c r="I9" s="148"/>
      <c r="J9" s="148"/>
      <c r="K9" s="148"/>
      <c r="L9" s="148"/>
      <c r="M9" s="148"/>
      <c r="N9" s="148"/>
    </row>
    <row r="10" spans="2:20" ht="14.4" customHeight="1" x14ac:dyDescent="0.3"/>
    <row r="11" spans="2:20" ht="14.4" customHeight="1" x14ac:dyDescent="0.3">
      <c r="H11" s="371"/>
      <c r="I11" s="371"/>
      <c r="J11" s="371"/>
      <c r="K11" s="371"/>
      <c r="L11" s="371"/>
      <c r="M11" s="371"/>
      <c r="N11" s="371"/>
    </row>
    <row r="12" spans="2:20" ht="14.4" customHeight="1" x14ac:dyDescent="0.3">
      <c r="H12" s="371"/>
      <c r="I12" s="371"/>
      <c r="J12" s="371"/>
      <c r="K12" s="371"/>
      <c r="L12" s="371"/>
      <c r="M12" s="371"/>
      <c r="N12" s="371"/>
    </row>
    <row r="13" spans="2:20" ht="14.4" customHeight="1" x14ac:dyDescent="0.3">
      <c r="H13" s="371"/>
      <c r="I13" s="371"/>
      <c r="J13" s="371"/>
      <c r="K13" s="371"/>
      <c r="L13" s="371"/>
      <c r="M13" s="371"/>
      <c r="N13" s="371"/>
    </row>
    <row r="14" spans="2:20" ht="14.4" customHeight="1" x14ac:dyDescent="0.3"/>
    <row r="15" spans="2:20" ht="14.4" customHeight="1" x14ac:dyDescent="0.3"/>
    <row r="16" spans="2:20" ht="14.4" customHeight="1" x14ac:dyDescent="0.3"/>
    <row r="17" spans="2:20" x14ac:dyDescent="0.3"/>
    <row r="18" spans="2:20" x14ac:dyDescent="0.3">
      <c r="B18" s="192"/>
      <c r="C18" s="192"/>
      <c r="D18" s="192"/>
      <c r="E18" s="192"/>
      <c r="F18" s="192"/>
      <c r="G18" s="192"/>
    </row>
    <row r="19" spans="2:20" ht="15" customHeight="1" x14ac:dyDescent="0.3">
      <c r="B19" s="193"/>
      <c r="C19" s="193"/>
      <c r="D19" s="193"/>
      <c r="E19" s="193"/>
      <c r="F19" s="193"/>
      <c r="G19" s="192"/>
    </row>
    <row r="20" spans="2:20" ht="15" customHeight="1" x14ac:dyDescent="0.3">
      <c r="B20" s="193"/>
      <c r="C20" s="193"/>
      <c r="D20" s="193"/>
      <c r="E20" s="193"/>
      <c r="F20" s="193"/>
      <c r="G20" s="192"/>
    </row>
    <row r="21" spans="2:20" ht="118.5" customHeight="1" x14ac:dyDescent="0.3">
      <c r="B21" s="448" t="s">
        <v>571</v>
      </c>
      <c r="C21" s="448"/>
      <c r="D21" s="448"/>
      <c r="E21" s="448"/>
      <c r="F21" s="448"/>
    </row>
    <row r="22" spans="2:20" ht="15" thickBot="1" x14ac:dyDescent="0.35">
      <c r="H22" s="183" t="s">
        <v>277</v>
      </c>
    </row>
    <row r="23" spans="2:20" x14ac:dyDescent="0.3">
      <c r="H23" s="180" t="s">
        <v>346</v>
      </c>
      <c r="I23" s="180" t="s">
        <v>158</v>
      </c>
      <c r="J23" s="180" t="s">
        <v>159</v>
      </c>
      <c r="K23" s="180" t="s">
        <v>58</v>
      </c>
      <c r="L23" s="180" t="s">
        <v>162</v>
      </c>
      <c r="M23" s="180" t="s">
        <v>163</v>
      </c>
      <c r="N23" s="180" t="s">
        <v>58</v>
      </c>
    </row>
    <row r="24" spans="2:20" x14ac:dyDescent="0.3">
      <c r="H24" s="186" t="s">
        <v>347</v>
      </c>
      <c r="I24" s="181">
        <v>35413.647697128967</v>
      </c>
      <c r="J24" s="181">
        <v>59927.066044065956</v>
      </c>
      <c r="K24" s="181">
        <v>95340.713741194922</v>
      </c>
      <c r="L24" s="177">
        <v>34.601549334413626</v>
      </c>
      <c r="M24" s="177">
        <v>58.552831098461475</v>
      </c>
      <c r="N24" s="177">
        <v>93.154380432875101</v>
      </c>
    </row>
    <row r="25" spans="2:20" x14ac:dyDescent="0.3">
      <c r="H25" s="186" t="s">
        <v>243</v>
      </c>
      <c r="I25" s="188">
        <v>1700.5185863279976</v>
      </c>
      <c r="J25" s="188">
        <v>4588.4574629520203</v>
      </c>
      <c r="K25" s="188">
        <v>6288.9760492800178</v>
      </c>
      <c r="L25" s="177">
        <v>1.6615226497462954</v>
      </c>
      <c r="M25" s="177">
        <v>4.483235916024098</v>
      </c>
      <c r="N25" s="177">
        <v>6.1447585657703936</v>
      </c>
      <c r="T25" s="177"/>
    </row>
    <row r="26" spans="2:20" x14ac:dyDescent="0.3">
      <c r="H26" s="189" t="s">
        <v>348</v>
      </c>
      <c r="I26" s="181">
        <v>188.72273158600001</v>
      </c>
      <c r="J26" s="181">
        <v>528.58747746699987</v>
      </c>
      <c r="K26" s="181">
        <v>717.31020905299988</v>
      </c>
      <c r="L26" s="177">
        <v>0.18439498137402219</v>
      </c>
      <c r="M26" s="177">
        <v>0.51646601998049568</v>
      </c>
      <c r="N26" s="177">
        <v>0.7008610013545179</v>
      </c>
      <c r="S26" s="177"/>
      <c r="T26" s="177"/>
    </row>
    <row r="27" spans="2:20" x14ac:dyDescent="0.3">
      <c r="I27" s="190">
        <v>37302.889015042965</v>
      </c>
      <c r="J27" s="190">
        <v>65044.110984484978</v>
      </c>
      <c r="K27" s="190">
        <v>102346.99999952794</v>
      </c>
      <c r="N27" s="177">
        <v>100</v>
      </c>
      <c r="S27" s="177"/>
    </row>
    <row r="28" spans="2:20" x14ac:dyDescent="0.3">
      <c r="I28" s="191">
        <v>0.2703967343813749</v>
      </c>
      <c r="J28" s="191">
        <v>0.7296032656186251</v>
      </c>
    </row>
    <row r="29" spans="2:20" ht="15" thickBot="1" x14ac:dyDescent="0.35">
      <c r="H29" s="148"/>
      <c r="I29" s="148"/>
      <c r="J29" s="148"/>
      <c r="K29" s="148"/>
      <c r="L29" s="148"/>
      <c r="M29" s="148"/>
      <c r="N29" s="148"/>
    </row>
    <row r="30" spans="2:20" x14ac:dyDescent="0.3"/>
    <row r="31" spans="2:20" ht="15" customHeight="1" x14ac:dyDescent="0.3">
      <c r="H31" s="371"/>
      <c r="I31" s="371"/>
      <c r="J31" s="371"/>
      <c r="K31" s="371"/>
      <c r="L31" s="371"/>
      <c r="M31" s="371"/>
      <c r="N31" s="371"/>
    </row>
    <row r="32" spans="2:20" x14ac:dyDescent="0.3">
      <c r="H32" s="371"/>
      <c r="I32" s="371"/>
      <c r="J32" s="371"/>
      <c r="K32" s="371"/>
      <c r="L32" s="371"/>
      <c r="M32" s="371"/>
      <c r="N32" s="371"/>
    </row>
    <row r="33" spans="2:14" x14ac:dyDescent="0.3">
      <c r="H33" s="371"/>
      <c r="I33" s="371"/>
      <c r="J33" s="371"/>
      <c r="K33" s="371"/>
      <c r="L33" s="371"/>
      <c r="M33" s="371"/>
      <c r="N33" s="371"/>
    </row>
    <row r="34" spans="2:14" x14ac:dyDescent="0.3"/>
    <row r="35" spans="2:14" x14ac:dyDescent="0.3"/>
    <row r="36" spans="2:14" x14ac:dyDescent="0.3"/>
    <row r="37" spans="2:14" x14ac:dyDescent="0.3"/>
    <row r="38" spans="2:14" x14ac:dyDescent="0.3">
      <c r="B38" s="192"/>
      <c r="C38" s="192"/>
      <c r="D38" s="192"/>
      <c r="E38" s="192"/>
      <c r="F38" s="192"/>
    </row>
    <row r="39" spans="2:14" x14ac:dyDescent="0.3"/>
    <row r="40" spans="2:14" x14ac:dyDescent="0.3"/>
    <row r="41" spans="2:14" ht="118.5" customHeight="1" x14ac:dyDescent="0.3">
      <c r="B41" s="448" t="s">
        <v>571</v>
      </c>
      <c r="C41" s="448"/>
      <c r="D41" s="448"/>
      <c r="E41" s="448"/>
      <c r="F41" s="448"/>
    </row>
    <row r="42" spans="2:14" x14ac:dyDescent="0.3"/>
    <row r="43" spans="2:14" ht="15" thickBot="1" x14ac:dyDescent="0.35">
      <c r="H43" s="183" t="s">
        <v>277</v>
      </c>
    </row>
    <row r="44" spans="2:14" x14ac:dyDescent="0.3">
      <c r="H44" s="180" t="s">
        <v>346</v>
      </c>
      <c r="I44" s="180" t="s">
        <v>158</v>
      </c>
      <c r="J44" s="180" t="s">
        <v>159</v>
      </c>
      <c r="K44" s="180" t="s">
        <v>58</v>
      </c>
      <c r="L44" s="180" t="s">
        <v>162</v>
      </c>
      <c r="M44" s="180" t="s">
        <v>163</v>
      </c>
      <c r="N44" s="180" t="s">
        <v>58</v>
      </c>
    </row>
    <row r="45" spans="2:14" x14ac:dyDescent="0.3">
      <c r="H45" s="186" t="s">
        <v>347</v>
      </c>
      <c r="I45" s="181">
        <v>36991.456422784846</v>
      </c>
      <c r="J45" s="181">
        <v>58745.803269062751</v>
      </c>
      <c r="K45" s="181">
        <v>95737.259691847605</v>
      </c>
      <c r="L45" s="177">
        <v>35.930430801509253</v>
      </c>
      <c r="M45" s="177">
        <v>57.060797907324726</v>
      </c>
      <c r="N45" s="177">
        <v>92.991228708833972</v>
      </c>
    </row>
    <row r="46" spans="2:14" x14ac:dyDescent="0.3">
      <c r="H46" s="186" t="s">
        <v>243</v>
      </c>
      <c r="I46" s="188">
        <v>1779.1545750569996</v>
      </c>
      <c r="J46" s="188">
        <v>4683.8218108460032</v>
      </c>
      <c r="K46" s="188">
        <v>6462.9763859030027</v>
      </c>
      <c r="L46" s="177">
        <v>1.7281230999301531</v>
      </c>
      <c r="M46" s="177">
        <v>4.5494757907813268</v>
      </c>
      <c r="N46" s="177">
        <v>6.2775988907114799</v>
      </c>
    </row>
    <row r="47" spans="2:14" x14ac:dyDescent="0.3">
      <c r="H47" s="189" t="s">
        <v>348</v>
      </c>
      <c r="I47" s="181">
        <v>192.43243678400003</v>
      </c>
      <c r="J47" s="181">
        <v>560.33148465000022</v>
      </c>
      <c r="K47" s="181">
        <v>752.76392143400028</v>
      </c>
      <c r="L47" s="177">
        <v>0.18691289888155188</v>
      </c>
      <c r="M47" s="177">
        <v>0.54425950157298775</v>
      </c>
      <c r="N47" s="177">
        <v>0.73117240045453968</v>
      </c>
    </row>
    <row r="48" spans="2:14" x14ac:dyDescent="0.3">
      <c r="I48" s="190">
        <v>38963.043434625848</v>
      </c>
      <c r="J48" s="190">
        <v>63989.956564558757</v>
      </c>
      <c r="K48" s="190">
        <v>102952.99999918461</v>
      </c>
      <c r="N48" s="177">
        <v>99.999999999999986</v>
      </c>
    </row>
    <row r="49" spans="2:14" x14ac:dyDescent="0.3">
      <c r="I49" s="191">
        <v>0.27528409030515394</v>
      </c>
      <c r="J49" s="191">
        <v>0.72471590969484612</v>
      </c>
    </row>
    <row r="50" spans="2:14" ht="15" thickBot="1" x14ac:dyDescent="0.35">
      <c r="H50" s="148"/>
      <c r="I50" s="148"/>
      <c r="J50" s="148"/>
      <c r="K50" s="148"/>
      <c r="L50" s="148"/>
      <c r="M50" s="148"/>
      <c r="N50" s="148"/>
    </row>
    <row r="51" spans="2:14" x14ac:dyDescent="0.3"/>
    <row r="52" spans="2:14" ht="15" customHeight="1" x14ac:dyDescent="0.3">
      <c r="H52" s="371"/>
      <c r="I52" s="371"/>
      <c r="J52" s="371"/>
      <c r="K52" s="371"/>
      <c r="L52" s="371"/>
      <c r="M52" s="371"/>
      <c r="N52" s="371"/>
    </row>
    <row r="53" spans="2:14" x14ac:dyDescent="0.3">
      <c r="H53" s="371"/>
      <c r="I53" s="371"/>
      <c r="J53" s="371"/>
      <c r="K53" s="371"/>
      <c r="L53" s="371"/>
      <c r="M53" s="371"/>
      <c r="N53" s="371"/>
    </row>
    <row r="54" spans="2:14" x14ac:dyDescent="0.3">
      <c r="H54" s="371"/>
      <c r="I54" s="371"/>
      <c r="J54" s="371"/>
      <c r="K54" s="371"/>
      <c r="L54" s="371"/>
      <c r="M54" s="371"/>
      <c r="N54" s="371"/>
    </row>
    <row r="55" spans="2:14" x14ac:dyDescent="0.3"/>
    <row r="56" spans="2:14" x14ac:dyDescent="0.3"/>
    <row r="57" spans="2:14" x14ac:dyDescent="0.3"/>
    <row r="58" spans="2:14" ht="55.2" customHeight="1" x14ac:dyDescent="0.3">
      <c r="B58" s="407" t="s">
        <v>549</v>
      </c>
      <c r="C58" s="407"/>
      <c r="D58" s="407"/>
      <c r="E58" s="407"/>
      <c r="F58" s="407"/>
    </row>
    <row r="59" spans="2:14" x14ac:dyDescent="0.3"/>
  </sheetData>
  <mergeCells count="4">
    <mergeCell ref="B1:F1"/>
    <mergeCell ref="B58:F58"/>
    <mergeCell ref="B21:F21"/>
    <mergeCell ref="B41:F41"/>
  </mergeCells>
  <pageMargins left="0.7" right="0.7" top="0.75" bottom="0.75" header="0.3" footer="0.3"/>
  <drawing r:id="rId1"/>
</worksheet>
</file>

<file path=xl/worksheets/sheet4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C0950B7-3054-4F90-A6FE-890A34CA8BF1}">
  <sheetPr>
    <tabColor theme="0" tint="-0.249977111117893"/>
  </sheetPr>
  <dimension ref="A1:V49"/>
  <sheetViews>
    <sheetView showRowColHeaders="0" zoomScaleNormal="100" workbookViewId="0">
      <selection activeCell="B1" sqref="B1:F1"/>
    </sheetView>
  </sheetViews>
  <sheetFormatPr baseColWidth="10" defaultColWidth="0" defaultRowHeight="14.4" zeroHeight="1" x14ac:dyDescent="0.3"/>
  <cols>
    <col min="1" max="1" width="8.77734375" style="132" customWidth="1"/>
    <col min="2" max="5" width="11.44140625" style="132" customWidth="1"/>
    <col min="6" max="6" width="6.5546875" style="132" customWidth="1"/>
    <col min="7" max="7" width="1.77734375" style="132" customWidth="1"/>
    <col min="8" max="14" width="11.5546875" style="133" hidden="1" customWidth="1"/>
    <col min="15" max="15" width="11.44140625" style="132" hidden="1" customWidth="1"/>
    <col min="16" max="22" width="0" style="132" hidden="1" customWidth="1"/>
    <col min="23" max="16384" width="11.44140625" style="132" hidden="1"/>
  </cols>
  <sheetData>
    <row r="1" spans="2:19" ht="100.05" customHeight="1" x14ac:dyDescent="0.3">
      <c r="B1" s="448" t="s">
        <v>572</v>
      </c>
      <c r="C1" s="448"/>
      <c r="D1" s="448"/>
      <c r="E1" s="448"/>
      <c r="F1" s="448"/>
      <c r="G1" s="179"/>
    </row>
    <row r="2" spans="2:19" ht="15.6" x14ac:dyDescent="0.3">
      <c r="B2" s="165"/>
      <c r="C2" s="165"/>
      <c r="D2" s="165"/>
      <c r="E2" s="165"/>
      <c r="F2" s="165"/>
      <c r="G2" s="179"/>
    </row>
    <row r="3" spans="2:19" ht="14.4" customHeight="1" thickBot="1" x14ac:dyDescent="0.35">
      <c r="H3" s="133" t="s">
        <v>277</v>
      </c>
    </row>
    <row r="4" spans="2:19" ht="14.4" customHeight="1" x14ac:dyDescent="0.3">
      <c r="H4" s="180" t="s">
        <v>431</v>
      </c>
      <c r="I4" s="180" t="s">
        <v>162</v>
      </c>
      <c r="J4" s="180" t="s">
        <v>432</v>
      </c>
      <c r="K4" s="180" t="s">
        <v>25</v>
      </c>
      <c r="L4" s="180" t="s">
        <v>162</v>
      </c>
      <c r="M4" s="180" t="s">
        <v>163</v>
      </c>
    </row>
    <row r="5" spans="2:19" ht="14.4" customHeight="1" x14ac:dyDescent="0.3">
      <c r="H5" s="133" t="s">
        <v>208</v>
      </c>
      <c r="I5" s="181">
        <v>23369.498298118746</v>
      </c>
      <c r="J5" s="181">
        <v>47830.188463726605</v>
      </c>
      <c r="K5" s="181">
        <v>71199.686761845354</v>
      </c>
      <c r="L5" s="177">
        <v>32.82247346998448</v>
      </c>
      <c r="M5" s="177">
        <v>67.177526530015513</v>
      </c>
      <c r="Q5" s="182"/>
      <c r="R5" s="182"/>
      <c r="S5" s="182"/>
    </row>
    <row r="6" spans="2:19" ht="14.4" customHeight="1" x14ac:dyDescent="0.3">
      <c r="H6" s="133" t="s">
        <v>209</v>
      </c>
      <c r="I6" s="181">
        <v>16312.880179240909</v>
      </c>
      <c r="J6" s="181">
        <v>17752.433058128092</v>
      </c>
      <c r="K6" s="181">
        <v>34065.313237369002</v>
      </c>
      <c r="L6" s="177">
        <v>47.887069364581649</v>
      </c>
      <c r="M6" s="177">
        <v>52.112930635418344</v>
      </c>
      <c r="Q6" s="182"/>
      <c r="R6" s="182"/>
      <c r="S6" s="182"/>
    </row>
    <row r="7" spans="2:19" ht="14.4" customHeight="1" x14ac:dyDescent="0.3">
      <c r="K7" s="181">
        <v>105264.99999921436</v>
      </c>
      <c r="L7" s="177">
        <v>15.064595894597169</v>
      </c>
      <c r="Q7" s="182"/>
      <c r="R7" s="182"/>
      <c r="S7" s="182"/>
    </row>
    <row r="8" spans="2:19" ht="14.4" customHeight="1" thickBot="1" x14ac:dyDescent="0.35">
      <c r="H8" s="148"/>
      <c r="I8" s="148"/>
      <c r="J8" s="148"/>
      <c r="K8" s="148"/>
      <c r="L8" s="148"/>
      <c r="M8" s="148"/>
    </row>
    <row r="9" spans="2:19" ht="14.4" customHeight="1" x14ac:dyDescent="0.3"/>
    <row r="10" spans="2:19" ht="14.4" customHeight="1" x14ac:dyDescent="0.3">
      <c r="H10" s="149"/>
      <c r="I10" s="149"/>
      <c r="J10" s="149"/>
      <c r="K10" s="149"/>
      <c r="L10" s="149"/>
      <c r="M10" s="149"/>
    </row>
    <row r="11" spans="2:19" ht="14.4" customHeight="1" x14ac:dyDescent="0.3">
      <c r="H11" s="149"/>
      <c r="I11" s="149"/>
      <c r="J11" s="149"/>
      <c r="K11" s="149"/>
      <c r="L11" s="149"/>
      <c r="M11" s="149"/>
    </row>
    <row r="12" spans="2:19" ht="14.4" customHeight="1" x14ac:dyDescent="0.3"/>
    <row r="13" spans="2:19" ht="14.4" customHeight="1" x14ac:dyDescent="0.3"/>
    <row r="14" spans="2:19" ht="14.4" customHeight="1" x14ac:dyDescent="0.3"/>
    <row r="15" spans="2:19" ht="14.4" customHeight="1" x14ac:dyDescent="0.3"/>
    <row r="16" spans="2:19" ht="14.4" customHeight="1" x14ac:dyDescent="0.3"/>
    <row r="17" spans="2:19" ht="100.05" customHeight="1" x14ac:dyDescent="0.3">
      <c r="B17" s="448" t="s">
        <v>572</v>
      </c>
      <c r="C17" s="448"/>
      <c r="D17" s="448"/>
      <c r="E17" s="448"/>
      <c r="F17" s="448"/>
    </row>
    <row r="18" spans="2:19" x14ac:dyDescent="0.3">
      <c r="B18" s="149"/>
      <c r="C18" s="149"/>
      <c r="D18" s="149"/>
      <c r="E18" s="149"/>
      <c r="F18" s="149"/>
      <c r="G18" s="149"/>
      <c r="H18" s="149"/>
    </row>
    <row r="19" spans="2:19" ht="15.6" x14ac:dyDescent="0.3">
      <c r="B19" s="448"/>
      <c r="C19" s="448"/>
      <c r="D19" s="448"/>
      <c r="E19" s="448"/>
      <c r="F19" s="448"/>
      <c r="G19" s="448"/>
    </row>
    <row r="20" spans="2:19" ht="15" thickBot="1" x14ac:dyDescent="0.35">
      <c r="H20" s="133" t="s">
        <v>277</v>
      </c>
    </row>
    <row r="21" spans="2:19" x14ac:dyDescent="0.3">
      <c r="H21" s="180" t="s">
        <v>431</v>
      </c>
      <c r="I21" s="180" t="s">
        <v>433</v>
      </c>
      <c r="J21" s="180" t="s">
        <v>432</v>
      </c>
      <c r="K21" s="180" t="s">
        <v>25</v>
      </c>
      <c r="L21" s="180" t="s">
        <v>162</v>
      </c>
      <c r="M21" s="180" t="s">
        <v>163</v>
      </c>
    </row>
    <row r="22" spans="2:19" x14ac:dyDescent="0.3">
      <c r="H22" s="133" t="s">
        <v>208</v>
      </c>
      <c r="I22" s="181">
        <v>22103.778636341645</v>
      </c>
      <c r="J22" s="181">
        <v>47396.148599096588</v>
      </c>
      <c r="K22" s="181">
        <v>69499.927235438226</v>
      </c>
      <c r="L22" s="177">
        <v>31.804031335835504</v>
      </c>
      <c r="M22" s="177">
        <v>68.195968664164511</v>
      </c>
      <c r="Q22" s="182"/>
      <c r="R22" s="182"/>
      <c r="S22" s="182"/>
    </row>
    <row r="23" spans="2:19" x14ac:dyDescent="0.3">
      <c r="H23" s="133" t="s">
        <v>209</v>
      </c>
      <c r="I23" s="181">
        <v>15199.110378700974</v>
      </c>
      <c r="J23" s="181">
        <v>17647.962385387898</v>
      </c>
      <c r="K23" s="181">
        <v>32847.072764088873</v>
      </c>
      <c r="L23" s="177">
        <v>46.27234362057947</v>
      </c>
      <c r="M23" s="177">
        <v>53.72765637942053</v>
      </c>
      <c r="Q23" s="182"/>
      <c r="R23" s="182"/>
      <c r="S23" s="182"/>
    </row>
    <row r="24" spans="2:19" x14ac:dyDescent="0.3">
      <c r="K24" s="181">
        <v>102346.99999952709</v>
      </c>
      <c r="L24" s="177">
        <v>14.468312284743966</v>
      </c>
      <c r="Q24" s="182"/>
      <c r="R24" s="182"/>
      <c r="S24" s="182"/>
    </row>
    <row r="25" spans="2:19" ht="15" thickBot="1" x14ac:dyDescent="0.35">
      <c r="H25" s="148"/>
      <c r="I25" s="148"/>
      <c r="J25" s="148"/>
      <c r="K25" s="148"/>
      <c r="L25" s="148"/>
      <c r="M25" s="148"/>
    </row>
    <row r="26" spans="2:19" x14ac:dyDescent="0.3"/>
    <row r="27" spans="2:19" ht="14.4" customHeight="1" x14ac:dyDescent="0.3">
      <c r="H27" s="149"/>
      <c r="I27" s="149"/>
      <c r="J27" s="149"/>
      <c r="K27" s="149"/>
      <c r="L27" s="149"/>
      <c r="M27" s="149"/>
    </row>
    <row r="28" spans="2:19" x14ac:dyDescent="0.3">
      <c r="H28" s="149"/>
      <c r="I28" s="149"/>
      <c r="J28" s="149"/>
      <c r="K28" s="149"/>
      <c r="L28" s="149"/>
      <c r="M28" s="149"/>
    </row>
    <row r="29" spans="2:19" x14ac:dyDescent="0.3"/>
    <row r="30" spans="2:19" x14ac:dyDescent="0.3"/>
    <row r="31" spans="2:19" x14ac:dyDescent="0.3"/>
    <row r="32" spans="2:19" x14ac:dyDescent="0.3"/>
    <row r="33" spans="2:20" ht="100.05" customHeight="1" x14ac:dyDescent="0.3">
      <c r="B33" s="448" t="s">
        <v>572</v>
      </c>
      <c r="C33" s="448"/>
      <c r="D33" s="448"/>
      <c r="E33" s="448"/>
      <c r="F33" s="448"/>
    </row>
    <row r="34" spans="2:20" ht="15.6" x14ac:dyDescent="0.3">
      <c r="B34" s="448"/>
      <c r="C34" s="448"/>
      <c r="D34" s="448"/>
      <c r="E34" s="448"/>
      <c r="F34" s="448"/>
      <c r="G34" s="448"/>
    </row>
    <row r="35" spans="2:20" x14ac:dyDescent="0.3"/>
    <row r="36" spans="2:20" ht="15" thickBot="1" x14ac:dyDescent="0.35">
      <c r="H36" s="133" t="s">
        <v>277</v>
      </c>
      <c r="O36" s="133"/>
    </row>
    <row r="37" spans="2:20" x14ac:dyDescent="0.3">
      <c r="H37" s="180" t="s">
        <v>431</v>
      </c>
      <c r="I37" s="180" t="s">
        <v>433</v>
      </c>
      <c r="J37" s="180" t="s">
        <v>432</v>
      </c>
      <c r="K37" s="180" t="s">
        <v>58</v>
      </c>
      <c r="L37" s="180" t="s">
        <v>162</v>
      </c>
      <c r="M37" s="180" t="s">
        <v>163</v>
      </c>
      <c r="O37" s="133"/>
    </row>
    <row r="38" spans="2:20" x14ac:dyDescent="0.3">
      <c r="H38" s="133" t="s">
        <v>208</v>
      </c>
      <c r="I38" s="181">
        <v>23256.419903744278</v>
      </c>
      <c r="J38" s="181">
        <v>46327.378286158615</v>
      </c>
      <c r="K38" s="181">
        <v>69583.798189902896</v>
      </c>
      <c r="L38" s="177">
        <v>33.422176582362745</v>
      </c>
      <c r="M38" s="177">
        <v>66.577823417637248</v>
      </c>
      <c r="O38" s="133"/>
      <c r="R38" s="182"/>
      <c r="S38" s="182"/>
      <c r="T38" s="182"/>
    </row>
    <row r="39" spans="2:20" x14ac:dyDescent="0.3">
      <c r="H39" s="133" t="s">
        <v>209</v>
      </c>
      <c r="I39" s="181">
        <v>15706.623530881889</v>
      </c>
      <c r="J39" s="181">
        <v>17662.578278399058</v>
      </c>
      <c r="K39" s="181">
        <v>33369.201809280945</v>
      </c>
      <c r="L39" s="177">
        <v>47.069221555408674</v>
      </c>
      <c r="M39" s="177">
        <v>52.930778444591333</v>
      </c>
      <c r="O39" s="133"/>
      <c r="R39" s="182"/>
      <c r="S39" s="182"/>
      <c r="T39" s="182"/>
    </row>
    <row r="40" spans="2:20" x14ac:dyDescent="0.3">
      <c r="K40" s="181">
        <v>102952.99999918384</v>
      </c>
      <c r="L40" s="177">
        <v>13.647044973045929</v>
      </c>
      <c r="O40" s="133"/>
      <c r="R40" s="182"/>
      <c r="S40" s="182"/>
      <c r="T40" s="182"/>
    </row>
    <row r="41" spans="2:20" ht="15" thickBot="1" x14ac:dyDescent="0.35">
      <c r="H41" s="148"/>
      <c r="I41" s="148"/>
      <c r="J41" s="148"/>
      <c r="K41" s="148"/>
      <c r="L41" s="148"/>
      <c r="M41" s="148"/>
    </row>
    <row r="42" spans="2:20" x14ac:dyDescent="0.3"/>
    <row r="43" spans="2:20" ht="15" customHeight="1" x14ac:dyDescent="0.3">
      <c r="H43" s="149"/>
      <c r="I43" s="149"/>
      <c r="J43" s="149"/>
      <c r="K43" s="149"/>
      <c r="L43" s="149"/>
      <c r="M43" s="149"/>
    </row>
    <row r="44" spans="2:20" x14ac:dyDescent="0.3">
      <c r="H44" s="149"/>
      <c r="I44" s="149"/>
      <c r="J44" s="149"/>
      <c r="K44" s="149"/>
      <c r="L44" s="149"/>
      <c r="M44" s="149"/>
    </row>
    <row r="45" spans="2:20" x14ac:dyDescent="0.3"/>
    <row r="46" spans="2:20" x14ac:dyDescent="0.3"/>
    <row r="47" spans="2:20" x14ac:dyDescent="0.3"/>
    <row r="48" spans="2:20" ht="40.200000000000003" customHeight="1" x14ac:dyDescent="0.3">
      <c r="B48" s="412" t="s">
        <v>532</v>
      </c>
      <c r="C48" s="412"/>
      <c r="D48" s="412"/>
      <c r="E48" s="412"/>
      <c r="F48" s="412"/>
      <c r="G48" s="149"/>
    </row>
    <row r="49" x14ac:dyDescent="0.3"/>
  </sheetData>
  <mergeCells count="6">
    <mergeCell ref="B1:F1"/>
    <mergeCell ref="B19:G19"/>
    <mergeCell ref="B34:G34"/>
    <mergeCell ref="B48:F48"/>
    <mergeCell ref="B17:F17"/>
    <mergeCell ref="B33:F33"/>
  </mergeCells>
  <pageMargins left="0.7" right="0.7" top="0.75" bottom="0.75" header="0.3" footer="0.3"/>
  <pageSetup orientation="portrait" r:id="rId1"/>
  <drawing r:id="rId2"/>
</worksheet>
</file>

<file path=xl/worksheets/sheet4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5A2E418-327D-484E-B944-86DF5F06D002}">
  <sheetPr>
    <tabColor theme="0" tint="-0.249977111117893"/>
  </sheetPr>
  <dimension ref="A1:AH21"/>
  <sheetViews>
    <sheetView showRowColHeaders="0" zoomScaleNormal="100" workbookViewId="0">
      <selection activeCell="B1" sqref="B1:I1"/>
    </sheetView>
  </sheetViews>
  <sheetFormatPr baseColWidth="10" defaultColWidth="0" defaultRowHeight="14.4" zeroHeight="1" x14ac:dyDescent="0.3"/>
  <cols>
    <col min="1" max="1" width="8.77734375" style="132" customWidth="1"/>
    <col min="2" max="7" width="11.44140625" style="132" customWidth="1"/>
    <col min="8" max="8" width="11.5546875" style="132" customWidth="1"/>
    <col min="9" max="9" width="8.5546875" style="132" customWidth="1"/>
    <col min="10" max="10" width="1.77734375" style="133" customWidth="1"/>
    <col min="11" max="18" width="11.5546875" style="133" hidden="1" customWidth="1"/>
    <col min="19" max="34" width="11.5546875" style="132" hidden="1" customWidth="1"/>
    <col min="35" max="16384" width="11.44140625" style="132" hidden="1"/>
  </cols>
  <sheetData>
    <row r="1" spans="2:33" ht="79.5" customHeight="1" x14ac:dyDescent="0.3">
      <c r="B1" s="448" t="s">
        <v>573</v>
      </c>
      <c r="C1" s="448"/>
      <c r="D1" s="448"/>
      <c r="E1" s="448"/>
      <c r="F1" s="448"/>
      <c r="G1" s="448"/>
      <c r="H1" s="448"/>
      <c r="I1" s="448"/>
    </row>
    <row r="2" spans="2:33" ht="12" customHeight="1" thickBot="1" x14ac:dyDescent="0.35">
      <c r="K2" s="451"/>
      <c r="L2" s="451"/>
      <c r="M2" s="451"/>
      <c r="N2" s="451"/>
      <c r="O2" s="451"/>
      <c r="P2" s="451"/>
    </row>
    <row r="3" spans="2:33" ht="14.4" customHeight="1" x14ac:dyDescent="0.3">
      <c r="K3" s="166"/>
      <c r="L3" s="439" t="s">
        <v>22</v>
      </c>
      <c r="M3" s="439"/>
      <c r="N3" s="439"/>
      <c r="O3" s="439"/>
      <c r="P3" s="439"/>
      <c r="Q3" s="439"/>
      <c r="R3" s="452" t="s">
        <v>95</v>
      </c>
      <c r="S3" s="452"/>
      <c r="T3" s="452"/>
      <c r="U3" s="452"/>
      <c r="V3" s="452"/>
      <c r="W3" s="452"/>
      <c r="X3" s="450" t="s">
        <v>94</v>
      </c>
      <c r="Y3" s="450"/>
      <c r="Z3" s="450"/>
      <c r="AA3" s="450"/>
      <c r="AB3" s="450"/>
      <c r="AC3" s="450"/>
      <c r="AD3" s="450"/>
      <c r="AE3" s="450"/>
      <c r="AF3" s="450"/>
      <c r="AG3" s="450"/>
    </row>
    <row r="4" spans="2:33" ht="14.4" customHeight="1" x14ac:dyDescent="0.3">
      <c r="K4" s="174"/>
      <c r="L4" s="175">
        <v>2012</v>
      </c>
      <c r="M4" s="175"/>
      <c r="N4" s="175">
        <v>2018</v>
      </c>
      <c r="O4" s="175"/>
      <c r="P4" s="175">
        <v>2024</v>
      </c>
      <c r="Q4" s="175"/>
      <c r="R4" s="175">
        <v>2012</v>
      </c>
      <c r="S4" s="175"/>
      <c r="T4" s="175">
        <v>2018</v>
      </c>
      <c r="U4" s="175"/>
      <c r="V4" s="175">
        <v>2024</v>
      </c>
      <c r="W4" s="175"/>
      <c r="X4" s="175">
        <v>2012</v>
      </c>
      <c r="Y4" s="175"/>
      <c r="Z4" s="175">
        <v>2015</v>
      </c>
      <c r="AA4" s="175"/>
      <c r="AB4" s="175">
        <v>2018</v>
      </c>
      <c r="AC4" s="175"/>
      <c r="AD4" s="175">
        <v>2021</v>
      </c>
      <c r="AE4" s="175"/>
      <c r="AF4" s="175">
        <v>2024</v>
      </c>
      <c r="AG4" s="175"/>
    </row>
    <row r="5" spans="2:33" ht="14.4" customHeight="1" x14ac:dyDescent="0.3">
      <c r="K5" s="176"/>
      <c r="L5" s="176" t="s">
        <v>434</v>
      </c>
      <c r="M5" s="176" t="s">
        <v>210</v>
      </c>
      <c r="N5" s="176" t="s">
        <v>434</v>
      </c>
      <c r="O5" s="176" t="s">
        <v>210</v>
      </c>
      <c r="P5" s="176" t="s">
        <v>434</v>
      </c>
      <c r="Q5" s="176" t="s">
        <v>210</v>
      </c>
      <c r="R5" s="176" t="s">
        <v>434</v>
      </c>
      <c r="S5" s="176" t="s">
        <v>210</v>
      </c>
      <c r="T5" s="176" t="s">
        <v>434</v>
      </c>
      <c r="U5" s="176" t="s">
        <v>210</v>
      </c>
      <c r="V5" s="176" t="s">
        <v>434</v>
      </c>
      <c r="W5" s="176" t="s">
        <v>210</v>
      </c>
      <c r="X5" s="176" t="s">
        <v>434</v>
      </c>
      <c r="Y5" s="176" t="s">
        <v>210</v>
      </c>
      <c r="Z5" s="176" t="s">
        <v>434</v>
      </c>
      <c r="AA5" s="176" t="s">
        <v>210</v>
      </c>
      <c r="AB5" s="176" t="s">
        <v>434</v>
      </c>
      <c r="AC5" s="176" t="s">
        <v>210</v>
      </c>
      <c r="AD5" s="176" t="s">
        <v>434</v>
      </c>
      <c r="AE5" s="176" t="s">
        <v>210</v>
      </c>
      <c r="AF5" s="176" t="s">
        <v>434</v>
      </c>
      <c r="AG5" s="176" t="s">
        <v>210</v>
      </c>
    </row>
    <row r="6" spans="2:33" ht="14.4" customHeight="1" x14ac:dyDescent="0.3">
      <c r="K6" s="133" t="s">
        <v>143</v>
      </c>
      <c r="L6" s="177">
        <v>47.9</v>
      </c>
      <c r="M6" s="177">
        <v>60.1</v>
      </c>
      <c r="N6" s="177">
        <v>29.8</v>
      </c>
      <c r="O6" s="177">
        <v>41.8</v>
      </c>
      <c r="P6" s="177">
        <v>32.82247346998448</v>
      </c>
      <c r="Q6" s="177">
        <v>47.887069364581649</v>
      </c>
      <c r="R6" s="177">
        <v>48.3</v>
      </c>
      <c r="S6" s="177">
        <v>60.8</v>
      </c>
      <c r="T6" s="178">
        <v>29.7</v>
      </c>
      <c r="U6" s="178">
        <v>42.3</v>
      </c>
      <c r="V6" s="178">
        <v>31.804031335835504</v>
      </c>
      <c r="W6" s="178">
        <v>46.27234362057947</v>
      </c>
      <c r="X6" s="178">
        <v>48.4</v>
      </c>
      <c r="Y6" s="178">
        <v>61.1</v>
      </c>
      <c r="Z6" s="178">
        <v>53.4</v>
      </c>
      <c r="AA6" s="178">
        <v>66.400000000000006</v>
      </c>
      <c r="AB6" s="178">
        <v>30.6</v>
      </c>
      <c r="AC6" s="178">
        <v>42.8</v>
      </c>
      <c r="AD6" s="178">
        <v>48.4</v>
      </c>
      <c r="AE6" s="178">
        <v>59.6</v>
      </c>
      <c r="AF6" s="178">
        <v>33.422176582362745</v>
      </c>
      <c r="AG6" s="178">
        <v>47.069221555408674</v>
      </c>
    </row>
    <row r="7" spans="2:33" ht="14.4" customHeight="1" x14ac:dyDescent="0.3">
      <c r="K7" s="133" t="s">
        <v>144</v>
      </c>
      <c r="L7" s="177">
        <v>52.1</v>
      </c>
      <c r="M7" s="177">
        <v>39.9</v>
      </c>
      <c r="N7" s="177">
        <v>70.2</v>
      </c>
      <c r="O7" s="177">
        <v>58.2</v>
      </c>
      <c r="P7" s="177">
        <v>67.177526530015513</v>
      </c>
      <c r="Q7" s="177">
        <v>52.112930635418344</v>
      </c>
      <c r="R7" s="177">
        <v>51.7</v>
      </c>
      <c r="S7" s="177">
        <v>39.200000000000003</v>
      </c>
      <c r="T7" s="178">
        <v>70.3</v>
      </c>
      <c r="U7" s="178">
        <v>57.7</v>
      </c>
      <c r="V7" s="178">
        <v>68.195968664164511</v>
      </c>
      <c r="W7" s="178">
        <v>53.72765637942053</v>
      </c>
      <c r="X7" s="178">
        <v>51.6</v>
      </c>
      <c r="Y7" s="178">
        <v>38.9</v>
      </c>
      <c r="Z7" s="178">
        <v>46.6</v>
      </c>
      <c r="AA7" s="178">
        <v>33.6</v>
      </c>
      <c r="AB7" s="178">
        <v>69.400000000000006</v>
      </c>
      <c r="AC7" s="178">
        <v>57.2</v>
      </c>
      <c r="AD7" s="178">
        <v>51.6</v>
      </c>
      <c r="AE7" s="178">
        <v>40.4</v>
      </c>
      <c r="AF7" s="178">
        <v>66.577823417637248</v>
      </c>
      <c r="AG7" s="178">
        <v>52.930778444591333</v>
      </c>
    </row>
    <row r="8" spans="2:33" ht="14.4" customHeight="1" thickBot="1" x14ac:dyDescent="0.35">
      <c r="K8" s="148"/>
      <c r="L8" s="148"/>
      <c r="M8" s="148"/>
      <c r="N8" s="148"/>
      <c r="O8" s="148"/>
      <c r="P8" s="148"/>
      <c r="Q8" s="148"/>
      <c r="R8" s="148"/>
      <c r="S8" s="150"/>
      <c r="T8" s="150"/>
      <c r="U8" s="150"/>
      <c r="V8" s="150"/>
      <c r="W8" s="150"/>
      <c r="X8" s="150"/>
      <c r="Y8" s="150"/>
      <c r="Z8" s="150"/>
      <c r="AA8" s="150"/>
      <c r="AB8" s="150"/>
      <c r="AC8" s="150"/>
      <c r="AD8" s="150"/>
      <c r="AE8" s="150"/>
      <c r="AF8" s="150"/>
      <c r="AG8" s="150"/>
    </row>
    <row r="9" spans="2:33" ht="14.4" customHeight="1" x14ac:dyDescent="0.3"/>
    <row r="10" spans="2:33" ht="14.4" customHeight="1" x14ac:dyDescent="0.3">
      <c r="K10" s="267"/>
      <c r="L10" s="267"/>
      <c r="M10" s="267"/>
      <c r="N10" s="267"/>
      <c r="O10" s="267"/>
      <c r="P10" s="267"/>
      <c r="Q10" s="267"/>
      <c r="R10" s="267"/>
      <c r="S10" s="267"/>
      <c r="T10" s="267"/>
      <c r="U10" s="267"/>
      <c r="V10" s="267"/>
      <c r="W10" s="267"/>
      <c r="X10" s="267"/>
      <c r="Y10" s="267"/>
      <c r="Z10" s="267"/>
      <c r="AA10" s="267"/>
      <c r="AB10" s="267"/>
      <c r="AC10" s="267"/>
      <c r="AD10" s="267"/>
      <c r="AE10" s="267"/>
      <c r="AF10" s="267"/>
      <c r="AG10" s="267"/>
    </row>
    <row r="11" spans="2:33" ht="14.4" customHeight="1" x14ac:dyDescent="0.3"/>
    <row r="12" spans="2:33" ht="14.4" customHeight="1" x14ac:dyDescent="0.3"/>
    <row r="13" spans="2:33" ht="14.4" customHeight="1" x14ac:dyDescent="0.3"/>
    <row r="14" spans="2:33" ht="14.4" customHeight="1" x14ac:dyDescent="0.3"/>
    <row r="15" spans="2:33" ht="14.4" customHeight="1" x14ac:dyDescent="0.3"/>
    <row r="16" spans="2:33" ht="14.4" customHeight="1" x14ac:dyDescent="0.3"/>
    <row r="17" spans="2:9" ht="12" customHeight="1" x14ac:dyDescent="0.3"/>
    <row r="18" spans="2:9" x14ac:dyDescent="0.3"/>
    <row r="19" spans="2:9" x14ac:dyDescent="0.3"/>
    <row r="20" spans="2:9" ht="30" customHeight="1" x14ac:dyDescent="0.3">
      <c r="B20" s="393" t="s">
        <v>550</v>
      </c>
      <c r="C20" s="393"/>
      <c r="D20" s="393"/>
      <c r="E20" s="393"/>
      <c r="F20" s="393"/>
      <c r="G20" s="393"/>
      <c r="H20" s="393"/>
      <c r="I20" s="393"/>
    </row>
    <row r="21" spans="2:9" x14ac:dyDescent="0.3">
      <c r="B21" s="149"/>
      <c r="C21" s="149"/>
      <c r="D21" s="149"/>
      <c r="E21" s="149"/>
      <c r="F21" s="149"/>
      <c r="G21" s="149"/>
      <c r="H21" s="149"/>
      <c r="I21" s="149"/>
    </row>
  </sheetData>
  <mergeCells count="6">
    <mergeCell ref="B20:I20"/>
    <mergeCell ref="X3:AG3"/>
    <mergeCell ref="B1:I1"/>
    <mergeCell ref="K2:P2"/>
    <mergeCell ref="L3:Q3"/>
    <mergeCell ref="R3:W3"/>
  </mergeCells>
  <pageMargins left="0.7" right="0.7" top="0.75" bottom="0.75" header="0.3" footer="0.3"/>
  <drawing r:id="rId1"/>
</worksheet>
</file>

<file path=xl/worksheets/sheet4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531FE3B-A01D-4528-8693-A49755FA9678}">
  <sheetPr>
    <tabColor theme="0" tint="-0.249977111117893"/>
  </sheetPr>
  <dimension ref="A1:Y18"/>
  <sheetViews>
    <sheetView showRowColHeaders="0" zoomScaleNormal="100" workbookViewId="0">
      <selection activeCell="B1" sqref="B1:H1"/>
    </sheetView>
  </sheetViews>
  <sheetFormatPr baseColWidth="10" defaultColWidth="0" defaultRowHeight="14.4" zeroHeight="1" x14ac:dyDescent="0.3"/>
  <cols>
    <col min="1" max="1" width="8.77734375" style="132" customWidth="1"/>
    <col min="2" max="7" width="11.44140625" style="132" customWidth="1"/>
    <col min="8" max="8" width="11.6640625" style="132" customWidth="1"/>
    <col min="9" max="9" width="1.77734375" style="132" customWidth="1"/>
    <col min="10" max="16384" width="11.44140625" style="132" hidden="1"/>
  </cols>
  <sheetData>
    <row r="1" spans="2:25" ht="70.05" customHeight="1" thickBot="1" x14ac:dyDescent="0.35">
      <c r="B1" s="448" t="s">
        <v>574</v>
      </c>
      <c r="C1" s="448"/>
      <c r="D1" s="448"/>
      <c r="E1" s="448"/>
      <c r="F1" s="448"/>
      <c r="G1" s="448"/>
      <c r="H1" s="448"/>
      <c r="I1" s="165"/>
      <c r="J1" s="165"/>
    </row>
    <row r="2" spans="2:25" x14ac:dyDescent="0.3">
      <c r="J2" s="166"/>
      <c r="K2" s="439" t="s">
        <v>22</v>
      </c>
      <c r="L2" s="439"/>
      <c r="M2" s="439"/>
      <c r="N2" s="439"/>
      <c r="O2" s="439" t="s">
        <v>95</v>
      </c>
      <c r="P2" s="439"/>
      <c r="Q2" s="439"/>
      <c r="R2" s="439"/>
      <c r="S2" s="439" t="s">
        <v>94</v>
      </c>
      <c r="T2" s="439"/>
      <c r="U2" s="439"/>
      <c r="V2" s="439"/>
      <c r="W2" s="439"/>
      <c r="X2" s="439"/>
      <c r="Y2" s="439"/>
    </row>
    <row r="3" spans="2:25" x14ac:dyDescent="0.3">
      <c r="J3" s="167"/>
      <c r="K3" s="167">
        <v>2006</v>
      </c>
      <c r="L3" s="167">
        <v>2012</v>
      </c>
      <c r="M3" s="167">
        <v>2018</v>
      </c>
      <c r="N3" s="167">
        <v>2024</v>
      </c>
      <c r="O3" s="167">
        <v>2006</v>
      </c>
      <c r="P3" s="167">
        <v>2012</v>
      </c>
      <c r="Q3" s="167">
        <v>2018</v>
      </c>
      <c r="R3" s="167">
        <v>2024</v>
      </c>
      <c r="S3" s="167">
        <v>2006</v>
      </c>
      <c r="T3" s="167">
        <v>2009</v>
      </c>
      <c r="U3" s="167">
        <v>2012</v>
      </c>
      <c r="V3" s="167">
        <v>2015</v>
      </c>
      <c r="W3" s="167">
        <v>2018</v>
      </c>
      <c r="X3" s="167">
        <v>2021</v>
      </c>
      <c r="Y3" s="167">
        <v>2024</v>
      </c>
    </row>
    <row r="4" spans="2:25" x14ac:dyDescent="0.3">
      <c r="J4" s="133" t="s">
        <v>143</v>
      </c>
      <c r="K4" s="168">
        <v>36.299999999999997</v>
      </c>
      <c r="L4" s="168">
        <v>52.8</v>
      </c>
      <c r="M4" s="168">
        <v>33.799999999999997</v>
      </c>
      <c r="N4" s="168">
        <v>37.700000000000003</v>
      </c>
      <c r="O4" s="168">
        <v>33.6</v>
      </c>
      <c r="P4" s="168">
        <v>53.3</v>
      </c>
      <c r="Q4" s="168">
        <v>33.9</v>
      </c>
      <c r="R4" s="168">
        <v>36.4</v>
      </c>
      <c r="S4" s="168">
        <v>35.799999999999997</v>
      </c>
      <c r="T4" s="168">
        <v>56.9</v>
      </c>
      <c r="U4" s="168">
        <v>53.5</v>
      </c>
      <c r="V4" s="168">
        <v>58.6</v>
      </c>
      <c r="W4" s="168">
        <v>34.700000000000003</v>
      </c>
      <c r="X4" s="168">
        <v>52.2</v>
      </c>
      <c r="Y4" s="169">
        <v>37.799999999999997</v>
      </c>
    </row>
    <row r="5" spans="2:25" x14ac:dyDescent="0.3">
      <c r="J5" s="133" t="s">
        <v>144</v>
      </c>
      <c r="K5" s="168">
        <v>63.7</v>
      </c>
      <c r="L5" s="168">
        <v>47.2</v>
      </c>
      <c r="M5" s="168">
        <v>66.2</v>
      </c>
      <c r="N5" s="168">
        <v>62.3</v>
      </c>
      <c r="O5" s="168">
        <v>66.400000000000006</v>
      </c>
      <c r="P5" s="168">
        <v>46.7</v>
      </c>
      <c r="Q5" s="168">
        <v>66.099999999999994</v>
      </c>
      <c r="R5" s="168">
        <v>63.6</v>
      </c>
      <c r="S5" s="168">
        <v>64.2</v>
      </c>
      <c r="T5" s="168">
        <v>43.1</v>
      </c>
      <c r="U5" s="168">
        <v>46.5</v>
      </c>
      <c r="V5" s="168">
        <v>41.4</v>
      </c>
      <c r="W5" s="168">
        <v>65.3</v>
      </c>
      <c r="X5" s="168">
        <v>47.8</v>
      </c>
      <c r="Y5" s="169">
        <v>62.2</v>
      </c>
    </row>
    <row r="6" spans="2:25" x14ac:dyDescent="0.3">
      <c r="J6" s="133"/>
      <c r="K6" s="168"/>
      <c r="L6" s="168"/>
      <c r="M6" s="168"/>
      <c r="N6" s="168"/>
      <c r="O6" s="168"/>
      <c r="P6" s="168"/>
      <c r="Q6" s="168"/>
      <c r="R6" s="168"/>
      <c r="S6" s="168"/>
      <c r="T6" s="168"/>
      <c r="U6" s="168"/>
      <c r="V6" s="168"/>
      <c r="W6" s="168"/>
      <c r="X6" s="168"/>
      <c r="Y6" s="168"/>
    </row>
    <row r="7" spans="2:25" x14ac:dyDescent="0.3">
      <c r="J7" s="133" t="s">
        <v>25</v>
      </c>
      <c r="K7" s="169">
        <v>100</v>
      </c>
      <c r="L7" s="169">
        <v>100</v>
      </c>
      <c r="M7" s="169">
        <v>100</v>
      </c>
      <c r="N7" s="169">
        <v>100</v>
      </c>
      <c r="O7" s="169">
        <v>100</v>
      </c>
      <c r="P7" s="169">
        <v>100</v>
      </c>
      <c r="Q7" s="169">
        <v>100</v>
      </c>
      <c r="R7" s="169">
        <v>100</v>
      </c>
      <c r="S7" s="169">
        <v>100</v>
      </c>
      <c r="T7" s="169">
        <v>100</v>
      </c>
      <c r="U7" s="169">
        <v>100</v>
      </c>
      <c r="V7" s="169">
        <v>100</v>
      </c>
      <c r="W7" s="169">
        <v>100</v>
      </c>
      <c r="X7" s="169">
        <v>100</v>
      </c>
      <c r="Y7" s="169">
        <v>100</v>
      </c>
    </row>
    <row r="8" spans="2:25" ht="15" thickBot="1" x14ac:dyDescent="0.35">
      <c r="J8" s="150"/>
      <c r="K8" s="150"/>
      <c r="L8" s="150"/>
      <c r="M8" s="150"/>
      <c r="N8" s="150"/>
      <c r="O8" s="150"/>
      <c r="P8" s="150"/>
      <c r="Q8" s="150"/>
      <c r="R8" s="150"/>
      <c r="S8" s="150"/>
      <c r="T8" s="150"/>
      <c r="U8" s="150"/>
      <c r="V8" s="150"/>
      <c r="W8" s="150"/>
      <c r="X8" s="150"/>
      <c r="Y8" s="150"/>
    </row>
    <row r="9" spans="2:25" x14ac:dyDescent="0.3">
      <c r="Y9" s="170"/>
    </row>
    <row r="10" spans="2:25" ht="15" customHeight="1" x14ac:dyDescent="0.3">
      <c r="J10" s="149"/>
      <c r="K10" s="149"/>
      <c r="L10" s="149"/>
      <c r="M10" s="149"/>
      <c r="N10" s="149"/>
      <c r="O10" s="149"/>
      <c r="P10" s="149"/>
      <c r="Q10" s="149"/>
      <c r="R10" s="149"/>
      <c r="S10" s="149"/>
      <c r="T10" s="149"/>
      <c r="U10" s="149"/>
      <c r="V10" s="149"/>
      <c r="W10" s="149"/>
      <c r="X10" s="149"/>
      <c r="Y10" s="149"/>
    </row>
    <row r="11" spans="2:25" x14ac:dyDescent="0.3">
      <c r="Y11" s="170"/>
    </row>
    <row r="12" spans="2:25" x14ac:dyDescent="0.3">
      <c r="Y12" s="171"/>
    </row>
    <row r="13" spans="2:25" x14ac:dyDescent="0.3">
      <c r="Y13" s="170"/>
    </row>
    <row r="14" spans="2:25" x14ac:dyDescent="0.3">
      <c r="Y14" s="171"/>
    </row>
    <row r="15" spans="2:25" x14ac:dyDescent="0.3"/>
    <row r="16" spans="2:25" ht="40.049999999999997" customHeight="1" x14ac:dyDescent="0.3">
      <c r="B16" s="412" t="s">
        <v>551</v>
      </c>
      <c r="C16" s="412"/>
      <c r="D16" s="412"/>
      <c r="E16" s="412"/>
      <c r="F16" s="412"/>
      <c r="G16" s="412"/>
      <c r="H16" s="412"/>
    </row>
    <row r="17" spans="8:10" x14ac:dyDescent="0.3">
      <c r="I17" s="172"/>
      <c r="J17" s="172"/>
    </row>
    <row r="18" spans="8:10" hidden="1" x14ac:dyDescent="0.3">
      <c r="H18" s="173"/>
    </row>
  </sheetData>
  <mergeCells count="6">
    <mergeCell ref="B16:H16"/>
    <mergeCell ref="B1:H1"/>
    <mergeCell ref="S2:V2"/>
    <mergeCell ref="W2:Y2"/>
    <mergeCell ref="K2:N2"/>
    <mergeCell ref="O2:R2"/>
  </mergeCells>
  <pageMargins left="0.7" right="0.7" top="0.75" bottom="0.75" header="0.3" footer="0.3"/>
  <drawing r:id="rId1"/>
</worksheet>
</file>

<file path=xl/worksheets/sheet4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EB12E3F-54AC-44E3-93E4-F638B908475D}">
  <sheetPr>
    <tabColor theme="0" tint="-0.249977111117893"/>
  </sheetPr>
  <dimension ref="A1:W46"/>
  <sheetViews>
    <sheetView showRowColHeaders="0" zoomScaleNormal="100" workbookViewId="0">
      <selection activeCell="B1" sqref="B1:J1"/>
    </sheetView>
  </sheetViews>
  <sheetFormatPr baseColWidth="10" defaultColWidth="0" defaultRowHeight="14.4" zeroHeight="1" x14ac:dyDescent="0.3"/>
  <cols>
    <col min="1" max="1" width="8.77734375" style="132" customWidth="1"/>
    <col min="2" max="10" width="11.44140625" style="132" customWidth="1"/>
    <col min="11" max="11" width="1.77734375" style="132" customWidth="1"/>
    <col min="12" max="12" width="13.109375" style="133" hidden="1" customWidth="1"/>
    <col min="13" max="16" width="11.44140625" style="133" hidden="1" customWidth="1"/>
    <col min="17" max="17" width="2.88671875" style="133" hidden="1" customWidth="1"/>
    <col min="18" max="18" width="14.5546875" style="133" hidden="1" customWidth="1"/>
    <col min="19" max="19" width="0.5546875" style="133" hidden="1" customWidth="1"/>
    <col min="20" max="22" width="11.44140625" style="133" hidden="1" customWidth="1"/>
    <col min="23" max="23" width="9.6640625" style="132" hidden="1" customWidth="1"/>
    <col min="24" max="16384" width="11.44140625" style="132" hidden="1"/>
  </cols>
  <sheetData>
    <row r="1" spans="2:22" ht="80.25" customHeight="1" thickBot="1" x14ac:dyDescent="0.35">
      <c r="B1" s="395" t="s">
        <v>504</v>
      </c>
      <c r="C1" s="395"/>
      <c r="D1" s="395"/>
      <c r="E1" s="395"/>
      <c r="F1" s="395"/>
      <c r="G1" s="395"/>
      <c r="H1" s="395"/>
      <c r="I1" s="395"/>
      <c r="J1" s="395"/>
      <c r="K1" s="162"/>
    </row>
    <row r="2" spans="2:22" x14ac:dyDescent="0.3">
      <c r="L2" s="134" t="s">
        <v>247</v>
      </c>
      <c r="M2" s="134"/>
      <c r="N2" s="134">
        <v>2018</v>
      </c>
      <c r="O2" s="134">
        <v>2024</v>
      </c>
      <c r="P2" s="142"/>
      <c r="Q2" s="142"/>
      <c r="R2" s="453" t="s">
        <v>247</v>
      </c>
      <c r="S2" s="453"/>
      <c r="T2" s="155">
        <v>2018</v>
      </c>
      <c r="U2" s="155">
        <v>2024</v>
      </c>
      <c r="V2" s="455" t="s">
        <v>329</v>
      </c>
    </row>
    <row r="3" spans="2:22" x14ac:dyDescent="0.3">
      <c r="L3" s="142" t="s">
        <v>127</v>
      </c>
      <c r="M3" s="142" t="s">
        <v>211</v>
      </c>
      <c r="N3" s="143">
        <v>49.7</v>
      </c>
      <c r="O3" s="143">
        <v>37.379831336966035</v>
      </c>
      <c r="P3" s="142"/>
      <c r="Q3" s="142"/>
      <c r="R3" s="454"/>
      <c r="S3" s="454"/>
      <c r="T3" s="156" t="s">
        <v>143</v>
      </c>
      <c r="U3" s="156" t="s">
        <v>143</v>
      </c>
      <c r="V3" s="456"/>
    </row>
    <row r="4" spans="2:22" x14ac:dyDescent="0.3">
      <c r="L4" s="142" t="s">
        <v>139</v>
      </c>
      <c r="M4" s="142" t="s">
        <v>214</v>
      </c>
      <c r="N4" s="143">
        <v>24.5</v>
      </c>
      <c r="O4" s="143">
        <v>22.496147501496964</v>
      </c>
      <c r="P4" s="142"/>
      <c r="Q4" s="142"/>
      <c r="R4" s="142"/>
      <c r="S4" s="142"/>
      <c r="T4" s="142"/>
      <c r="U4" s="142"/>
      <c r="V4" s="142"/>
    </row>
    <row r="5" spans="2:22" x14ac:dyDescent="0.3">
      <c r="L5" s="142" t="s">
        <v>141</v>
      </c>
      <c r="M5" s="142" t="s">
        <v>217</v>
      </c>
      <c r="N5" s="143">
        <v>23.9</v>
      </c>
      <c r="O5" s="143">
        <v>13.218289030902126</v>
      </c>
      <c r="P5" s="142"/>
      <c r="Q5" s="142"/>
      <c r="R5" s="142" t="s">
        <v>274</v>
      </c>
      <c r="S5" s="142"/>
      <c r="T5" s="163">
        <v>33.799999999999997</v>
      </c>
      <c r="U5" s="163">
        <v>37.700000000000003</v>
      </c>
      <c r="V5" s="142"/>
    </row>
    <row r="6" spans="2:22" x14ac:dyDescent="0.3">
      <c r="C6" s="151"/>
      <c r="D6" s="151"/>
      <c r="E6" s="151"/>
      <c r="F6" s="151"/>
      <c r="G6" s="151"/>
      <c r="H6" s="151"/>
      <c r="I6" s="151"/>
      <c r="L6" s="142" t="s">
        <v>133</v>
      </c>
      <c r="M6" s="142" t="s">
        <v>216</v>
      </c>
      <c r="N6" s="143">
        <v>30.1</v>
      </c>
      <c r="O6" s="143">
        <v>17.397523780307697</v>
      </c>
      <c r="P6" s="142"/>
      <c r="Q6" s="142" t="s">
        <v>435</v>
      </c>
      <c r="R6" s="142" t="s">
        <v>436</v>
      </c>
      <c r="S6" s="142" t="s">
        <v>437</v>
      </c>
      <c r="T6" s="143" t="s">
        <v>387</v>
      </c>
      <c r="U6" s="143" t="s">
        <v>389</v>
      </c>
      <c r="V6" s="142"/>
    </row>
    <row r="7" spans="2:22" x14ac:dyDescent="0.3">
      <c r="C7" s="151"/>
      <c r="D7" s="151"/>
      <c r="E7" s="151"/>
      <c r="F7" s="151"/>
      <c r="G7" s="151"/>
      <c r="H7" s="151"/>
      <c r="I7" s="151"/>
      <c r="L7" s="142" t="s">
        <v>121</v>
      </c>
      <c r="M7" s="142" t="s">
        <v>226</v>
      </c>
      <c r="N7" s="143">
        <v>42.7</v>
      </c>
      <c r="O7" s="143">
        <v>45.293296378311659</v>
      </c>
      <c r="P7" s="142"/>
      <c r="Q7" s="144">
        <v>1</v>
      </c>
      <c r="R7" s="159" t="s">
        <v>127</v>
      </c>
      <c r="S7" s="142"/>
      <c r="T7" s="143">
        <v>49.7</v>
      </c>
      <c r="U7" s="143">
        <v>37.379831336966035</v>
      </c>
      <c r="V7" s="144">
        <v>5</v>
      </c>
    </row>
    <row r="8" spans="2:22" x14ac:dyDescent="0.3">
      <c r="C8" s="151"/>
      <c r="D8" s="151"/>
      <c r="E8" s="151"/>
      <c r="F8" s="151"/>
      <c r="G8" s="151"/>
      <c r="H8" s="151"/>
      <c r="I8" s="151"/>
      <c r="L8" s="142" t="s">
        <v>106</v>
      </c>
      <c r="M8" s="142" t="s">
        <v>215</v>
      </c>
      <c r="N8" s="143">
        <v>51.1</v>
      </c>
      <c r="O8" s="143">
        <v>58.247536158950687</v>
      </c>
      <c r="P8" s="142"/>
      <c r="Q8" s="144">
        <v>2</v>
      </c>
      <c r="R8" s="159" t="s">
        <v>139</v>
      </c>
      <c r="S8" s="142"/>
      <c r="T8" s="143">
        <v>24.5</v>
      </c>
      <c r="U8" s="143">
        <v>22.496147501496964</v>
      </c>
      <c r="V8" s="144">
        <v>5</v>
      </c>
    </row>
    <row r="9" spans="2:22" x14ac:dyDescent="0.3">
      <c r="C9" s="151"/>
      <c r="D9" s="151"/>
      <c r="E9" s="151"/>
      <c r="F9" s="151"/>
      <c r="G9" s="151"/>
      <c r="H9" s="151"/>
      <c r="I9" s="151"/>
      <c r="L9" s="142" t="s">
        <v>153</v>
      </c>
      <c r="M9" s="142" t="s">
        <v>220</v>
      </c>
      <c r="N9" s="143">
        <v>35.5</v>
      </c>
      <c r="O9" s="143">
        <v>41.841181157917774</v>
      </c>
      <c r="P9" s="142"/>
      <c r="Q9" s="144">
        <v>3</v>
      </c>
      <c r="R9" s="159" t="s">
        <v>141</v>
      </c>
      <c r="S9" s="142"/>
      <c r="T9" s="143">
        <v>23.9</v>
      </c>
      <c r="U9" s="143">
        <v>13.218289030902126</v>
      </c>
      <c r="V9" s="144">
        <v>5</v>
      </c>
    </row>
    <row r="10" spans="2:22" x14ac:dyDescent="0.3">
      <c r="C10" s="151"/>
      <c r="D10" s="151"/>
      <c r="E10" s="151"/>
      <c r="F10" s="151"/>
      <c r="G10" s="151"/>
      <c r="H10" s="151"/>
      <c r="I10" s="151"/>
      <c r="L10" s="142" t="s">
        <v>129</v>
      </c>
      <c r="M10" s="142" t="s">
        <v>224</v>
      </c>
      <c r="N10" s="143">
        <v>31.8</v>
      </c>
      <c r="O10" s="143">
        <v>38.339410849623057</v>
      </c>
      <c r="P10" s="142"/>
      <c r="Q10" s="144">
        <v>4</v>
      </c>
      <c r="R10" s="159" t="s">
        <v>133</v>
      </c>
      <c r="S10" s="142"/>
      <c r="T10" s="143">
        <v>30.1</v>
      </c>
      <c r="U10" s="143">
        <v>17.397523780307697</v>
      </c>
      <c r="V10" s="144">
        <v>5</v>
      </c>
    </row>
    <row r="11" spans="2:22" x14ac:dyDescent="0.3">
      <c r="C11" s="151"/>
      <c r="D11" s="151"/>
      <c r="E11" s="151"/>
      <c r="F11" s="151"/>
      <c r="G11" s="151"/>
      <c r="H11" s="151"/>
      <c r="I11" s="151"/>
      <c r="L11" s="142" t="s">
        <v>308</v>
      </c>
      <c r="M11" s="142" t="s">
        <v>212</v>
      </c>
      <c r="N11" s="143">
        <v>22.2</v>
      </c>
      <c r="O11" s="143">
        <v>24.797185402845287</v>
      </c>
      <c r="P11" s="142"/>
      <c r="Q11" s="144">
        <v>5</v>
      </c>
      <c r="R11" s="159" t="s">
        <v>121</v>
      </c>
      <c r="S11" s="142"/>
      <c r="T11" s="143">
        <v>42.7</v>
      </c>
      <c r="U11" s="143">
        <v>45.293296378311659</v>
      </c>
      <c r="V11" s="144">
        <v>4</v>
      </c>
    </row>
    <row r="12" spans="2:22" x14ac:dyDescent="0.3">
      <c r="C12" s="151"/>
      <c r="H12" s="151"/>
      <c r="I12" s="151"/>
      <c r="L12" s="142" t="s">
        <v>114</v>
      </c>
      <c r="M12" s="142" t="s">
        <v>225</v>
      </c>
      <c r="N12" s="143">
        <v>48.5</v>
      </c>
      <c r="O12" s="143">
        <v>41.518482765325651</v>
      </c>
      <c r="P12" s="142"/>
      <c r="Q12" s="144">
        <v>6</v>
      </c>
      <c r="R12" s="159" t="s">
        <v>106</v>
      </c>
      <c r="S12" s="142"/>
      <c r="T12" s="143">
        <v>51.1</v>
      </c>
      <c r="U12" s="143">
        <v>58.247536158950687</v>
      </c>
      <c r="V12" s="144">
        <v>5</v>
      </c>
    </row>
    <row r="13" spans="2:22" x14ac:dyDescent="0.3">
      <c r="C13" s="151"/>
      <c r="H13" s="151"/>
      <c r="I13" s="151"/>
      <c r="L13" s="142" t="s">
        <v>151</v>
      </c>
      <c r="M13" s="142" t="s">
        <v>227</v>
      </c>
      <c r="N13" s="143">
        <v>34.799999999999997</v>
      </c>
      <c r="O13" s="143">
        <v>37.838646912284887</v>
      </c>
      <c r="P13" s="142"/>
      <c r="Q13" s="144">
        <v>7</v>
      </c>
      <c r="R13" s="159" t="s">
        <v>153</v>
      </c>
      <c r="S13" s="142"/>
      <c r="T13" s="143">
        <v>35.5</v>
      </c>
      <c r="U13" s="143">
        <v>41.841181157917774</v>
      </c>
      <c r="V13" s="144">
        <v>6</v>
      </c>
    </row>
    <row r="14" spans="2:22" x14ac:dyDescent="0.3">
      <c r="C14" s="151"/>
      <c r="H14" s="151"/>
      <c r="I14" s="151"/>
      <c r="L14" s="142" t="s">
        <v>112</v>
      </c>
      <c r="M14" s="142" t="s">
        <v>232</v>
      </c>
      <c r="N14" s="143">
        <v>36.700000000000003</v>
      </c>
      <c r="O14" s="143">
        <v>44.352716818088126</v>
      </c>
      <c r="P14" s="142"/>
      <c r="Q14" s="144">
        <v>8</v>
      </c>
      <c r="R14" s="159" t="s">
        <v>129</v>
      </c>
      <c r="S14" s="142"/>
      <c r="T14" s="143">
        <v>31.8</v>
      </c>
      <c r="U14" s="143">
        <v>38.339410849623057</v>
      </c>
      <c r="V14" s="144">
        <v>5</v>
      </c>
    </row>
    <row r="15" spans="2:22" x14ac:dyDescent="0.3">
      <c r="C15" s="151"/>
      <c r="H15" s="151"/>
      <c r="I15" s="151"/>
      <c r="L15" s="142" t="s">
        <v>111</v>
      </c>
      <c r="M15" s="142" t="s">
        <v>228</v>
      </c>
      <c r="N15" s="143">
        <v>44.9</v>
      </c>
      <c r="O15" s="143">
        <v>48.813798501662347</v>
      </c>
      <c r="P15" s="142"/>
      <c r="Q15" s="144">
        <v>9</v>
      </c>
      <c r="R15" s="159" t="s">
        <v>150</v>
      </c>
      <c r="S15" s="142"/>
      <c r="T15" s="143">
        <v>22.2</v>
      </c>
      <c r="U15" s="143">
        <v>24.797185402845287</v>
      </c>
      <c r="V15" s="144">
        <v>6</v>
      </c>
    </row>
    <row r="16" spans="2:22" x14ac:dyDescent="0.3">
      <c r="C16" s="151"/>
      <c r="H16" s="151"/>
      <c r="I16" s="151"/>
      <c r="L16" s="142" t="s">
        <v>149</v>
      </c>
      <c r="M16" s="142" t="s">
        <v>222</v>
      </c>
      <c r="N16" s="143">
        <v>31.5</v>
      </c>
      <c r="O16" s="143">
        <v>31.754992205157961</v>
      </c>
      <c r="P16" s="142"/>
      <c r="Q16" s="144">
        <v>10</v>
      </c>
      <c r="R16" s="159" t="s">
        <v>114</v>
      </c>
      <c r="S16" s="142"/>
      <c r="T16" s="143">
        <v>48.5</v>
      </c>
      <c r="U16" s="143">
        <v>41.518482765325651</v>
      </c>
      <c r="V16" s="144">
        <v>4</v>
      </c>
    </row>
    <row r="17" spans="2:22" x14ac:dyDescent="0.3">
      <c r="C17" s="151"/>
      <c r="H17" s="151"/>
      <c r="I17" s="151"/>
      <c r="L17" s="142" t="s">
        <v>136</v>
      </c>
      <c r="M17" s="142" t="s">
        <v>234</v>
      </c>
      <c r="N17" s="143">
        <v>21.3</v>
      </c>
      <c r="O17" s="143">
        <v>31.449824277501794</v>
      </c>
      <c r="P17" s="142"/>
      <c r="Q17" s="144">
        <v>11</v>
      </c>
      <c r="R17" s="159" t="s">
        <v>151</v>
      </c>
      <c r="S17" s="142"/>
      <c r="T17" s="143">
        <v>34.799999999999997</v>
      </c>
      <c r="U17" s="143">
        <v>37.838646912284887</v>
      </c>
      <c r="V17" s="144">
        <v>6</v>
      </c>
    </row>
    <row r="18" spans="2:22" x14ac:dyDescent="0.3">
      <c r="C18" s="151"/>
      <c r="H18" s="151"/>
      <c r="I18" s="151"/>
      <c r="L18" s="142" t="s">
        <v>120</v>
      </c>
      <c r="M18" s="142" t="s">
        <v>236</v>
      </c>
      <c r="N18" s="143">
        <v>33.9</v>
      </c>
      <c r="O18" s="143">
        <v>41.072813654854365</v>
      </c>
      <c r="P18" s="142"/>
      <c r="Q18" s="144">
        <v>12</v>
      </c>
      <c r="R18" s="159" t="s">
        <v>112</v>
      </c>
      <c r="S18" s="142"/>
      <c r="T18" s="143">
        <v>36.700000000000003</v>
      </c>
      <c r="U18" s="143">
        <v>44.352716818088126</v>
      </c>
      <c r="V18" s="144">
        <v>5</v>
      </c>
    </row>
    <row r="19" spans="2:22" x14ac:dyDescent="0.3">
      <c r="C19" s="151"/>
      <c r="H19" s="151"/>
      <c r="I19" s="151"/>
      <c r="L19" s="142" t="s">
        <v>152</v>
      </c>
      <c r="M19" s="142" t="s">
        <v>218</v>
      </c>
      <c r="N19" s="143">
        <v>22.2</v>
      </c>
      <c r="O19" s="143">
        <v>22.344311099824054</v>
      </c>
      <c r="P19" s="142"/>
      <c r="Q19" s="144">
        <v>13</v>
      </c>
      <c r="R19" s="159" t="s">
        <v>111</v>
      </c>
      <c r="S19" s="142"/>
      <c r="T19" s="143">
        <v>44.9</v>
      </c>
      <c r="U19" s="143">
        <v>48.813798501662347</v>
      </c>
      <c r="V19" s="144">
        <v>5</v>
      </c>
    </row>
    <row r="20" spans="2:22" x14ac:dyDescent="0.3">
      <c r="C20" s="151"/>
      <c r="H20" s="151"/>
      <c r="I20" s="151"/>
      <c r="L20" s="142" t="s">
        <v>123</v>
      </c>
      <c r="M20" s="142" t="s">
        <v>238</v>
      </c>
      <c r="N20" s="143">
        <v>47.1</v>
      </c>
      <c r="O20" s="143">
        <v>39.156482109803292</v>
      </c>
      <c r="P20" s="142"/>
      <c r="Q20" s="144">
        <v>14</v>
      </c>
      <c r="R20" s="159" t="s">
        <v>149</v>
      </c>
      <c r="S20" s="142"/>
      <c r="T20" s="143">
        <v>31.5</v>
      </c>
      <c r="U20" s="143">
        <v>31.754992205157961</v>
      </c>
      <c r="V20" s="144">
        <v>6</v>
      </c>
    </row>
    <row r="21" spans="2:22" x14ac:dyDescent="0.3">
      <c r="C21" s="151"/>
      <c r="H21" s="151"/>
      <c r="I21" s="151"/>
      <c r="L21" s="142" t="s">
        <v>128</v>
      </c>
      <c r="M21" s="142" t="s">
        <v>239</v>
      </c>
      <c r="N21" s="143">
        <v>29.3</v>
      </c>
      <c r="O21" s="143">
        <v>38.910629278262313</v>
      </c>
      <c r="P21" s="142"/>
      <c r="Q21" s="144">
        <v>15</v>
      </c>
      <c r="R21" s="159" t="s">
        <v>136</v>
      </c>
      <c r="S21" s="142"/>
      <c r="T21" s="143">
        <v>21.3</v>
      </c>
      <c r="U21" s="143">
        <v>31.449824277501794</v>
      </c>
      <c r="V21" s="144">
        <v>5</v>
      </c>
    </row>
    <row r="22" spans="2:22" ht="18" customHeight="1" x14ac:dyDescent="0.3">
      <c r="C22" s="151"/>
      <c r="H22" s="151"/>
      <c r="I22" s="151"/>
      <c r="L22" s="142" t="s">
        <v>104</v>
      </c>
      <c r="M22" s="142" t="s">
        <v>240</v>
      </c>
      <c r="N22" s="143">
        <v>45.6</v>
      </c>
      <c r="O22" s="143">
        <v>63.234164191527455</v>
      </c>
      <c r="P22" s="142"/>
      <c r="Q22" s="144">
        <v>16</v>
      </c>
      <c r="R22" s="159" t="s">
        <v>120</v>
      </c>
      <c r="S22" s="142"/>
      <c r="T22" s="143">
        <v>33.9</v>
      </c>
      <c r="U22" s="143">
        <v>41.072813654854365</v>
      </c>
      <c r="V22" s="144">
        <v>5</v>
      </c>
    </row>
    <row r="23" spans="2:22" ht="30" customHeight="1" x14ac:dyDescent="0.3">
      <c r="B23" s="412" t="s">
        <v>552</v>
      </c>
      <c r="C23" s="412"/>
      <c r="D23" s="412"/>
      <c r="E23" s="412"/>
      <c r="F23" s="412"/>
      <c r="G23" s="412"/>
      <c r="H23" s="412"/>
      <c r="I23" s="412"/>
      <c r="J23" s="412"/>
      <c r="L23" s="142" t="s">
        <v>155</v>
      </c>
      <c r="M23" s="142" t="s">
        <v>229</v>
      </c>
      <c r="N23" s="143">
        <v>43.4</v>
      </c>
      <c r="O23" s="143">
        <v>49.056502619988684</v>
      </c>
      <c r="P23" s="142"/>
      <c r="Q23" s="144">
        <v>17</v>
      </c>
      <c r="R23" s="159" t="s">
        <v>152</v>
      </c>
      <c r="S23" s="142"/>
      <c r="T23" s="143">
        <v>22.2</v>
      </c>
      <c r="U23" s="143">
        <v>22.344311099824054</v>
      </c>
      <c r="V23" s="144">
        <v>6</v>
      </c>
    </row>
    <row r="24" spans="2:22" x14ac:dyDescent="0.3">
      <c r="C24" s="151"/>
      <c r="H24" s="151"/>
      <c r="I24" s="151"/>
      <c r="L24" s="142" t="s">
        <v>132</v>
      </c>
      <c r="M24" s="142" t="s">
        <v>230</v>
      </c>
      <c r="N24" s="143">
        <v>32.200000000000003</v>
      </c>
      <c r="O24" s="143">
        <v>36.141088181891377</v>
      </c>
      <c r="P24" s="142"/>
      <c r="Q24" s="144">
        <v>18</v>
      </c>
      <c r="R24" s="159" t="s">
        <v>123</v>
      </c>
      <c r="S24" s="142"/>
      <c r="T24" s="143">
        <v>47.1</v>
      </c>
      <c r="U24" s="143">
        <v>39.156482109803292</v>
      </c>
      <c r="V24" s="144">
        <v>5</v>
      </c>
    </row>
    <row r="25" spans="2:22" hidden="1" x14ac:dyDescent="0.3">
      <c r="C25" s="151"/>
      <c r="H25" s="151"/>
      <c r="I25" s="151"/>
      <c r="L25" s="142" t="s">
        <v>130</v>
      </c>
      <c r="M25" s="142" t="s">
        <v>241</v>
      </c>
      <c r="N25" s="143">
        <v>41.8</v>
      </c>
      <c r="O25" s="143">
        <v>33.482793191024435</v>
      </c>
      <c r="P25" s="142"/>
      <c r="Q25" s="144">
        <v>19</v>
      </c>
      <c r="R25" s="159" t="s">
        <v>128</v>
      </c>
      <c r="S25" s="142"/>
      <c r="T25" s="143">
        <v>29.3</v>
      </c>
      <c r="U25" s="143">
        <v>38.910629278262313</v>
      </c>
      <c r="V25" s="144">
        <v>5</v>
      </c>
    </row>
    <row r="26" spans="2:22" hidden="1" x14ac:dyDescent="0.3">
      <c r="C26" s="151"/>
      <c r="H26" s="151"/>
      <c r="I26" s="151"/>
      <c r="L26" s="142" t="s">
        <v>119</v>
      </c>
      <c r="M26" s="142" t="s">
        <v>242</v>
      </c>
      <c r="N26" s="143">
        <v>35.200000000000003</v>
      </c>
      <c r="O26" s="143">
        <v>35.966983389584733</v>
      </c>
      <c r="P26" s="142"/>
      <c r="Q26" s="144">
        <v>20</v>
      </c>
      <c r="R26" s="159" t="s">
        <v>104</v>
      </c>
      <c r="S26" s="142"/>
      <c r="T26" s="143">
        <v>45.6</v>
      </c>
      <c r="U26" s="143">
        <v>63.234164191527455</v>
      </c>
      <c r="V26" s="144">
        <v>5</v>
      </c>
    </row>
    <row r="27" spans="2:22" hidden="1" x14ac:dyDescent="0.3">
      <c r="C27" s="151"/>
      <c r="H27" s="151"/>
      <c r="I27" s="151"/>
      <c r="L27" s="142" t="s">
        <v>118</v>
      </c>
      <c r="M27" s="142" t="s">
        <v>237</v>
      </c>
      <c r="N27" s="143">
        <v>37</v>
      </c>
      <c r="O27" s="143">
        <v>41.251535477596832</v>
      </c>
      <c r="P27" s="142"/>
      <c r="Q27" s="144">
        <v>21</v>
      </c>
      <c r="R27" s="159" t="s">
        <v>155</v>
      </c>
      <c r="S27" s="142"/>
      <c r="T27" s="143">
        <v>43.4</v>
      </c>
      <c r="U27" s="143">
        <v>49.056502619988684</v>
      </c>
      <c r="V27" s="144">
        <v>6</v>
      </c>
    </row>
    <row r="28" spans="2:22" hidden="1" x14ac:dyDescent="0.3">
      <c r="C28" s="151"/>
      <c r="H28" s="151"/>
      <c r="I28" s="151"/>
      <c r="L28" s="142" t="s">
        <v>138</v>
      </c>
      <c r="M28" s="142" t="s">
        <v>223</v>
      </c>
      <c r="N28" s="143">
        <v>24.2</v>
      </c>
      <c r="O28" s="143">
        <v>20.430790685344562</v>
      </c>
      <c r="P28" s="142"/>
      <c r="Q28" s="144">
        <v>22</v>
      </c>
      <c r="R28" s="159" t="s">
        <v>132</v>
      </c>
      <c r="S28" s="142"/>
      <c r="T28" s="143">
        <v>32.200000000000003</v>
      </c>
      <c r="U28" s="143">
        <v>36.141088181891377</v>
      </c>
      <c r="V28" s="144">
        <v>5</v>
      </c>
    </row>
    <row r="29" spans="2:22" hidden="1" x14ac:dyDescent="0.3">
      <c r="C29" s="151"/>
      <c r="H29" s="151"/>
      <c r="I29" s="151"/>
      <c r="L29" s="142" t="s">
        <v>157</v>
      </c>
      <c r="M29" s="142" t="s">
        <v>219</v>
      </c>
      <c r="N29" s="143">
        <v>25.3</v>
      </c>
      <c r="O29" s="143">
        <v>40.161913033999262</v>
      </c>
      <c r="P29" s="142"/>
      <c r="Q29" s="144">
        <v>23</v>
      </c>
      <c r="R29" s="159" t="s">
        <v>130</v>
      </c>
      <c r="S29" s="142"/>
      <c r="T29" s="143">
        <v>41.8</v>
      </c>
      <c r="U29" s="143">
        <v>33.482793191024435</v>
      </c>
      <c r="V29" s="144">
        <v>5</v>
      </c>
    </row>
    <row r="30" spans="2:22" hidden="1" x14ac:dyDescent="0.3">
      <c r="C30" s="151"/>
      <c r="H30" s="151"/>
      <c r="I30" s="151"/>
      <c r="L30" s="142" t="s">
        <v>126</v>
      </c>
      <c r="M30" s="142" t="s">
        <v>221</v>
      </c>
      <c r="N30" s="143">
        <v>33.799999999999997</v>
      </c>
      <c r="O30" s="143">
        <v>32.052158653179639</v>
      </c>
      <c r="P30" s="142"/>
      <c r="Q30" s="144">
        <v>24</v>
      </c>
      <c r="R30" s="159" t="s">
        <v>119</v>
      </c>
      <c r="S30" s="142"/>
      <c r="T30" s="143">
        <v>35.200000000000003</v>
      </c>
      <c r="U30" s="143">
        <v>35.966983389584733</v>
      </c>
      <c r="V30" s="144">
        <v>5</v>
      </c>
    </row>
    <row r="31" spans="2:22" hidden="1" x14ac:dyDescent="0.3">
      <c r="C31" s="151"/>
      <c r="H31" s="151"/>
      <c r="I31" s="151"/>
      <c r="L31" s="142" t="s">
        <v>131</v>
      </c>
      <c r="M31" s="142" t="s">
        <v>233</v>
      </c>
      <c r="N31" s="143">
        <v>45.8</v>
      </c>
      <c r="O31" s="143">
        <v>31.351406556246612</v>
      </c>
      <c r="P31" s="142"/>
      <c r="Q31" s="144">
        <v>25</v>
      </c>
      <c r="R31" s="159" t="s">
        <v>118</v>
      </c>
      <c r="S31" s="142"/>
      <c r="T31" s="143">
        <v>37</v>
      </c>
      <c r="U31" s="143">
        <v>41.251535477596832</v>
      </c>
      <c r="V31" s="144">
        <v>5</v>
      </c>
    </row>
    <row r="32" spans="2:22" hidden="1" x14ac:dyDescent="0.3">
      <c r="C32" s="151"/>
      <c r="H32" s="151"/>
      <c r="I32" s="151"/>
      <c r="L32" s="142" t="s">
        <v>154</v>
      </c>
      <c r="M32" s="142" t="s">
        <v>235</v>
      </c>
      <c r="N32" s="143">
        <v>50.8</v>
      </c>
      <c r="O32" s="143">
        <v>46.025501915554152</v>
      </c>
      <c r="P32" s="142"/>
      <c r="Q32" s="144">
        <v>26</v>
      </c>
      <c r="R32" s="159" t="s">
        <v>138</v>
      </c>
      <c r="S32" s="142"/>
      <c r="T32" s="143">
        <v>24.2</v>
      </c>
      <c r="U32" s="143">
        <v>20.430790685344562</v>
      </c>
      <c r="V32" s="144">
        <v>5</v>
      </c>
    </row>
    <row r="33" spans="3:22" hidden="1" x14ac:dyDescent="0.3">
      <c r="C33" s="151"/>
      <c r="H33" s="151"/>
      <c r="I33" s="151"/>
      <c r="L33" s="142" t="s">
        <v>156</v>
      </c>
      <c r="M33" s="142" t="s">
        <v>213</v>
      </c>
      <c r="N33" s="143">
        <v>25.5</v>
      </c>
      <c r="O33" s="143">
        <v>49.103745492974824</v>
      </c>
      <c r="P33" s="142"/>
      <c r="Q33" s="144">
        <v>27</v>
      </c>
      <c r="R33" s="159" t="s">
        <v>157</v>
      </c>
      <c r="S33" s="142"/>
      <c r="T33" s="143">
        <v>25.3</v>
      </c>
      <c r="U33" s="143">
        <v>40.161913033999262</v>
      </c>
      <c r="V33" s="144">
        <v>6</v>
      </c>
    </row>
    <row r="34" spans="3:22" hidden="1" x14ac:dyDescent="0.3">
      <c r="C34" s="151"/>
      <c r="H34" s="151"/>
      <c r="I34" s="151"/>
      <c r="L34" s="142" t="s">
        <v>115</v>
      </c>
      <c r="M34" s="142" t="s">
        <v>231</v>
      </c>
      <c r="N34" s="143">
        <v>47.2</v>
      </c>
      <c r="O34" s="143">
        <v>42.490500719647464</v>
      </c>
      <c r="P34" s="142"/>
      <c r="Q34" s="144">
        <v>28</v>
      </c>
      <c r="R34" s="164" t="s">
        <v>126</v>
      </c>
      <c r="S34" s="142"/>
      <c r="T34" s="143">
        <v>33.799999999999997</v>
      </c>
      <c r="U34" s="143">
        <v>32.052158653179639</v>
      </c>
      <c r="V34" s="144">
        <v>5</v>
      </c>
    </row>
    <row r="35" spans="3:22" ht="15" hidden="1" thickBot="1" x14ac:dyDescent="0.35">
      <c r="C35" s="151"/>
      <c r="H35" s="151"/>
      <c r="I35" s="151"/>
      <c r="J35" s="151"/>
      <c r="K35" s="151"/>
      <c r="L35" s="148"/>
      <c r="M35" s="148"/>
      <c r="N35" s="148"/>
      <c r="O35" s="148"/>
      <c r="Q35" s="144">
        <v>29</v>
      </c>
      <c r="R35" s="160" t="s">
        <v>131</v>
      </c>
      <c r="T35" s="161">
        <v>45.8</v>
      </c>
      <c r="U35" s="161">
        <v>31.351406556246612</v>
      </c>
      <c r="V35" s="144">
        <v>5</v>
      </c>
    </row>
    <row r="36" spans="3:22" hidden="1" x14ac:dyDescent="0.3">
      <c r="C36" s="151"/>
      <c r="H36" s="151"/>
      <c r="I36" s="151"/>
      <c r="J36" s="151"/>
      <c r="K36" s="151"/>
      <c r="Q36" s="144">
        <v>30</v>
      </c>
      <c r="R36" s="160" t="s">
        <v>154</v>
      </c>
      <c r="T36" s="161">
        <v>50.8</v>
      </c>
      <c r="U36" s="161">
        <v>46.025501915554152</v>
      </c>
      <c r="V36" s="144">
        <v>5</v>
      </c>
    </row>
    <row r="37" spans="3:22" ht="15" hidden="1" customHeight="1" x14ac:dyDescent="0.3">
      <c r="C37" s="151"/>
      <c r="H37" s="151"/>
      <c r="I37" s="151"/>
      <c r="J37" s="151"/>
      <c r="K37" s="151"/>
      <c r="L37" s="409" t="s">
        <v>330</v>
      </c>
      <c r="M37" s="409"/>
      <c r="N37" s="409"/>
      <c r="O37" s="409"/>
      <c r="Q37" s="144">
        <v>31</v>
      </c>
      <c r="R37" s="159" t="s">
        <v>156</v>
      </c>
      <c r="T37" s="161">
        <v>25.5</v>
      </c>
      <c r="U37" s="161">
        <v>49.103745492974824</v>
      </c>
      <c r="V37" s="144">
        <v>6</v>
      </c>
    </row>
    <row r="38" spans="3:22" hidden="1" x14ac:dyDescent="0.3">
      <c r="C38" s="151"/>
      <c r="H38" s="151"/>
      <c r="I38" s="151"/>
      <c r="J38" s="151"/>
      <c r="K38" s="151"/>
      <c r="L38" s="409"/>
      <c r="M38" s="409"/>
      <c r="N38" s="409"/>
      <c r="O38" s="409"/>
      <c r="Q38" s="144">
        <v>32</v>
      </c>
      <c r="R38" s="160" t="s">
        <v>115</v>
      </c>
      <c r="T38" s="161">
        <v>47.2</v>
      </c>
      <c r="U38" s="161">
        <v>42.490500719647464</v>
      </c>
      <c r="V38" s="144">
        <v>5</v>
      </c>
    </row>
    <row r="39" spans="3:22" ht="15" hidden="1" thickBot="1" x14ac:dyDescent="0.35">
      <c r="C39" s="151"/>
      <c r="H39" s="151"/>
      <c r="I39" s="151"/>
      <c r="J39" s="151"/>
      <c r="K39" s="151"/>
      <c r="L39" s="409"/>
      <c r="M39" s="409"/>
      <c r="N39" s="409"/>
      <c r="O39" s="409"/>
      <c r="Q39" s="148"/>
      <c r="R39" s="148"/>
      <c r="S39" s="148"/>
      <c r="T39" s="148"/>
      <c r="U39" s="148"/>
      <c r="V39" s="148"/>
    </row>
    <row r="40" spans="3:22" ht="15" hidden="1" customHeight="1" x14ac:dyDescent="0.3">
      <c r="C40" s="151"/>
      <c r="H40" s="151"/>
      <c r="I40" s="151"/>
      <c r="J40" s="151"/>
      <c r="K40" s="151"/>
      <c r="Q40" s="197"/>
      <c r="R40" s="197"/>
      <c r="S40" s="197"/>
      <c r="T40" s="197"/>
    </row>
    <row r="41" spans="3:22" ht="15" hidden="1" customHeight="1" x14ac:dyDescent="0.3">
      <c r="C41" s="151"/>
      <c r="H41" s="151"/>
      <c r="I41" s="151"/>
      <c r="J41" s="151"/>
      <c r="K41" s="151"/>
      <c r="Q41" s="409" t="s">
        <v>330</v>
      </c>
      <c r="R41" s="409"/>
      <c r="S41" s="409"/>
      <c r="T41" s="409"/>
      <c r="U41" s="409"/>
      <c r="V41" s="409"/>
    </row>
    <row r="42" spans="3:22" hidden="1" x14ac:dyDescent="0.3">
      <c r="C42" s="151"/>
      <c r="H42" s="151"/>
      <c r="I42" s="151"/>
      <c r="J42" s="151"/>
      <c r="K42" s="151"/>
      <c r="Q42" s="409"/>
      <c r="R42" s="409"/>
      <c r="S42" s="409"/>
      <c r="T42" s="409"/>
      <c r="U42" s="409"/>
      <c r="V42" s="409"/>
    </row>
    <row r="43" spans="3:22" hidden="1" x14ac:dyDescent="0.3">
      <c r="C43" s="151"/>
      <c r="H43" s="151"/>
      <c r="I43" s="151"/>
      <c r="J43" s="151"/>
      <c r="K43" s="151"/>
      <c r="Q43" s="197"/>
      <c r="R43" s="197"/>
      <c r="S43" s="197"/>
      <c r="T43" s="197"/>
    </row>
    <row r="44" spans="3:22" hidden="1" x14ac:dyDescent="0.3">
      <c r="C44" s="151"/>
      <c r="H44" s="151"/>
      <c r="I44" s="151"/>
      <c r="J44" s="151"/>
      <c r="K44" s="151"/>
    </row>
    <row r="45" spans="3:22" hidden="1" x14ac:dyDescent="0.3">
      <c r="C45" s="151"/>
      <c r="D45" s="151"/>
      <c r="E45" s="151"/>
      <c r="F45" s="151"/>
      <c r="G45" s="151"/>
      <c r="H45" s="151"/>
      <c r="I45" s="151"/>
      <c r="J45" s="151"/>
      <c r="K45" s="151"/>
    </row>
    <row r="46" spans="3:22" hidden="1" x14ac:dyDescent="0.3">
      <c r="C46" s="151"/>
      <c r="D46" s="151"/>
      <c r="E46" s="151"/>
      <c r="F46" s="151"/>
      <c r="G46" s="151"/>
      <c r="H46" s="151"/>
      <c r="I46" s="151"/>
      <c r="J46" s="151"/>
      <c r="K46" s="151"/>
    </row>
  </sheetData>
  <mergeCells count="6">
    <mergeCell ref="B1:J1"/>
    <mergeCell ref="B23:J23"/>
    <mergeCell ref="L37:O39"/>
    <mergeCell ref="Q41:V42"/>
    <mergeCell ref="R2:S3"/>
    <mergeCell ref="V2:V3"/>
  </mergeCells>
  <pageMargins left="0.7" right="0.7" top="0.75" bottom="0.75" header="0.3" footer="0.3"/>
  <pageSetup orientation="portrait" r:id="rId1"/>
  <drawing r:id="rId2"/>
</worksheet>
</file>

<file path=xl/worksheets/sheet4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E414880-4D6D-48B5-826B-5F2A223FD3FA}">
  <sheetPr>
    <tabColor theme="0" tint="-0.249977111117893"/>
  </sheetPr>
  <dimension ref="A1:W43"/>
  <sheetViews>
    <sheetView showRowColHeaders="0" zoomScaleNormal="100" workbookViewId="0">
      <selection activeCell="B1" sqref="B1:J1"/>
    </sheetView>
  </sheetViews>
  <sheetFormatPr baseColWidth="10" defaultColWidth="0" defaultRowHeight="14.4" zeroHeight="1" x14ac:dyDescent="0.3"/>
  <cols>
    <col min="1" max="1" width="8.77734375" style="132" customWidth="1"/>
    <col min="2" max="2" width="11.44140625" style="132" customWidth="1"/>
    <col min="3" max="3" width="11.5546875" style="132" customWidth="1"/>
    <col min="4" max="4" width="11.44140625" style="132" customWidth="1"/>
    <col min="5" max="5" width="11.5546875" style="132" customWidth="1"/>
    <col min="6" max="10" width="11.44140625" style="132" customWidth="1"/>
    <col min="11" max="11" width="1.77734375" style="132" customWidth="1"/>
    <col min="12" max="12" width="14.109375" style="132" hidden="1" customWidth="1"/>
    <col min="13" max="16" width="11.5546875" style="132" hidden="1" customWidth="1"/>
    <col min="17" max="17" width="11.44140625" style="132" hidden="1" customWidth="1"/>
    <col min="18" max="21" width="8.6640625" style="132" hidden="1" customWidth="1"/>
    <col min="22" max="22" width="11.44140625" style="133" hidden="1" customWidth="1"/>
    <col min="23" max="23" width="2.77734375" style="132" hidden="1" customWidth="1"/>
    <col min="24" max="16384" width="11.44140625" style="132" hidden="1"/>
  </cols>
  <sheetData>
    <row r="1" spans="2:23" ht="78.75" customHeight="1" x14ac:dyDescent="0.3">
      <c r="B1" s="395" t="s">
        <v>505</v>
      </c>
      <c r="C1" s="395"/>
      <c r="D1" s="395"/>
      <c r="E1" s="395"/>
      <c r="F1" s="395"/>
      <c r="G1" s="395"/>
      <c r="H1" s="395"/>
      <c r="I1" s="395"/>
      <c r="J1" s="395"/>
    </row>
    <row r="2" spans="2:23" ht="14.4" customHeight="1" thickBot="1" x14ac:dyDescent="0.35">
      <c r="H2" s="151"/>
      <c r="I2" s="151"/>
      <c r="J2" s="151"/>
      <c r="K2" s="151"/>
      <c r="L2" s="151"/>
      <c r="M2" s="151"/>
      <c r="N2" s="151"/>
      <c r="O2" s="151"/>
      <c r="P2" s="151"/>
      <c r="Q2" s="151"/>
      <c r="R2" s="151"/>
      <c r="S2" s="151"/>
      <c r="T2" s="151"/>
      <c r="U2" s="151"/>
      <c r="V2" s="142"/>
      <c r="W2" s="151"/>
    </row>
    <row r="3" spans="2:23" ht="15" thickBot="1" x14ac:dyDescent="0.35">
      <c r="H3" s="151"/>
      <c r="I3" s="151"/>
      <c r="J3" s="151"/>
      <c r="K3" s="151"/>
      <c r="L3" s="134" t="s">
        <v>247</v>
      </c>
      <c r="M3" s="134"/>
      <c r="N3" s="134">
        <v>2018</v>
      </c>
      <c r="O3" s="134">
        <v>2024</v>
      </c>
      <c r="P3" s="151"/>
      <c r="Q3" s="151"/>
      <c r="R3" s="151"/>
      <c r="S3" s="151"/>
      <c r="T3" s="152"/>
      <c r="U3" s="151"/>
      <c r="V3" s="142"/>
      <c r="W3" s="151"/>
    </row>
    <row r="4" spans="2:23" ht="15" customHeight="1" x14ac:dyDescent="0.3">
      <c r="H4" s="151"/>
      <c r="I4" s="151"/>
      <c r="J4" s="151"/>
      <c r="K4" s="151"/>
      <c r="L4" s="142" t="s">
        <v>127</v>
      </c>
      <c r="M4" s="142" t="s">
        <v>211</v>
      </c>
      <c r="N4" s="153">
        <v>54.3</v>
      </c>
      <c r="O4" s="154">
        <v>31.569574991697376</v>
      </c>
      <c r="P4" s="151"/>
      <c r="Q4" s="151"/>
      <c r="R4" s="142"/>
      <c r="S4" s="453" t="s">
        <v>247</v>
      </c>
      <c r="T4" s="453">
        <v>2018</v>
      </c>
      <c r="U4" s="155">
        <v>2024</v>
      </c>
      <c r="V4" s="155" t="s">
        <v>329</v>
      </c>
      <c r="W4" s="151"/>
    </row>
    <row r="5" spans="2:23" x14ac:dyDescent="0.3">
      <c r="H5" s="151"/>
      <c r="I5" s="151"/>
      <c r="J5" s="151"/>
      <c r="K5" s="151"/>
      <c r="L5" s="142" t="s">
        <v>139</v>
      </c>
      <c r="M5" s="142" t="s">
        <v>214</v>
      </c>
      <c r="N5" s="153">
        <v>25.6</v>
      </c>
      <c r="O5" s="154">
        <v>25.968910136530667</v>
      </c>
      <c r="P5" s="151"/>
      <c r="Q5" s="151"/>
      <c r="R5" s="142"/>
      <c r="S5" s="454"/>
      <c r="T5" s="454" t="s">
        <v>143</v>
      </c>
      <c r="U5" s="156" t="s">
        <v>143</v>
      </c>
      <c r="V5" s="156"/>
      <c r="W5" s="151"/>
    </row>
    <row r="6" spans="2:23" x14ac:dyDescent="0.3">
      <c r="H6" s="151"/>
      <c r="I6" s="151"/>
      <c r="J6" s="151"/>
      <c r="K6" s="151"/>
      <c r="L6" s="142" t="s">
        <v>141</v>
      </c>
      <c r="M6" s="142" t="s">
        <v>217</v>
      </c>
      <c r="N6" s="153">
        <v>22.2</v>
      </c>
      <c r="O6" s="154">
        <v>23.574455612875987</v>
      </c>
      <c r="P6" s="151"/>
      <c r="Q6" s="151"/>
      <c r="R6" s="142"/>
      <c r="S6" s="142"/>
      <c r="T6" s="142"/>
      <c r="U6" s="142"/>
      <c r="V6" s="142"/>
      <c r="W6" s="151"/>
    </row>
    <row r="7" spans="2:23" x14ac:dyDescent="0.3">
      <c r="H7" s="151"/>
      <c r="I7" s="151"/>
      <c r="J7" s="151"/>
      <c r="K7" s="151"/>
      <c r="L7" s="142" t="s">
        <v>133</v>
      </c>
      <c r="M7" s="142" t="s">
        <v>216</v>
      </c>
      <c r="N7" s="153">
        <v>31.2</v>
      </c>
      <c r="O7" s="154">
        <v>22.336992358831051</v>
      </c>
      <c r="P7" s="151"/>
      <c r="Q7" s="151"/>
      <c r="R7" s="142"/>
      <c r="S7" s="157" t="s">
        <v>274</v>
      </c>
      <c r="T7" s="158">
        <v>33.9</v>
      </c>
      <c r="U7" s="158">
        <v>36.4</v>
      </c>
      <c r="V7" s="157"/>
      <c r="W7" s="151"/>
    </row>
    <row r="8" spans="2:23" x14ac:dyDescent="0.3">
      <c r="H8" s="151"/>
      <c r="I8" s="151"/>
      <c r="J8" s="151"/>
      <c r="K8" s="151"/>
      <c r="L8" s="142" t="s">
        <v>121</v>
      </c>
      <c r="M8" s="142" t="s">
        <v>226</v>
      </c>
      <c r="N8" s="153">
        <v>43.6</v>
      </c>
      <c r="O8" s="154">
        <v>47.853228156637918</v>
      </c>
      <c r="P8" s="151"/>
      <c r="Q8" s="151"/>
      <c r="R8" s="142" t="s">
        <v>435</v>
      </c>
      <c r="S8" s="142" t="s">
        <v>436</v>
      </c>
      <c r="T8" s="143" t="s">
        <v>387</v>
      </c>
      <c r="U8" s="143" t="s">
        <v>389</v>
      </c>
      <c r="V8" s="142"/>
      <c r="W8" s="151"/>
    </row>
    <row r="9" spans="2:23" x14ac:dyDescent="0.3">
      <c r="H9" s="151"/>
      <c r="I9" s="151"/>
      <c r="J9" s="151"/>
      <c r="K9" s="151"/>
      <c r="L9" s="142" t="s">
        <v>106</v>
      </c>
      <c r="M9" s="142" t="s">
        <v>215</v>
      </c>
      <c r="N9" s="153">
        <v>51.7</v>
      </c>
      <c r="O9" s="154">
        <v>49.99677094861844</v>
      </c>
      <c r="P9" s="151"/>
      <c r="Q9" s="151"/>
      <c r="R9" s="144">
        <v>1</v>
      </c>
      <c r="S9" s="159" t="s">
        <v>127</v>
      </c>
      <c r="T9" s="143">
        <v>54.3</v>
      </c>
      <c r="U9" s="143">
        <v>31.569574991697376</v>
      </c>
      <c r="V9" s="144">
        <v>5</v>
      </c>
      <c r="W9" s="151"/>
    </row>
    <row r="10" spans="2:23" x14ac:dyDescent="0.3">
      <c r="H10" s="151"/>
      <c r="I10" s="151"/>
      <c r="J10" s="151"/>
      <c r="K10" s="151"/>
      <c r="L10" s="142" t="s">
        <v>153</v>
      </c>
      <c r="M10" s="142" t="s">
        <v>220</v>
      </c>
      <c r="N10" s="153">
        <v>31</v>
      </c>
      <c r="O10" s="154">
        <v>40.466258110355362</v>
      </c>
      <c r="P10" s="151"/>
      <c r="Q10" s="151"/>
      <c r="R10" s="144">
        <v>2</v>
      </c>
      <c r="S10" s="159" t="s">
        <v>139</v>
      </c>
      <c r="T10" s="143">
        <v>25.6</v>
      </c>
      <c r="U10" s="143">
        <v>25.968910136530667</v>
      </c>
      <c r="V10" s="144">
        <v>5</v>
      </c>
      <c r="W10" s="151"/>
    </row>
    <row r="11" spans="2:23" x14ac:dyDescent="0.3">
      <c r="H11" s="151"/>
      <c r="I11" s="151"/>
      <c r="J11" s="151"/>
      <c r="K11" s="151"/>
      <c r="L11" s="142" t="s">
        <v>129</v>
      </c>
      <c r="M11" s="142" t="s">
        <v>224</v>
      </c>
      <c r="N11" s="153">
        <v>34.4</v>
      </c>
      <c r="O11" s="154">
        <v>32.040961980459159</v>
      </c>
      <c r="P11" s="151"/>
      <c r="Q11" s="151"/>
      <c r="R11" s="144">
        <v>3</v>
      </c>
      <c r="S11" s="159" t="s">
        <v>141</v>
      </c>
      <c r="T11" s="143">
        <v>22.2</v>
      </c>
      <c r="U11" s="143">
        <v>23.574455612875987</v>
      </c>
      <c r="V11" s="144">
        <v>5</v>
      </c>
      <c r="W11" s="151"/>
    </row>
    <row r="12" spans="2:23" x14ac:dyDescent="0.3">
      <c r="H12" s="151"/>
      <c r="I12" s="151"/>
      <c r="J12" s="151"/>
      <c r="K12" s="151"/>
      <c r="L12" s="142" t="s">
        <v>150</v>
      </c>
      <c r="M12" s="142" t="s">
        <v>212</v>
      </c>
      <c r="N12" s="153">
        <v>21</v>
      </c>
      <c r="O12" s="154">
        <v>23.823253572180771</v>
      </c>
      <c r="P12" s="151"/>
      <c r="Q12" s="151"/>
      <c r="R12" s="144">
        <v>4</v>
      </c>
      <c r="S12" s="159" t="s">
        <v>133</v>
      </c>
      <c r="T12" s="143">
        <v>31.2</v>
      </c>
      <c r="U12" s="143">
        <v>22.336992358831051</v>
      </c>
      <c r="V12" s="144">
        <v>5</v>
      </c>
      <c r="W12" s="151"/>
    </row>
    <row r="13" spans="2:23" x14ac:dyDescent="0.3">
      <c r="H13" s="151"/>
      <c r="I13" s="151"/>
      <c r="J13" s="151"/>
      <c r="K13" s="151"/>
      <c r="L13" s="142" t="s">
        <v>114</v>
      </c>
      <c r="M13" s="142" t="s">
        <v>225</v>
      </c>
      <c r="N13" s="153">
        <v>48.5</v>
      </c>
      <c r="O13" s="154">
        <v>45.759490335464847</v>
      </c>
      <c r="P13" s="151"/>
      <c r="Q13" s="151"/>
      <c r="R13" s="144">
        <v>5</v>
      </c>
      <c r="S13" s="159" t="s">
        <v>121</v>
      </c>
      <c r="T13" s="143">
        <v>43.6</v>
      </c>
      <c r="U13" s="143">
        <v>47.853228156637918</v>
      </c>
      <c r="V13" s="144">
        <v>4</v>
      </c>
      <c r="W13" s="151"/>
    </row>
    <row r="14" spans="2:23" x14ac:dyDescent="0.3">
      <c r="H14" s="151"/>
      <c r="I14" s="151"/>
      <c r="J14" s="151"/>
      <c r="K14" s="151"/>
      <c r="L14" s="142" t="s">
        <v>151</v>
      </c>
      <c r="M14" s="142" t="s">
        <v>227</v>
      </c>
      <c r="N14" s="153">
        <v>37.4</v>
      </c>
      <c r="O14" s="154">
        <v>33.702473794891489</v>
      </c>
      <c r="P14" s="151"/>
      <c r="Q14" s="151"/>
      <c r="R14" s="144">
        <v>6</v>
      </c>
      <c r="S14" s="159" t="s">
        <v>106</v>
      </c>
      <c r="T14" s="143">
        <v>51.7</v>
      </c>
      <c r="U14" s="143">
        <v>49.99677094861844</v>
      </c>
      <c r="V14" s="144">
        <v>5</v>
      </c>
      <c r="W14" s="151"/>
    </row>
    <row r="15" spans="2:23" x14ac:dyDescent="0.3">
      <c r="H15" s="151"/>
      <c r="I15" s="151"/>
      <c r="J15" s="151"/>
      <c r="K15" s="151"/>
      <c r="L15" s="142" t="s">
        <v>112</v>
      </c>
      <c r="M15" s="142" t="s">
        <v>232</v>
      </c>
      <c r="N15" s="153">
        <v>37.9</v>
      </c>
      <c r="O15" s="154">
        <v>46.969888287860954</v>
      </c>
      <c r="P15" s="151"/>
      <c r="Q15" s="151"/>
      <c r="R15" s="144">
        <v>7</v>
      </c>
      <c r="S15" s="159" t="s">
        <v>153</v>
      </c>
      <c r="T15" s="143">
        <v>31</v>
      </c>
      <c r="U15" s="143">
        <v>40.466258110355362</v>
      </c>
      <c r="V15" s="144">
        <v>6</v>
      </c>
      <c r="W15" s="151"/>
    </row>
    <row r="16" spans="2:23" x14ac:dyDescent="0.3">
      <c r="H16" s="151"/>
      <c r="I16" s="151"/>
      <c r="J16" s="151"/>
      <c r="K16" s="151"/>
      <c r="L16" s="142" t="s">
        <v>111</v>
      </c>
      <c r="M16" s="142" t="s">
        <v>228</v>
      </c>
      <c r="N16" s="153">
        <v>48.4</v>
      </c>
      <c r="O16" s="154">
        <v>48.556183737256191</v>
      </c>
      <c r="P16" s="151"/>
      <c r="Q16" s="151"/>
      <c r="R16" s="144">
        <v>8</v>
      </c>
      <c r="S16" s="159" t="s">
        <v>129</v>
      </c>
      <c r="T16" s="143">
        <v>34.4</v>
      </c>
      <c r="U16" s="143">
        <v>32.040961980459159</v>
      </c>
      <c r="V16" s="144">
        <v>5</v>
      </c>
      <c r="W16" s="151"/>
    </row>
    <row r="17" spans="2:23" x14ac:dyDescent="0.3">
      <c r="H17" s="151"/>
      <c r="I17" s="151"/>
      <c r="J17" s="151"/>
      <c r="K17" s="151"/>
      <c r="L17" s="142" t="s">
        <v>149</v>
      </c>
      <c r="M17" s="142" t="s">
        <v>222</v>
      </c>
      <c r="N17" s="153">
        <v>31</v>
      </c>
      <c r="O17" s="154">
        <v>36.256193782710433</v>
      </c>
      <c r="P17" s="151"/>
      <c r="Q17" s="151"/>
      <c r="R17" s="144">
        <v>9</v>
      </c>
      <c r="S17" s="159" t="s">
        <v>150</v>
      </c>
      <c r="T17" s="143">
        <v>21</v>
      </c>
      <c r="U17" s="143">
        <v>23.823253572180771</v>
      </c>
      <c r="V17" s="144">
        <v>6</v>
      </c>
      <c r="W17" s="151"/>
    </row>
    <row r="18" spans="2:23" x14ac:dyDescent="0.3">
      <c r="H18" s="151"/>
      <c r="I18" s="151"/>
      <c r="J18" s="151"/>
      <c r="K18" s="151"/>
      <c r="L18" s="142" t="s">
        <v>136</v>
      </c>
      <c r="M18" s="142" t="s">
        <v>234</v>
      </c>
      <c r="N18" s="153">
        <v>20.399999999999999</v>
      </c>
      <c r="O18" s="154">
        <v>26.75651380420911</v>
      </c>
      <c r="P18" s="151"/>
      <c r="Q18" s="151"/>
      <c r="R18" s="144">
        <v>10</v>
      </c>
      <c r="S18" s="159" t="s">
        <v>114</v>
      </c>
      <c r="T18" s="143">
        <v>48.5</v>
      </c>
      <c r="U18" s="143">
        <v>45.759490335464847</v>
      </c>
      <c r="V18" s="144">
        <v>4</v>
      </c>
      <c r="W18" s="151"/>
    </row>
    <row r="19" spans="2:23" x14ac:dyDescent="0.3">
      <c r="H19" s="151"/>
      <c r="I19" s="151"/>
      <c r="J19" s="151"/>
      <c r="K19" s="151"/>
      <c r="L19" s="142" t="s">
        <v>120</v>
      </c>
      <c r="M19" s="142" t="s">
        <v>236</v>
      </c>
      <c r="N19" s="153">
        <v>33.200000000000003</v>
      </c>
      <c r="O19" s="154">
        <v>36.518670650169852</v>
      </c>
      <c r="P19" s="151"/>
      <c r="Q19" s="151"/>
      <c r="R19" s="144">
        <v>11</v>
      </c>
      <c r="S19" s="159" t="s">
        <v>151</v>
      </c>
      <c r="T19" s="143">
        <v>37.4</v>
      </c>
      <c r="U19" s="143">
        <v>33.702473794891489</v>
      </c>
      <c r="V19" s="144">
        <v>6</v>
      </c>
      <c r="W19" s="151"/>
    </row>
    <row r="20" spans="2:23" x14ac:dyDescent="0.3">
      <c r="H20" s="151"/>
      <c r="I20" s="151"/>
      <c r="J20" s="151"/>
      <c r="K20" s="151"/>
      <c r="L20" s="142" t="s">
        <v>152</v>
      </c>
      <c r="M20" s="142" t="s">
        <v>218</v>
      </c>
      <c r="N20" s="153">
        <v>19.899999999999999</v>
      </c>
      <c r="O20" s="154">
        <v>18.22247877075613</v>
      </c>
      <c r="P20" s="151"/>
      <c r="Q20" s="151"/>
      <c r="R20" s="144">
        <v>12</v>
      </c>
      <c r="S20" s="159" t="s">
        <v>112</v>
      </c>
      <c r="T20" s="143">
        <v>37.9</v>
      </c>
      <c r="U20" s="143">
        <v>46.969888287860954</v>
      </c>
      <c r="V20" s="144">
        <v>5</v>
      </c>
      <c r="W20" s="151"/>
    </row>
    <row r="21" spans="2:23" x14ac:dyDescent="0.3">
      <c r="H21" s="151"/>
      <c r="I21" s="151"/>
      <c r="J21" s="151"/>
      <c r="K21" s="151"/>
      <c r="L21" s="142" t="s">
        <v>123</v>
      </c>
      <c r="M21" s="142" t="s">
        <v>238</v>
      </c>
      <c r="N21" s="153">
        <v>53.3</v>
      </c>
      <c r="O21" s="154">
        <v>36.315865281160981</v>
      </c>
      <c r="P21" s="151"/>
      <c r="Q21" s="151"/>
      <c r="R21" s="144">
        <v>13</v>
      </c>
      <c r="S21" s="159" t="s">
        <v>111</v>
      </c>
      <c r="T21" s="143">
        <v>48.4</v>
      </c>
      <c r="U21" s="143">
        <v>48.556183737256191</v>
      </c>
      <c r="V21" s="144">
        <v>5</v>
      </c>
      <c r="W21" s="151"/>
    </row>
    <row r="22" spans="2:23" x14ac:dyDescent="0.3">
      <c r="H22" s="151"/>
      <c r="I22" s="151"/>
      <c r="J22" s="151"/>
      <c r="K22" s="151"/>
      <c r="L22" s="142" t="s">
        <v>104</v>
      </c>
      <c r="M22" s="142" t="s">
        <v>240</v>
      </c>
      <c r="N22" s="153">
        <v>45.6</v>
      </c>
      <c r="O22" s="154">
        <v>62.830912923779401</v>
      </c>
      <c r="P22" s="151"/>
      <c r="Q22" s="151"/>
      <c r="R22" s="144">
        <v>15</v>
      </c>
      <c r="S22" s="159" t="s">
        <v>136</v>
      </c>
      <c r="T22" s="143">
        <v>20.399999999999999</v>
      </c>
      <c r="U22" s="143">
        <v>26.75651380420911</v>
      </c>
      <c r="V22" s="144">
        <v>5</v>
      </c>
      <c r="W22" s="151"/>
    </row>
    <row r="23" spans="2:23" ht="30" customHeight="1" x14ac:dyDescent="0.3">
      <c r="B23" s="412" t="s">
        <v>552</v>
      </c>
      <c r="C23" s="412"/>
      <c r="D23" s="412"/>
      <c r="E23" s="412"/>
      <c r="F23" s="412"/>
      <c r="G23" s="412"/>
      <c r="H23" s="412"/>
      <c r="I23" s="412"/>
      <c r="J23" s="412"/>
      <c r="K23" s="151"/>
      <c r="L23" s="142" t="s">
        <v>155</v>
      </c>
      <c r="M23" s="142" t="s">
        <v>229</v>
      </c>
      <c r="N23" s="153">
        <v>44.3</v>
      </c>
      <c r="O23" s="154">
        <v>48.819445231214914</v>
      </c>
      <c r="P23" s="151"/>
      <c r="Q23" s="151"/>
      <c r="R23" s="144">
        <v>16</v>
      </c>
      <c r="S23" s="159" t="s">
        <v>120</v>
      </c>
      <c r="T23" s="143">
        <v>33.200000000000003</v>
      </c>
      <c r="U23" s="143">
        <v>36.518670650169852</v>
      </c>
      <c r="V23" s="144">
        <v>5</v>
      </c>
      <c r="W23" s="151"/>
    </row>
    <row r="24" spans="2:23" ht="15" customHeight="1" x14ac:dyDescent="0.3">
      <c r="C24" s="149"/>
      <c r="D24" s="149"/>
      <c r="E24" s="149"/>
      <c r="F24" s="149"/>
      <c r="G24" s="149"/>
      <c r="H24" s="149"/>
      <c r="I24" s="149"/>
      <c r="J24" s="151"/>
      <c r="K24" s="151"/>
      <c r="L24" s="142" t="s">
        <v>132</v>
      </c>
      <c r="M24" s="142" t="s">
        <v>230</v>
      </c>
      <c r="N24" s="153">
        <v>36.5</v>
      </c>
      <c r="O24" s="154">
        <v>28.884391858755372</v>
      </c>
      <c r="P24" s="151"/>
      <c r="Q24" s="151"/>
      <c r="R24" s="144">
        <v>17</v>
      </c>
      <c r="S24" s="159" t="s">
        <v>152</v>
      </c>
      <c r="T24" s="143">
        <v>19.899999999999999</v>
      </c>
      <c r="U24" s="143">
        <v>18.22247877075613</v>
      </c>
      <c r="V24" s="144">
        <v>6</v>
      </c>
      <c r="W24" s="151"/>
    </row>
    <row r="25" spans="2:23" hidden="1" x14ac:dyDescent="0.3">
      <c r="H25" s="151"/>
      <c r="I25" s="151"/>
      <c r="J25" s="151"/>
      <c r="K25" s="151"/>
      <c r="L25" s="142" t="s">
        <v>130</v>
      </c>
      <c r="M25" s="142" t="s">
        <v>241</v>
      </c>
      <c r="N25" s="153">
        <v>39.5</v>
      </c>
      <c r="O25" s="154">
        <v>28.767541351686699</v>
      </c>
      <c r="P25" s="151"/>
      <c r="Q25" s="151"/>
      <c r="R25" s="144">
        <v>18</v>
      </c>
      <c r="S25" s="159" t="s">
        <v>123</v>
      </c>
      <c r="T25" s="143">
        <v>53.3</v>
      </c>
      <c r="U25" s="143">
        <v>36.315865281160981</v>
      </c>
      <c r="V25" s="144">
        <v>5</v>
      </c>
      <c r="W25" s="151"/>
    </row>
    <row r="26" spans="2:23" hidden="1" x14ac:dyDescent="0.3">
      <c r="H26" s="151"/>
      <c r="I26" s="151"/>
      <c r="J26" s="151"/>
      <c r="K26" s="151"/>
      <c r="L26" s="142" t="s">
        <v>119</v>
      </c>
      <c r="M26" s="142" t="s">
        <v>242</v>
      </c>
      <c r="N26" s="153">
        <v>35.1</v>
      </c>
      <c r="O26" s="154">
        <v>35.505834107670964</v>
      </c>
      <c r="P26" s="151"/>
      <c r="Q26" s="151"/>
      <c r="R26" s="144">
        <v>19</v>
      </c>
      <c r="S26" s="159" t="s">
        <v>128</v>
      </c>
      <c r="T26" s="143">
        <v>26.2</v>
      </c>
      <c r="U26" s="143">
        <v>32.217408124079668</v>
      </c>
      <c r="V26" s="144">
        <v>5</v>
      </c>
      <c r="W26" s="151"/>
    </row>
    <row r="27" spans="2:23" hidden="1" x14ac:dyDescent="0.3">
      <c r="H27" s="151"/>
      <c r="I27" s="151"/>
      <c r="J27" s="151"/>
      <c r="K27" s="151"/>
      <c r="L27" s="142" t="s">
        <v>118</v>
      </c>
      <c r="M27" s="142" t="s">
        <v>237</v>
      </c>
      <c r="N27" s="153">
        <v>36.799999999999997</v>
      </c>
      <c r="O27" s="154">
        <v>39.834753985207342</v>
      </c>
      <c r="P27" s="151"/>
      <c r="Q27" s="151"/>
      <c r="R27" s="144">
        <v>20</v>
      </c>
      <c r="S27" s="159" t="s">
        <v>104</v>
      </c>
      <c r="T27" s="143">
        <v>45.6</v>
      </c>
      <c r="U27" s="143">
        <v>62.830912923779401</v>
      </c>
      <c r="V27" s="144">
        <v>5</v>
      </c>
      <c r="W27" s="151"/>
    </row>
    <row r="28" spans="2:23" hidden="1" x14ac:dyDescent="0.3">
      <c r="H28" s="151"/>
      <c r="I28" s="151"/>
      <c r="J28" s="151"/>
      <c r="K28" s="151"/>
      <c r="L28" s="142" t="s">
        <v>138</v>
      </c>
      <c r="M28" s="142" t="s">
        <v>223</v>
      </c>
      <c r="N28" s="153">
        <v>23.4</v>
      </c>
      <c r="O28" s="154">
        <v>20.966291625507633</v>
      </c>
      <c r="P28" s="151"/>
      <c r="Q28" s="151"/>
      <c r="R28" s="144">
        <v>21</v>
      </c>
      <c r="S28" s="159" t="s">
        <v>155</v>
      </c>
      <c r="T28" s="143">
        <v>44.3</v>
      </c>
      <c r="U28" s="143">
        <v>48.819445231214914</v>
      </c>
      <c r="V28" s="144">
        <v>6</v>
      </c>
      <c r="W28" s="151"/>
    </row>
    <row r="29" spans="2:23" hidden="1" x14ac:dyDescent="0.3">
      <c r="H29" s="151"/>
      <c r="I29" s="151"/>
      <c r="J29" s="151"/>
      <c r="K29" s="151"/>
      <c r="L29" s="142" t="s">
        <v>157</v>
      </c>
      <c r="M29" s="142" t="s">
        <v>219</v>
      </c>
      <c r="N29" s="153">
        <v>27</v>
      </c>
      <c r="O29" s="154">
        <v>41.242038255785076</v>
      </c>
      <c r="P29" s="151"/>
      <c r="Q29" s="151"/>
      <c r="R29" s="144">
        <v>22</v>
      </c>
      <c r="S29" s="159" t="s">
        <v>132</v>
      </c>
      <c r="T29" s="143">
        <v>36.5</v>
      </c>
      <c r="U29" s="143">
        <v>28.884391858755372</v>
      </c>
      <c r="V29" s="144">
        <v>5</v>
      </c>
      <c r="W29" s="151"/>
    </row>
    <row r="30" spans="2:23" hidden="1" x14ac:dyDescent="0.3">
      <c r="H30" s="151"/>
      <c r="I30" s="151"/>
      <c r="J30" s="151"/>
      <c r="K30" s="151"/>
      <c r="L30" s="142" t="s">
        <v>126</v>
      </c>
      <c r="M30" s="142" t="s">
        <v>221</v>
      </c>
      <c r="N30" s="153">
        <v>35.299999999999997</v>
      </c>
      <c r="O30" s="154">
        <v>31.504062491872443</v>
      </c>
      <c r="P30" s="151"/>
      <c r="Q30" s="151"/>
      <c r="R30" s="144">
        <v>23</v>
      </c>
      <c r="S30" s="159" t="s">
        <v>130</v>
      </c>
      <c r="T30" s="143">
        <v>39.5</v>
      </c>
      <c r="U30" s="143">
        <v>28.767541351686699</v>
      </c>
      <c r="V30" s="144">
        <v>5</v>
      </c>
      <c r="W30" s="151"/>
    </row>
    <row r="31" spans="2:23" hidden="1" x14ac:dyDescent="0.3">
      <c r="H31" s="151"/>
      <c r="I31" s="151"/>
      <c r="J31" s="151"/>
      <c r="K31" s="151"/>
      <c r="L31" s="142" t="s">
        <v>131</v>
      </c>
      <c r="M31" s="142" t="s">
        <v>233</v>
      </c>
      <c r="N31" s="153">
        <v>47.9</v>
      </c>
      <c r="O31" s="154">
        <v>30.04171786447073</v>
      </c>
      <c r="P31" s="151"/>
      <c r="Q31" s="151"/>
      <c r="R31" s="144">
        <v>24</v>
      </c>
      <c r="S31" s="159" t="s">
        <v>119</v>
      </c>
      <c r="T31" s="143">
        <v>35.1</v>
      </c>
      <c r="U31" s="143">
        <v>35.505834107670964</v>
      </c>
      <c r="V31" s="144">
        <v>5</v>
      </c>
      <c r="W31" s="151"/>
    </row>
    <row r="32" spans="2:23" hidden="1" x14ac:dyDescent="0.3">
      <c r="H32" s="151"/>
      <c r="I32" s="151"/>
      <c r="J32" s="151"/>
      <c r="K32" s="151"/>
      <c r="L32" s="142" t="s">
        <v>154</v>
      </c>
      <c r="M32" s="142" t="s">
        <v>235</v>
      </c>
      <c r="N32" s="153">
        <v>49.5</v>
      </c>
      <c r="O32" s="154">
        <v>49.974058179193754</v>
      </c>
      <c r="P32" s="151"/>
      <c r="Q32" s="151"/>
      <c r="R32" s="144">
        <v>25</v>
      </c>
      <c r="S32" s="159" t="s">
        <v>118</v>
      </c>
      <c r="T32" s="143">
        <v>36.799999999999997</v>
      </c>
      <c r="U32" s="143">
        <v>39.834753985207342</v>
      </c>
      <c r="V32" s="144">
        <v>5</v>
      </c>
      <c r="W32" s="151"/>
    </row>
    <row r="33" spans="8:23" hidden="1" x14ac:dyDescent="0.3">
      <c r="H33" s="151"/>
      <c r="I33" s="151"/>
      <c r="J33" s="151"/>
      <c r="K33" s="151"/>
      <c r="L33" s="142" t="s">
        <v>156</v>
      </c>
      <c r="M33" s="142" t="s">
        <v>213</v>
      </c>
      <c r="N33" s="153">
        <v>32.299999999999997</v>
      </c>
      <c r="O33" s="154">
        <v>43.982533578734085</v>
      </c>
      <c r="P33" s="151"/>
      <c r="Q33" s="151"/>
      <c r="R33" s="144">
        <v>26</v>
      </c>
      <c r="S33" s="159" t="s">
        <v>138</v>
      </c>
      <c r="T33" s="143">
        <v>23.4</v>
      </c>
      <c r="U33" s="143">
        <v>20.966291625507633</v>
      </c>
      <c r="V33" s="144">
        <v>5</v>
      </c>
      <c r="W33" s="151"/>
    </row>
    <row r="34" spans="8:23" hidden="1" x14ac:dyDescent="0.3">
      <c r="H34" s="151"/>
      <c r="I34" s="151"/>
      <c r="J34" s="151"/>
      <c r="K34" s="151"/>
      <c r="L34" s="142" t="s">
        <v>115</v>
      </c>
      <c r="M34" s="142" t="s">
        <v>231</v>
      </c>
      <c r="N34" s="153">
        <v>49</v>
      </c>
      <c r="O34" s="154">
        <v>48.013385189203177</v>
      </c>
      <c r="P34" s="151"/>
      <c r="Q34" s="151"/>
      <c r="R34" s="144">
        <v>27</v>
      </c>
      <c r="S34" s="159" t="s">
        <v>157</v>
      </c>
      <c r="T34" s="143">
        <v>27</v>
      </c>
      <c r="U34" s="143">
        <v>41.242038255785076</v>
      </c>
      <c r="V34" s="144">
        <v>6</v>
      </c>
      <c r="W34" s="151"/>
    </row>
    <row r="35" spans="8:23" ht="15" hidden="1" thickBot="1" x14ac:dyDescent="0.35">
      <c r="H35" s="151"/>
      <c r="I35" s="151"/>
      <c r="J35" s="151"/>
      <c r="K35" s="151"/>
      <c r="L35" s="148"/>
      <c r="M35" s="148"/>
      <c r="N35" s="148"/>
      <c r="O35" s="148"/>
      <c r="R35" s="144">
        <v>28</v>
      </c>
      <c r="S35" s="159" t="s">
        <v>126</v>
      </c>
      <c r="T35" s="143">
        <v>35.299999999999997</v>
      </c>
      <c r="U35" s="143">
        <v>31.504062491872443</v>
      </c>
      <c r="V35" s="144">
        <v>5</v>
      </c>
    </row>
    <row r="36" spans="8:23" ht="15" hidden="1" customHeight="1" x14ac:dyDescent="0.3">
      <c r="H36" s="151"/>
      <c r="I36" s="151"/>
      <c r="J36" s="151"/>
      <c r="K36" s="151"/>
      <c r="L36" s="149"/>
      <c r="M36" s="149"/>
      <c r="N36" s="149"/>
      <c r="O36" s="149"/>
      <c r="R36" s="144">
        <v>29</v>
      </c>
      <c r="S36" s="160" t="s">
        <v>131</v>
      </c>
      <c r="T36" s="161">
        <v>47.9</v>
      </c>
      <c r="U36" s="161">
        <v>30.04171786447073</v>
      </c>
      <c r="V36" s="144">
        <v>5</v>
      </c>
    </row>
    <row r="37" spans="8:23" ht="14.25" hidden="1" customHeight="1" x14ac:dyDescent="0.3">
      <c r="H37" s="151"/>
      <c r="I37" s="151"/>
      <c r="J37" s="151"/>
      <c r="K37" s="151"/>
      <c r="L37" s="149"/>
      <c r="M37" s="149"/>
      <c r="N37" s="149"/>
      <c r="O37" s="149"/>
      <c r="R37" s="144">
        <v>30</v>
      </c>
      <c r="S37" s="160" t="s">
        <v>154</v>
      </c>
      <c r="T37" s="161">
        <v>49.5</v>
      </c>
      <c r="U37" s="161">
        <v>49.974058179193754</v>
      </c>
      <c r="V37" s="144">
        <v>5</v>
      </c>
    </row>
    <row r="38" spans="8:23" hidden="1" x14ac:dyDescent="0.3">
      <c r="H38" s="151"/>
      <c r="I38" s="151"/>
      <c r="J38" s="151"/>
      <c r="K38" s="151"/>
      <c r="L38" s="149"/>
      <c r="M38" s="149"/>
      <c r="N38" s="149"/>
      <c r="O38" s="149"/>
      <c r="R38" s="144">
        <v>31</v>
      </c>
      <c r="S38" s="159" t="s">
        <v>156</v>
      </c>
      <c r="T38" s="161">
        <v>32.299999999999997</v>
      </c>
      <c r="U38" s="161">
        <v>43.982533578734085</v>
      </c>
      <c r="V38" s="144">
        <v>6</v>
      </c>
    </row>
    <row r="39" spans="8:23" hidden="1" x14ac:dyDescent="0.3">
      <c r="J39" s="151"/>
      <c r="K39" s="151"/>
      <c r="R39" s="144">
        <v>32</v>
      </c>
      <c r="S39" s="160" t="s">
        <v>115</v>
      </c>
      <c r="T39" s="161">
        <v>49</v>
      </c>
      <c r="U39" s="161">
        <v>48.013385189203177</v>
      </c>
      <c r="V39" s="144">
        <v>5</v>
      </c>
    </row>
    <row r="40" spans="8:23" ht="15" hidden="1" thickBot="1" x14ac:dyDescent="0.35">
      <c r="R40" s="148"/>
      <c r="S40" s="148"/>
      <c r="T40" s="148"/>
      <c r="U40" s="148"/>
      <c r="V40" s="148"/>
    </row>
    <row r="42" spans="8:23" ht="15" hidden="1" customHeight="1" x14ac:dyDescent="0.3">
      <c r="R42" s="149"/>
      <c r="S42" s="149"/>
      <c r="T42" s="149"/>
      <c r="U42" s="149"/>
      <c r="V42" s="149"/>
    </row>
    <row r="43" spans="8:23" hidden="1" x14ac:dyDescent="0.3">
      <c r="R43" s="149"/>
      <c r="S43" s="149"/>
      <c r="T43" s="149"/>
      <c r="U43" s="149"/>
      <c r="V43" s="149"/>
    </row>
  </sheetData>
  <mergeCells count="3">
    <mergeCell ref="S4:T5"/>
    <mergeCell ref="B1:J1"/>
    <mergeCell ref="B23:J23"/>
  </mergeCells>
  <pageMargins left="0.7" right="0.7" top="0.75" bottom="0.75" header="0.3" footer="0.3"/>
  <pageSetup orientation="portrait" r:id="rId1"/>
  <drawing r:id="rId2"/>
</worksheet>
</file>

<file path=xl/worksheets/sheet4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81B4A9A-2A63-4AFD-B845-534E964D2331}">
  <sheetPr>
    <tabColor theme="0" tint="-0.249977111117893"/>
  </sheetPr>
  <dimension ref="A1:W41"/>
  <sheetViews>
    <sheetView zoomScaleNormal="100" workbookViewId="0">
      <selection activeCell="B1" sqref="B1:J1"/>
    </sheetView>
  </sheetViews>
  <sheetFormatPr baseColWidth="10" defaultColWidth="0" defaultRowHeight="14.4" zeroHeight="1" x14ac:dyDescent="0.3"/>
  <cols>
    <col min="1" max="1" width="8.77734375" style="132" customWidth="1"/>
    <col min="2" max="10" width="11.44140625" style="132" customWidth="1"/>
    <col min="11" max="11" width="1.77734375" style="132" customWidth="1"/>
    <col min="12" max="12" width="8.109375" style="133" hidden="1" customWidth="1"/>
    <col min="13" max="15" width="11.5546875" style="133" hidden="1" customWidth="1"/>
    <col min="16" max="17" width="11.44140625" style="132" hidden="1" customWidth="1"/>
    <col min="18" max="18" width="14" style="132" hidden="1" customWidth="1"/>
    <col min="19" max="22" width="11.44140625" style="132" hidden="1" customWidth="1"/>
    <col min="23" max="23" width="0" style="132" hidden="1" customWidth="1"/>
    <col min="24" max="16384" width="11.44140625" style="132" hidden="1"/>
  </cols>
  <sheetData>
    <row r="1" spans="2:23" ht="78" customHeight="1" thickBot="1" x14ac:dyDescent="0.35">
      <c r="B1" s="406" t="s">
        <v>506</v>
      </c>
      <c r="C1" s="406"/>
      <c r="D1" s="406"/>
      <c r="E1" s="406"/>
      <c r="F1" s="406"/>
      <c r="G1" s="406"/>
      <c r="H1" s="406"/>
      <c r="I1" s="406"/>
      <c r="J1" s="406"/>
    </row>
    <row r="2" spans="2:23" x14ac:dyDescent="0.3">
      <c r="L2" s="134"/>
      <c r="M2" s="134"/>
      <c r="N2" s="134">
        <v>2018</v>
      </c>
      <c r="O2" s="134">
        <v>2024</v>
      </c>
      <c r="P2" s="135"/>
      <c r="Q2" s="135"/>
      <c r="R2" s="457" t="s">
        <v>247</v>
      </c>
      <c r="S2" s="136">
        <v>2018</v>
      </c>
      <c r="T2" s="136">
        <v>2024</v>
      </c>
      <c r="U2" s="458" t="s">
        <v>329</v>
      </c>
      <c r="V2" s="135"/>
      <c r="W2" s="135"/>
    </row>
    <row r="3" spans="2:23" x14ac:dyDescent="0.3">
      <c r="L3" s="137" t="s">
        <v>127</v>
      </c>
      <c r="M3" s="137" t="s">
        <v>211</v>
      </c>
      <c r="N3" s="138">
        <v>47</v>
      </c>
      <c r="O3" s="138">
        <v>35.88309925508176</v>
      </c>
      <c r="P3" s="135"/>
      <c r="Q3" s="135"/>
      <c r="R3" s="457"/>
      <c r="S3" s="139" t="s">
        <v>158</v>
      </c>
      <c r="T3" s="139" t="s">
        <v>143</v>
      </c>
      <c r="U3" s="458"/>
      <c r="V3" s="135"/>
      <c r="W3" s="135"/>
    </row>
    <row r="4" spans="2:23" x14ac:dyDescent="0.3">
      <c r="L4" s="137" t="s">
        <v>139</v>
      </c>
      <c r="M4" s="137" t="s">
        <v>214</v>
      </c>
      <c r="N4" s="138">
        <v>27.2</v>
      </c>
      <c r="O4" s="138">
        <v>22.049126626550038</v>
      </c>
      <c r="P4" s="135"/>
      <c r="Q4" s="135"/>
      <c r="R4" s="137"/>
      <c r="S4" s="137"/>
      <c r="T4" s="137"/>
      <c r="U4" s="135"/>
      <c r="V4" s="135"/>
      <c r="W4" s="135"/>
    </row>
    <row r="5" spans="2:23" x14ac:dyDescent="0.3">
      <c r="L5" s="137" t="s">
        <v>141</v>
      </c>
      <c r="M5" s="137" t="s">
        <v>217</v>
      </c>
      <c r="N5" s="138">
        <v>24.3</v>
      </c>
      <c r="O5" s="138">
        <v>16.316329146198566</v>
      </c>
      <c r="P5" s="135"/>
      <c r="Q5" s="135"/>
      <c r="R5" s="140" t="s">
        <v>146</v>
      </c>
      <c r="S5" s="141">
        <v>34.700000000000003</v>
      </c>
      <c r="T5" s="141">
        <v>37.799999999999997</v>
      </c>
      <c r="U5" s="135"/>
      <c r="V5" s="135"/>
      <c r="W5" s="135"/>
    </row>
    <row r="6" spans="2:23" x14ac:dyDescent="0.3">
      <c r="L6" s="137" t="s">
        <v>133</v>
      </c>
      <c r="M6" s="137" t="s">
        <v>216</v>
      </c>
      <c r="N6" s="138">
        <v>32.700000000000003</v>
      </c>
      <c r="O6" s="138">
        <v>31.476052261643904</v>
      </c>
      <c r="P6" s="135"/>
      <c r="Q6" s="142" t="s">
        <v>435</v>
      </c>
      <c r="R6" s="142" t="s">
        <v>436</v>
      </c>
      <c r="S6" s="143" t="s">
        <v>387</v>
      </c>
      <c r="T6" s="143" t="s">
        <v>389</v>
      </c>
      <c r="U6" s="142" t="s">
        <v>391</v>
      </c>
      <c r="V6" s="135"/>
      <c r="W6" s="135"/>
    </row>
    <row r="7" spans="2:23" x14ac:dyDescent="0.3">
      <c r="L7" s="137" t="s">
        <v>121</v>
      </c>
      <c r="M7" s="137" t="s">
        <v>226</v>
      </c>
      <c r="N7" s="138">
        <v>44.1</v>
      </c>
      <c r="O7" s="138">
        <v>39.545473519988548</v>
      </c>
      <c r="P7" s="135"/>
      <c r="Q7" s="144">
        <v>1</v>
      </c>
      <c r="R7" s="145" t="s">
        <v>127</v>
      </c>
      <c r="S7" s="146">
        <v>47</v>
      </c>
      <c r="T7" s="146">
        <v>35.88309925508176</v>
      </c>
      <c r="U7" s="147">
        <v>5</v>
      </c>
      <c r="V7" s="135"/>
      <c r="W7" s="135"/>
    </row>
    <row r="8" spans="2:23" x14ac:dyDescent="0.3">
      <c r="L8" s="137" t="s">
        <v>106</v>
      </c>
      <c r="M8" s="137" t="s">
        <v>215</v>
      </c>
      <c r="N8" s="138">
        <v>56.7</v>
      </c>
      <c r="O8" s="138">
        <v>56.941476074480271</v>
      </c>
      <c r="P8" s="135"/>
      <c r="Q8" s="144">
        <v>2</v>
      </c>
      <c r="R8" s="145" t="s">
        <v>139</v>
      </c>
      <c r="S8" s="146">
        <v>27.2</v>
      </c>
      <c r="T8" s="146">
        <v>22.049126626550038</v>
      </c>
      <c r="U8" s="147">
        <v>5</v>
      </c>
      <c r="V8" s="135"/>
      <c r="W8" s="135"/>
    </row>
    <row r="9" spans="2:23" x14ac:dyDescent="0.3">
      <c r="L9" s="137" t="s">
        <v>153</v>
      </c>
      <c r="M9" s="137" t="s">
        <v>220</v>
      </c>
      <c r="N9" s="138">
        <v>34.4</v>
      </c>
      <c r="O9" s="138">
        <v>41.690390152174928</v>
      </c>
      <c r="P9" s="135"/>
      <c r="Q9" s="144">
        <v>3</v>
      </c>
      <c r="R9" s="145" t="s">
        <v>141</v>
      </c>
      <c r="S9" s="146">
        <v>24.3</v>
      </c>
      <c r="T9" s="146">
        <v>16.316329146198566</v>
      </c>
      <c r="U9" s="147">
        <v>5</v>
      </c>
      <c r="V9" s="135"/>
      <c r="W9" s="135"/>
    </row>
    <row r="10" spans="2:23" x14ac:dyDescent="0.3">
      <c r="L10" s="137" t="s">
        <v>129</v>
      </c>
      <c r="M10" s="137" t="s">
        <v>224</v>
      </c>
      <c r="N10" s="138">
        <v>32.6</v>
      </c>
      <c r="O10" s="138">
        <v>34.322023184334711</v>
      </c>
      <c r="P10" s="135"/>
      <c r="Q10" s="144">
        <v>4</v>
      </c>
      <c r="R10" s="145" t="s">
        <v>133</v>
      </c>
      <c r="S10" s="146">
        <v>32.700000000000003</v>
      </c>
      <c r="T10" s="146">
        <v>31.476052261643904</v>
      </c>
      <c r="U10" s="147">
        <v>5</v>
      </c>
      <c r="V10" s="135"/>
      <c r="W10" s="135"/>
    </row>
    <row r="11" spans="2:23" x14ac:dyDescent="0.3">
      <c r="L11" s="137" t="s">
        <v>137</v>
      </c>
      <c r="M11" s="137" t="s">
        <v>212</v>
      </c>
      <c r="N11" s="138">
        <v>21.2</v>
      </c>
      <c r="O11" s="138">
        <v>26.150487212901862</v>
      </c>
      <c r="P11" s="135"/>
      <c r="Q11" s="144">
        <v>5</v>
      </c>
      <c r="R11" s="145" t="s">
        <v>121</v>
      </c>
      <c r="S11" s="146">
        <v>44.1</v>
      </c>
      <c r="T11" s="146">
        <v>39.545473519988548</v>
      </c>
      <c r="U11" s="147">
        <v>4</v>
      </c>
      <c r="V11" s="135"/>
      <c r="W11" s="135"/>
    </row>
    <row r="12" spans="2:23" x14ac:dyDescent="0.3">
      <c r="L12" s="137" t="s">
        <v>114</v>
      </c>
      <c r="M12" s="137" t="s">
        <v>225</v>
      </c>
      <c r="N12" s="138">
        <v>47.2</v>
      </c>
      <c r="O12" s="138">
        <v>43.502380799765355</v>
      </c>
      <c r="P12" s="135"/>
      <c r="Q12" s="144">
        <v>6</v>
      </c>
      <c r="R12" s="145" t="s">
        <v>106</v>
      </c>
      <c r="S12" s="146">
        <v>56.7</v>
      </c>
      <c r="T12" s="146">
        <v>56.941476074480271</v>
      </c>
      <c r="U12" s="147">
        <v>5</v>
      </c>
      <c r="V12" s="135"/>
      <c r="W12" s="135"/>
    </row>
    <row r="13" spans="2:23" x14ac:dyDescent="0.3">
      <c r="L13" s="137" t="s">
        <v>151</v>
      </c>
      <c r="M13" s="137" t="s">
        <v>227</v>
      </c>
      <c r="N13" s="138">
        <v>36.299999999999997</v>
      </c>
      <c r="O13" s="138">
        <v>36.900350965418198</v>
      </c>
      <c r="P13" s="135"/>
      <c r="Q13" s="144">
        <v>7</v>
      </c>
      <c r="R13" s="145" t="s">
        <v>153</v>
      </c>
      <c r="S13" s="146">
        <v>34.4</v>
      </c>
      <c r="T13" s="146">
        <v>41.690390152174928</v>
      </c>
      <c r="U13" s="147">
        <v>6</v>
      </c>
      <c r="V13" s="135"/>
      <c r="W13" s="135"/>
    </row>
    <row r="14" spans="2:23" x14ac:dyDescent="0.3">
      <c r="L14" s="137" t="s">
        <v>112</v>
      </c>
      <c r="M14" s="137" t="s">
        <v>232</v>
      </c>
      <c r="N14" s="138">
        <v>38.299999999999997</v>
      </c>
      <c r="O14" s="138">
        <v>46.311207804003416</v>
      </c>
      <c r="P14" s="135"/>
      <c r="Q14" s="144">
        <v>8</v>
      </c>
      <c r="R14" s="145" t="s">
        <v>129</v>
      </c>
      <c r="S14" s="146">
        <v>32.6</v>
      </c>
      <c r="T14" s="146">
        <v>34.322023184334711</v>
      </c>
      <c r="U14" s="147">
        <v>5</v>
      </c>
      <c r="V14" s="135"/>
      <c r="W14" s="135"/>
    </row>
    <row r="15" spans="2:23" x14ac:dyDescent="0.3">
      <c r="L15" s="137" t="s">
        <v>111</v>
      </c>
      <c r="M15" s="137" t="s">
        <v>228</v>
      </c>
      <c r="N15" s="138">
        <v>50.3</v>
      </c>
      <c r="O15" s="138">
        <v>48.370552999790647</v>
      </c>
      <c r="P15" s="135"/>
      <c r="Q15" s="144">
        <v>9</v>
      </c>
      <c r="R15" s="145" t="s">
        <v>150</v>
      </c>
      <c r="S15" s="146">
        <v>21.2</v>
      </c>
      <c r="T15" s="146">
        <v>26.150487212901862</v>
      </c>
      <c r="U15" s="147">
        <v>6</v>
      </c>
      <c r="V15" s="135"/>
      <c r="W15" s="135"/>
    </row>
    <row r="16" spans="2:23" x14ac:dyDescent="0.3">
      <c r="L16" s="137" t="s">
        <v>149</v>
      </c>
      <c r="M16" s="137" t="s">
        <v>222</v>
      </c>
      <c r="N16" s="138">
        <v>31.8</v>
      </c>
      <c r="O16" s="138">
        <v>37.151518289729502</v>
      </c>
      <c r="P16" s="135"/>
      <c r="Q16" s="144">
        <v>10</v>
      </c>
      <c r="R16" s="145" t="s">
        <v>114</v>
      </c>
      <c r="S16" s="146">
        <v>47.2</v>
      </c>
      <c r="T16" s="146">
        <v>43.502380799765355</v>
      </c>
      <c r="U16" s="147">
        <v>4</v>
      </c>
      <c r="V16" s="135"/>
      <c r="W16" s="135"/>
    </row>
    <row r="17" spans="2:23" x14ac:dyDescent="0.3">
      <c r="L17" s="137" t="s">
        <v>136</v>
      </c>
      <c r="M17" s="137" t="s">
        <v>234</v>
      </c>
      <c r="N17" s="138">
        <v>22.1</v>
      </c>
      <c r="O17" s="138">
        <v>31.226116523708697</v>
      </c>
      <c r="P17" s="135"/>
      <c r="Q17" s="144">
        <v>11</v>
      </c>
      <c r="R17" s="145" t="s">
        <v>151</v>
      </c>
      <c r="S17" s="146">
        <v>36.299999999999997</v>
      </c>
      <c r="T17" s="146">
        <v>36.900350965418198</v>
      </c>
      <c r="U17" s="147">
        <v>6</v>
      </c>
      <c r="V17" s="135"/>
      <c r="W17" s="135"/>
    </row>
    <row r="18" spans="2:23" x14ac:dyDescent="0.3">
      <c r="L18" s="137" t="s">
        <v>120</v>
      </c>
      <c r="M18" s="137" t="s">
        <v>236</v>
      </c>
      <c r="N18" s="138">
        <v>34.5</v>
      </c>
      <c r="O18" s="138">
        <v>39.546398797693477</v>
      </c>
      <c r="P18" s="135"/>
      <c r="Q18" s="144">
        <v>12</v>
      </c>
      <c r="R18" s="145" t="s">
        <v>112</v>
      </c>
      <c r="S18" s="146">
        <v>38.299999999999997</v>
      </c>
      <c r="T18" s="146">
        <v>46.311207804003416</v>
      </c>
      <c r="U18" s="147">
        <v>5</v>
      </c>
      <c r="V18" s="135"/>
      <c r="W18" s="135"/>
    </row>
    <row r="19" spans="2:23" x14ac:dyDescent="0.3">
      <c r="L19" s="137" t="s">
        <v>152</v>
      </c>
      <c r="M19" s="137" t="s">
        <v>218</v>
      </c>
      <c r="N19" s="138">
        <v>21.8</v>
      </c>
      <c r="O19" s="138">
        <v>22.035923774165315</v>
      </c>
      <c r="P19" s="135"/>
      <c r="Q19" s="144">
        <v>13</v>
      </c>
      <c r="R19" s="145" t="s">
        <v>111</v>
      </c>
      <c r="S19" s="146">
        <v>50.3</v>
      </c>
      <c r="T19" s="146">
        <v>48.370552999790647</v>
      </c>
      <c r="U19" s="147">
        <v>5</v>
      </c>
      <c r="V19" s="135"/>
      <c r="W19" s="135"/>
    </row>
    <row r="20" spans="2:23" x14ac:dyDescent="0.3">
      <c r="L20" s="137" t="s">
        <v>123</v>
      </c>
      <c r="M20" s="137" t="s">
        <v>238</v>
      </c>
      <c r="N20" s="138">
        <v>47.5</v>
      </c>
      <c r="O20" s="138">
        <v>37.394055107927826</v>
      </c>
      <c r="P20" s="135"/>
      <c r="Q20" s="144">
        <v>14</v>
      </c>
      <c r="R20" s="145" t="s">
        <v>149</v>
      </c>
      <c r="S20" s="146">
        <v>31.8</v>
      </c>
      <c r="T20" s="146">
        <v>37.151518289729502</v>
      </c>
      <c r="U20" s="147">
        <v>6</v>
      </c>
      <c r="V20" s="135"/>
      <c r="W20" s="135"/>
    </row>
    <row r="21" spans="2:23" x14ac:dyDescent="0.3">
      <c r="L21" s="137" t="s">
        <v>128</v>
      </c>
      <c r="M21" s="137" t="s">
        <v>239</v>
      </c>
      <c r="N21" s="138">
        <v>30.4</v>
      </c>
      <c r="O21" s="138">
        <v>35.584267762614637</v>
      </c>
      <c r="P21" s="135"/>
      <c r="Q21" s="144">
        <v>15</v>
      </c>
      <c r="R21" s="145" t="s">
        <v>136</v>
      </c>
      <c r="S21" s="146">
        <v>22.1</v>
      </c>
      <c r="T21" s="146">
        <v>31.226116523708697</v>
      </c>
      <c r="U21" s="147">
        <v>5</v>
      </c>
      <c r="V21" s="135"/>
      <c r="W21" s="135"/>
    </row>
    <row r="22" spans="2:23" x14ac:dyDescent="0.3">
      <c r="L22" s="137" t="s">
        <v>155</v>
      </c>
      <c r="M22" s="137" t="s">
        <v>229</v>
      </c>
      <c r="N22" s="138">
        <v>46</v>
      </c>
      <c r="O22" s="138">
        <v>52.040380864720447</v>
      </c>
      <c r="P22" s="135"/>
      <c r="Q22" s="144">
        <v>17</v>
      </c>
      <c r="R22" s="145" t="s">
        <v>152</v>
      </c>
      <c r="S22" s="146">
        <v>21.8</v>
      </c>
      <c r="T22" s="146">
        <v>22.035923774165315</v>
      </c>
      <c r="U22" s="147">
        <v>6</v>
      </c>
      <c r="V22" s="135"/>
      <c r="W22" s="135"/>
    </row>
    <row r="23" spans="2:23" ht="30" customHeight="1" x14ac:dyDescent="0.3">
      <c r="B23" s="412" t="s">
        <v>552</v>
      </c>
      <c r="C23" s="412"/>
      <c r="D23" s="412"/>
      <c r="E23" s="412"/>
      <c r="F23" s="412"/>
      <c r="G23" s="412"/>
      <c r="H23" s="412"/>
      <c r="I23" s="412"/>
      <c r="J23" s="412"/>
      <c r="L23" s="137" t="s">
        <v>132</v>
      </c>
      <c r="M23" s="137" t="s">
        <v>230</v>
      </c>
      <c r="N23" s="138">
        <v>30.7</v>
      </c>
      <c r="O23" s="138">
        <v>32.265819478985264</v>
      </c>
      <c r="P23" s="135"/>
      <c r="Q23" s="144">
        <v>18</v>
      </c>
      <c r="R23" s="145" t="s">
        <v>123</v>
      </c>
      <c r="S23" s="146">
        <v>47.5</v>
      </c>
      <c r="T23" s="146">
        <v>37.394055107927826</v>
      </c>
      <c r="U23" s="147">
        <v>5</v>
      </c>
      <c r="V23" s="135"/>
      <c r="W23" s="135"/>
    </row>
    <row r="24" spans="2:23" x14ac:dyDescent="0.3">
      <c r="L24" s="137" t="s">
        <v>130</v>
      </c>
      <c r="M24" s="137" t="s">
        <v>241</v>
      </c>
      <c r="N24" s="138">
        <v>41.9</v>
      </c>
      <c r="O24" s="138">
        <v>32.567592934350095</v>
      </c>
      <c r="P24" s="135"/>
      <c r="Q24" s="144">
        <v>19</v>
      </c>
      <c r="R24" s="145" t="s">
        <v>128</v>
      </c>
      <c r="S24" s="146">
        <v>30.4</v>
      </c>
      <c r="T24" s="146">
        <v>35.584267762614637</v>
      </c>
      <c r="U24" s="147">
        <v>5</v>
      </c>
      <c r="V24" s="135"/>
      <c r="W24" s="135"/>
    </row>
    <row r="25" spans="2:23" hidden="1" x14ac:dyDescent="0.3">
      <c r="L25" s="137" t="s">
        <v>119</v>
      </c>
      <c r="M25" s="137" t="s">
        <v>242</v>
      </c>
      <c r="N25" s="138">
        <v>34.299999999999997</v>
      </c>
      <c r="O25" s="138">
        <v>39.938690713932864</v>
      </c>
      <c r="P25" s="135"/>
      <c r="Q25" s="144">
        <v>20</v>
      </c>
      <c r="R25" s="145" t="s">
        <v>104</v>
      </c>
      <c r="S25" s="146">
        <v>45.7</v>
      </c>
      <c r="T25" s="146">
        <v>59.885504975497682</v>
      </c>
      <c r="U25" s="147">
        <v>5</v>
      </c>
      <c r="V25" s="135"/>
      <c r="W25" s="135"/>
    </row>
    <row r="26" spans="2:23" hidden="1" x14ac:dyDescent="0.3">
      <c r="L26" s="137" t="s">
        <v>118</v>
      </c>
      <c r="M26" s="137" t="s">
        <v>237</v>
      </c>
      <c r="N26" s="138">
        <v>39.799999999999997</v>
      </c>
      <c r="O26" s="138">
        <v>40.730429803231786</v>
      </c>
      <c r="P26" s="135"/>
      <c r="Q26" s="144">
        <v>21</v>
      </c>
      <c r="R26" s="145" t="s">
        <v>155</v>
      </c>
      <c r="S26" s="146">
        <v>46</v>
      </c>
      <c r="T26" s="146">
        <v>52.040380864720447</v>
      </c>
      <c r="U26" s="147">
        <v>6</v>
      </c>
      <c r="V26" s="135"/>
      <c r="W26" s="135"/>
    </row>
    <row r="27" spans="2:23" hidden="1" x14ac:dyDescent="0.3">
      <c r="L27" s="137" t="s">
        <v>138</v>
      </c>
      <c r="M27" s="137" t="s">
        <v>223</v>
      </c>
      <c r="N27" s="138">
        <v>23.6</v>
      </c>
      <c r="O27" s="138">
        <v>22.844198360856307</v>
      </c>
      <c r="P27" s="135"/>
      <c r="Q27" s="144">
        <v>22</v>
      </c>
      <c r="R27" s="145" t="s">
        <v>132</v>
      </c>
      <c r="S27" s="146">
        <v>30.7</v>
      </c>
      <c r="T27" s="146">
        <v>32.265819478985264</v>
      </c>
      <c r="U27" s="147">
        <v>5</v>
      </c>
      <c r="V27" s="135"/>
      <c r="W27" s="135"/>
    </row>
    <row r="28" spans="2:23" hidden="1" x14ac:dyDescent="0.3">
      <c r="L28" s="137" t="s">
        <v>157</v>
      </c>
      <c r="M28" s="137" t="s">
        <v>219</v>
      </c>
      <c r="N28" s="138">
        <v>29.2</v>
      </c>
      <c r="O28" s="138">
        <v>38.820247301868285</v>
      </c>
      <c r="P28" s="135"/>
      <c r="Q28" s="144">
        <v>23</v>
      </c>
      <c r="R28" s="145" t="s">
        <v>130</v>
      </c>
      <c r="S28" s="146">
        <v>41.9</v>
      </c>
      <c r="T28" s="146">
        <v>32.567592934350095</v>
      </c>
      <c r="U28" s="147">
        <v>5</v>
      </c>
      <c r="V28" s="135"/>
      <c r="W28" s="135"/>
    </row>
    <row r="29" spans="2:23" hidden="1" x14ac:dyDescent="0.3">
      <c r="L29" s="137" t="s">
        <v>126</v>
      </c>
      <c r="M29" s="137" t="s">
        <v>221</v>
      </c>
      <c r="N29" s="138">
        <v>35.799999999999997</v>
      </c>
      <c r="O29" s="138">
        <v>36.103952929785841</v>
      </c>
      <c r="P29" s="135"/>
      <c r="Q29" s="144">
        <v>24</v>
      </c>
      <c r="R29" s="145" t="s">
        <v>119</v>
      </c>
      <c r="S29" s="146">
        <v>34.299999999999997</v>
      </c>
      <c r="T29" s="146">
        <v>39.938690713932864</v>
      </c>
      <c r="U29" s="147">
        <v>5</v>
      </c>
      <c r="V29" s="135"/>
      <c r="W29" s="135"/>
    </row>
    <row r="30" spans="2:23" hidden="1" x14ac:dyDescent="0.3">
      <c r="L30" s="137" t="s">
        <v>131</v>
      </c>
      <c r="M30" s="137" t="s">
        <v>233</v>
      </c>
      <c r="N30" s="138">
        <v>45.7</v>
      </c>
      <c r="O30" s="138">
        <v>32.471099156511976</v>
      </c>
      <c r="P30" s="135"/>
      <c r="Q30" s="144">
        <v>25</v>
      </c>
      <c r="R30" s="145" t="s">
        <v>118</v>
      </c>
      <c r="S30" s="146">
        <v>39.799999999999997</v>
      </c>
      <c r="T30" s="146">
        <v>40.730429803231786</v>
      </c>
      <c r="U30" s="147">
        <v>5</v>
      </c>
      <c r="V30" s="135"/>
      <c r="W30" s="135"/>
    </row>
    <row r="31" spans="2:23" hidden="1" x14ac:dyDescent="0.3">
      <c r="L31" s="137" t="s">
        <v>154</v>
      </c>
      <c r="M31" s="137" t="s">
        <v>235</v>
      </c>
      <c r="N31" s="138">
        <v>50</v>
      </c>
      <c r="O31" s="138">
        <v>44.89472555249052</v>
      </c>
      <c r="P31" s="135"/>
      <c r="Q31" s="144">
        <v>26</v>
      </c>
      <c r="R31" s="145" t="s">
        <v>138</v>
      </c>
      <c r="S31" s="146">
        <v>23.6</v>
      </c>
      <c r="T31" s="146">
        <v>22.844198360856307</v>
      </c>
      <c r="U31" s="147">
        <v>5</v>
      </c>
      <c r="V31" s="135"/>
      <c r="W31" s="135"/>
    </row>
    <row r="32" spans="2:23" hidden="1" x14ac:dyDescent="0.3">
      <c r="L32" s="137" t="s">
        <v>156</v>
      </c>
      <c r="M32" s="137" t="s">
        <v>213</v>
      </c>
      <c r="N32" s="138">
        <v>33.700000000000003</v>
      </c>
      <c r="O32" s="138">
        <v>41.368369168817431</v>
      </c>
      <c r="P32" s="135"/>
      <c r="Q32" s="144">
        <v>27</v>
      </c>
      <c r="R32" s="145" t="s">
        <v>157</v>
      </c>
      <c r="S32" s="146">
        <v>29.2</v>
      </c>
      <c r="T32" s="146">
        <v>38.820247301868285</v>
      </c>
      <c r="U32" s="147">
        <v>6</v>
      </c>
      <c r="V32" s="135"/>
      <c r="W32" s="135"/>
    </row>
    <row r="33" spans="8:23" hidden="1" x14ac:dyDescent="0.3">
      <c r="L33" s="137" t="s">
        <v>115</v>
      </c>
      <c r="M33" s="137" t="s">
        <v>231</v>
      </c>
      <c r="N33" s="138">
        <v>49.7</v>
      </c>
      <c r="O33" s="138">
        <v>43.324252511490343</v>
      </c>
      <c r="P33" s="135"/>
      <c r="Q33" s="144">
        <v>28</v>
      </c>
      <c r="R33" s="145" t="s">
        <v>126</v>
      </c>
      <c r="S33" s="146">
        <v>35.799999999999997</v>
      </c>
      <c r="T33" s="146">
        <v>36.103952929785841</v>
      </c>
      <c r="U33" s="147">
        <v>5</v>
      </c>
      <c r="V33" s="135"/>
      <c r="W33" s="135"/>
    </row>
    <row r="34" spans="8:23" ht="15" hidden="1" thickBot="1" x14ac:dyDescent="0.35">
      <c r="L34" s="148"/>
      <c r="M34" s="148"/>
      <c r="N34" s="148"/>
      <c r="O34" s="148"/>
      <c r="Q34" s="144">
        <v>29</v>
      </c>
      <c r="R34" s="145" t="s">
        <v>131</v>
      </c>
      <c r="S34" s="146">
        <v>45.7</v>
      </c>
      <c r="T34" s="146">
        <v>32.471099156511976</v>
      </c>
      <c r="U34" s="147">
        <v>5</v>
      </c>
    </row>
    <row r="35" spans="8:23" hidden="1" x14ac:dyDescent="0.3">
      <c r="Q35" s="144">
        <v>30</v>
      </c>
      <c r="R35" s="145" t="s">
        <v>154</v>
      </c>
      <c r="S35" s="146">
        <v>50</v>
      </c>
      <c r="T35" s="146">
        <v>44.89472555249052</v>
      </c>
      <c r="U35" s="147">
        <v>5</v>
      </c>
    </row>
    <row r="36" spans="8:23" ht="15" hidden="1" customHeight="1" x14ac:dyDescent="0.3">
      <c r="H36" s="149"/>
      <c r="I36" s="149"/>
      <c r="J36" s="149"/>
      <c r="K36" s="149"/>
      <c r="L36" s="149"/>
      <c r="M36" s="149"/>
      <c r="N36" s="149"/>
      <c r="O36" s="149"/>
      <c r="Q36" s="144">
        <v>31</v>
      </c>
      <c r="R36" s="145" t="s">
        <v>156</v>
      </c>
      <c r="S36" s="146">
        <v>33.700000000000003</v>
      </c>
      <c r="T36" s="146">
        <v>41.368369168817431</v>
      </c>
      <c r="U36" s="147">
        <v>6</v>
      </c>
    </row>
    <row r="37" spans="8:23" hidden="1" x14ac:dyDescent="0.3">
      <c r="L37" s="149"/>
      <c r="M37" s="149"/>
      <c r="N37" s="149"/>
      <c r="O37" s="149"/>
      <c r="Q37" s="144">
        <v>32</v>
      </c>
      <c r="R37" s="145" t="s">
        <v>115</v>
      </c>
      <c r="S37" s="146">
        <v>49.7</v>
      </c>
      <c r="T37" s="146">
        <v>43.324252511490343</v>
      </c>
      <c r="U37" s="147">
        <v>5</v>
      </c>
    </row>
    <row r="38" spans="8:23" ht="15" hidden="1" thickBot="1" x14ac:dyDescent="0.35">
      <c r="Q38" s="150"/>
      <c r="R38" s="150"/>
      <c r="S38" s="150"/>
      <c r="T38" s="150"/>
      <c r="U38" s="150"/>
    </row>
    <row r="40" spans="8:23" ht="15.75" hidden="1" customHeight="1" x14ac:dyDescent="0.3">
      <c r="Q40" s="149"/>
      <c r="R40" s="149"/>
      <c r="S40" s="149"/>
      <c r="T40" s="149"/>
      <c r="U40" s="149"/>
    </row>
    <row r="41" spans="8:23" hidden="1" x14ac:dyDescent="0.3">
      <c r="Q41" s="149"/>
      <c r="R41" s="149"/>
      <c r="S41" s="149"/>
      <c r="T41" s="149"/>
      <c r="U41" s="149"/>
    </row>
  </sheetData>
  <mergeCells count="4">
    <mergeCell ref="R2:R3"/>
    <mergeCell ref="U2:U3"/>
    <mergeCell ref="B1:J1"/>
    <mergeCell ref="B23:J23"/>
  </mergeCells>
  <pageMargins left="0.7" right="0.7" top="0.75" bottom="0.75" header="0.3" footer="0.3"/>
  <pageSetup orientation="portrait" r:id="rId1"/>
  <drawing r:id="rId2"/>
</worksheet>
</file>

<file path=xl/worksheets/sheet4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CC5FD57-36B9-453D-A408-FD9C7874FD54}">
  <sheetPr>
    <tabColor theme="0" tint="-0.249977111117893"/>
  </sheetPr>
  <dimension ref="A1:CV56"/>
  <sheetViews>
    <sheetView showRowColHeaders="0" zoomScaleNormal="100" zoomScaleSheetLayoutView="100" workbookViewId="0">
      <selection activeCell="B1" sqref="B1:K1"/>
    </sheetView>
  </sheetViews>
  <sheetFormatPr baseColWidth="10" defaultColWidth="0" defaultRowHeight="13.2" zeroHeight="1" x14ac:dyDescent="0.3"/>
  <cols>
    <col min="1" max="1" width="8.77734375" style="151" customWidth="1"/>
    <col min="2" max="10" width="7.6640625" style="151" customWidth="1"/>
    <col min="11" max="11" width="8.109375" style="151" customWidth="1"/>
    <col min="12" max="12" width="5.77734375" style="151" customWidth="1"/>
    <col min="13" max="13" width="13.33203125" style="151" hidden="1" customWidth="1"/>
    <col min="14" max="16" width="8.88671875" style="151" hidden="1" customWidth="1"/>
    <col min="17" max="17" width="0.5546875" style="151" hidden="1" customWidth="1"/>
    <col min="18" max="20" width="8.88671875" style="151" hidden="1" customWidth="1"/>
    <col min="21" max="21" width="0.5546875" style="151" hidden="1" customWidth="1"/>
    <col min="22" max="24" width="8.88671875" style="151" hidden="1" customWidth="1"/>
    <col min="25" max="25" width="0.5546875" style="151" hidden="1" customWidth="1"/>
    <col min="26" max="29" width="8.88671875" style="151" hidden="1" customWidth="1"/>
    <col min="30" max="34" width="8.88671875" style="144" hidden="1" customWidth="1"/>
    <col min="35" max="44" width="7.6640625" style="151" customWidth="1"/>
    <col min="45" max="45" width="5.77734375" style="151" customWidth="1"/>
    <col min="46" max="46" width="15.33203125" style="151" hidden="1" customWidth="1"/>
    <col min="47" max="49" width="8.88671875" style="151" hidden="1" customWidth="1"/>
    <col min="50" max="50" width="0.5546875" style="151" hidden="1" customWidth="1"/>
    <col min="51" max="53" width="8.88671875" style="151" hidden="1" customWidth="1"/>
    <col min="54" max="54" width="0.5546875" style="151" hidden="1" customWidth="1"/>
    <col min="55" max="57" width="8.88671875" style="151" hidden="1" customWidth="1"/>
    <col min="58" max="58" width="0.5546875" style="151" hidden="1" customWidth="1"/>
    <col min="59" max="62" width="8.88671875" style="151" hidden="1" customWidth="1"/>
    <col min="63" max="66" width="8.88671875" style="144" hidden="1" customWidth="1"/>
    <col min="67" max="67" width="8.88671875" style="142" hidden="1" customWidth="1"/>
    <col min="68" max="76" width="7.6640625" style="151" customWidth="1"/>
    <col min="77" max="77" width="8.88671875" style="151" customWidth="1"/>
    <col min="78" max="78" width="1.77734375" style="151" customWidth="1"/>
    <col min="79" max="79" width="12.44140625" style="151" hidden="1" customWidth="1"/>
    <col min="80" max="82" width="8.88671875" style="151" hidden="1" customWidth="1"/>
    <col min="83" max="83" width="0.5546875" style="151" hidden="1" customWidth="1"/>
    <col min="84" max="86" width="8.88671875" style="151" hidden="1" customWidth="1"/>
    <col min="87" max="87" width="0.5546875" style="151" hidden="1" customWidth="1"/>
    <col min="88" max="90" width="8.88671875" style="151" hidden="1" customWidth="1"/>
    <col min="91" max="91" width="0.5546875" style="151" hidden="1" customWidth="1"/>
    <col min="92" max="95" width="8.88671875" style="151" hidden="1" customWidth="1"/>
    <col min="96" max="100" width="8.88671875" style="144" hidden="1" customWidth="1"/>
    <col min="101" max="16384" width="8.88671875" style="151" hidden="1"/>
  </cols>
  <sheetData>
    <row r="1" spans="2:100" ht="81" customHeight="1" thickBot="1" x14ac:dyDescent="0.35">
      <c r="B1" s="459" t="s">
        <v>575</v>
      </c>
      <c r="C1" s="459"/>
      <c r="D1" s="459"/>
      <c r="E1" s="459"/>
      <c r="F1" s="459"/>
      <c r="G1" s="459"/>
      <c r="H1" s="459"/>
      <c r="I1" s="459"/>
      <c r="J1" s="459"/>
      <c r="K1" s="459"/>
      <c r="L1" s="320"/>
      <c r="AI1" s="459" t="s">
        <v>575</v>
      </c>
      <c r="AJ1" s="459"/>
      <c r="AK1" s="459"/>
      <c r="AL1" s="459"/>
      <c r="AM1" s="459"/>
      <c r="AN1" s="459"/>
      <c r="AO1" s="459"/>
      <c r="AP1" s="459"/>
      <c r="AQ1" s="459"/>
      <c r="AR1" s="459"/>
      <c r="AS1" s="321"/>
      <c r="AT1" s="321"/>
      <c r="AU1" s="321"/>
      <c r="AV1" s="321"/>
      <c r="BP1" s="459" t="s">
        <v>575</v>
      </c>
      <c r="BQ1" s="459"/>
      <c r="BR1" s="459"/>
      <c r="BS1" s="459"/>
      <c r="BT1" s="459"/>
      <c r="BU1" s="459"/>
      <c r="BV1" s="459"/>
      <c r="BW1" s="459"/>
      <c r="BX1" s="459"/>
      <c r="BY1" s="459"/>
      <c r="BZ1" s="367"/>
      <c r="CA1" s="151" t="s">
        <v>34</v>
      </c>
    </row>
    <row r="2" spans="2:100" ht="14.4" customHeight="1" thickBot="1" x14ac:dyDescent="0.35">
      <c r="B2" s="322"/>
      <c r="C2" s="322"/>
      <c r="D2" s="322"/>
      <c r="E2" s="322"/>
      <c r="F2" s="322"/>
      <c r="G2" s="322"/>
      <c r="H2" s="322"/>
      <c r="I2" s="322"/>
      <c r="J2" s="322"/>
      <c r="K2" s="322"/>
      <c r="L2" s="322"/>
      <c r="M2" s="195" t="s">
        <v>22</v>
      </c>
      <c r="AT2" s="460" t="s">
        <v>247</v>
      </c>
      <c r="AU2" s="463" t="s">
        <v>307</v>
      </c>
      <c r="AV2" s="463"/>
      <c r="AW2" s="463"/>
      <c r="AX2" s="463"/>
      <c r="AY2" s="463"/>
      <c r="AZ2" s="463"/>
      <c r="BA2" s="463"/>
      <c r="BB2" s="463"/>
      <c r="BC2" s="463"/>
      <c r="BD2" s="463"/>
      <c r="BE2" s="463"/>
      <c r="BF2" s="463"/>
      <c r="BG2" s="463"/>
      <c r="BH2" s="463"/>
      <c r="BI2" s="463"/>
      <c r="CA2" s="466" t="s">
        <v>247</v>
      </c>
      <c r="CB2" s="471" t="s">
        <v>307</v>
      </c>
      <c r="CC2" s="471"/>
      <c r="CD2" s="471"/>
      <c r="CE2" s="471"/>
      <c r="CF2" s="471"/>
      <c r="CG2" s="471"/>
      <c r="CH2" s="471"/>
      <c r="CI2" s="471"/>
      <c r="CJ2" s="471"/>
      <c r="CK2" s="471"/>
      <c r="CL2" s="471"/>
      <c r="CM2" s="471"/>
      <c r="CN2" s="471"/>
      <c r="CO2" s="471"/>
      <c r="CP2" s="471"/>
    </row>
    <row r="3" spans="2:100" ht="12" customHeight="1" x14ac:dyDescent="0.3">
      <c r="M3" s="460" t="s">
        <v>247</v>
      </c>
      <c r="N3" s="463" t="s">
        <v>307</v>
      </c>
      <c r="O3" s="463"/>
      <c r="P3" s="463"/>
      <c r="Q3" s="463"/>
      <c r="R3" s="463"/>
      <c r="S3" s="463"/>
      <c r="T3" s="463"/>
      <c r="U3" s="463"/>
      <c r="V3" s="463"/>
      <c r="W3" s="463"/>
      <c r="X3" s="463"/>
      <c r="Y3" s="463"/>
      <c r="Z3" s="463"/>
      <c r="AA3" s="463"/>
      <c r="AB3" s="463"/>
      <c r="AT3" s="461"/>
      <c r="AU3" s="465">
        <v>2006</v>
      </c>
      <c r="AV3" s="465"/>
      <c r="AW3" s="465"/>
      <c r="AX3" s="323"/>
      <c r="AY3" s="465">
        <v>2012</v>
      </c>
      <c r="AZ3" s="465"/>
      <c r="BA3" s="465"/>
      <c r="BB3" s="323"/>
      <c r="BC3" s="465">
        <v>2018</v>
      </c>
      <c r="BD3" s="465"/>
      <c r="BE3" s="465"/>
      <c r="BF3" s="323"/>
      <c r="BG3" s="465">
        <v>2024</v>
      </c>
      <c r="BH3" s="465"/>
      <c r="BI3" s="465"/>
      <c r="CA3" s="467"/>
      <c r="CB3" s="470">
        <v>2006</v>
      </c>
      <c r="CC3" s="470"/>
      <c r="CD3" s="470"/>
      <c r="CE3" s="324"/>
      <c r="CF3" s="470">
        <v>2012</v>
      </c>
      <c r="CG3" s="470"/>
      <c r="CH3" s="470"/>
      <c r="CI3" s="324"/>
      <c r="CJ3" s="470">
        <v>2018</v>
      </c>
      <c r="CK3" s="470"/>
      <c r="CL3" s="470"/>
      <c r="CM3" s="324"/>
      <c r="CN3" s="470">
        <v>2024</v>
      </c>
      <c r="CO3" s="470"/>
      <c r="CP3" s="470"/>
    </row>
    <row r="4" spans="2:100" ht="12" customHeight="1" x14ac:dyDescent="0.3">
      <c r="M4" s="461"/>
      <c r="N4" s="464">
        <v>2006</v>
      </c>
      <c r="O4" s="464"/>
      <c r="P4" s="464"/>
      <c r="Q4" s="323"/>
      <c r="R4" s="464">
        <v>2012</v>
      </c>
      <c r="S4" s="464"/>
      <c r="T4" s="464"/>
      <c r="U4" s="323"/>
      <c r="V4" s="464">
        <v>2018</v>
      </c>
      <c r="W4" s="464"/>
      <c r="X4" s="464"/>
      <c r="Y4" s="323"/>
      <c r="Z4" s="464">
        <v>2024</v>
      </c>
      <c r="AA4" s="464"/>
      <c r="AB4" s="464"/>
      <c r="AT4" s="462"/>
      <c r="AU4" s="325" t="s">
        <v>25</v>
      </c>
      <c r="AV4" s="325" t="s">
        <v>158</v>
      </c>
      <c r="AW4" s="326" t="s">
        <v>144</v>
      </c>
      <c r="AX4" s="326"/>
      <c r="AY4" s="325" t="s">
        <v>25</v>
      </c>
      <c r="AZ4" s="325" t="s">
        <v>158</v>
      </c>
      <c r="BA4" s="326" t="s">
        <v>144</v>
      </c>
      <c r="BB4" s="326"/>
      <c r="BC4" s="325" t="s">
        <v>25</v>
      </c>
      <c r="BD4" s="325" t="s">
        <v>158</v>
      </c>
      <c r="BE4" s="326" t="s">
        <v>144</v>
      </c>
      <c r="BF4" s="326"/>
      <c r="BG4" s="325" t="s">
        <v>25</v>
      </c>
      <c r="BH4" s="325" t="s">
        <v>158</v>
      </c>
      <c r="BI4" s="326" t="s">
        <v>144</v>
      </c>
      <c r="BL4" s="327" t="s">
        <v>331</v>
      </c>
      <c r="BM4" s="327" t="s">
        <v>332</v>
      </c>
      <c r="BN4" s="327" t="s">
        <v>333</v>
      </c>
      <c r="BO4" s="142" t="s">
        <v>438</v>
      </c>
      <c r="CA4" s="468"/>
      <c r="CB4" s="328" t="s">
        <v>25</v>
      </c>
      <c r="CC4" s="328" t="s">
        <v>158</v>
      </c>
      <c r="CD4" s="329" t="s">
        <v>144</v>
      </c>
      <c r="CE4" s="329"/>
      <c r="CF4" s="328" t="s">
        <v>25</v>
      </c>
      <c r="CG4" s="328" t="s">
        <v>158</v>
      </c>
      <c r="CH4" s="329" t="s">
        <v>144</v>
      </c>
      <c r="CI4" s="329"/>
      <c r="CJ4" s="328" t="s">
        <v>25</v>
      </c>
      <c r="CK4" s="328" t="s">
        <v>158</v>
      </c>
      <c r="CL4" s="329" t="s">
        <v>144</v>
      </c>
      <c r="CM4" s="329"/>
      <c r="CN4" s="328" t="s">
        <v>25</v>
      </c>
      <c r="CO4" s="328" t="s">
        <v>158</v>
      </c>
      <c r="CP4" s="329" t="s">
        <v>144</v>
      </c>
      <c r="CS4" s="327" t="s">
        <v>331</v>
      </c>
      <c r="CT4" s="327" t="s">
        <v>332</v>
      </c>
      <c r="CU4" s="327" t="s">
        <v>333</v>
      </c>
      <c r="CV4" s="327" t="s">
        <v>438</v>
      </c>
    </row>
    <row r="5" spans="2:100" ht="12.75" customHeight="1" x14ac:dyDescent="0.3">
      <c r="M5" s="462"/>
      <c r="N5" s="325" t="s">
        <v>25</v>
      </c>
      <c r="O5" s="325" t="s">
        <v>158</v>
      </c>
      <c r="P5" s="326" t="s">
        <v>144</v>
      </c>
      <c r="Q5" s="326"/>
      <c r="R5" s="325" t="s">
        <v>25</v>
      </c>
      <c r="S5" s="325" t="s">
        <v>158</v>
      </c>
      <c r="T5" s="326" t="s">
        <v>144</v>
      </c>
      <c r="U5" s="326"/>
      <c r="V5" s="325" t="s">
        <v>25</v>
      </c>
      <c r="W5" s="325" t="s">
        <v>158</v>
      </c>
      <c r="X5" s="326" t="s">
        <v>144</v>
      </c>
      <c r="Y5" s="326"/>
      <c r="Z5" s="325" t="s">
        <v>25</v>
      </c>
      <c r="AA5" s="325" t="s">
        <v>158</v>
      </c>
      <c r="AB5" s="326" t="s">
        <v>144</v>
      </c>
      <c r="AE5" s="327" t="s">
        <v>331</v>
      </c>
      <c r="AF5" s="327" t="s">
        <v>332</v>
      </c>
      <c r="AG5" s="327" t="s">
        <v>333</v>
      </c>
      <c r="AH5" s="327" t="s">
        <v>438</v>
      </c>
      <c r="AT5" s="330"/>
      <c r="AU5" s="330"/>
      <c r="AV5" s="330"/>
      <c r="AW5" s="330"/>
      <c r="AX5" s="330"/>
      <c r="AY5" s="330"/>
      <c r="AZ5" s="330"/>
      <c r="BA5" s="330"/>
      <c r="BB5" s="330"/>
      <c r="BC5" s="330"/>
      <c r="BD5" s="330"/>
      <c r="BE5" s="330"/>
      <c r="BF5" s="330"/>
      <c r="BG5" s="330"/>
      <c r="BH5" s="330"/>
      <c r="BI5" s="330"/>
      <c r="CA5" s="137"/>
      <c r="CB5" s="137"/>
      <c r="CC5" s="137"/>
      <c r="CD5" s="137"/>
      <c r="CE5" s="137"/>
      <c r="CF5" s="137"/>
      <c r="CG5" s="137"/>
      <c r="CH5" s="137"/>
      <c r="CI5" s="137"/>
      <c r="CJ5" s="137"/>
      <c r="CK5" s="137"/>
      <c r="CL5" s="137"/>
      <c r="CM5" s="137"/>
      <c r="CN5" s="137"/>
      <c r="CO5" s="137"/>
      <c r="CP5" s="137"/>
    </row>
    <row r="6" spans="2:100" x14ac:dyDescent="0.3">
      <c r="M6" s="142"/>
      <c r="N6" s="142"/>
      <c r="O6" s="142"/>
      <c r="P6" s="142"/>
      <c r="Q6" s="142"/>
      <c r="R6" s="142"/>
      <c r="S6" s="142"/>
      <c r="T6" s="142"/>
      <c r="U6" s="142"/>
      <c r="V6" s="142"/>
      <c r="W6" s="142"/>
      <c r="X6" s="142"/>
      <c r="Y6" s="142"/>
      <c r="Z6" s="142"/>
      <c r="AA6" s="142"/>
      <c r="AB6" s="142"/>
      <c r="AT6" s="334" t="s">
        <v>274</v>
      </c>
      <c r="AU6" s="335">
        <v>100</v>
      </c>
      <c r="AV6" s="335">
        <v>33.6</v>
      </c>
      <c r="AW6" s="335">
        <v>66.400000000000006</v>
      </c>
      <c r="AX6" s="335"/>
      <c r="AY6" s="335">
        <v>100</v>
      </c>
      <c r="AZ6" s="335">
        <v>53.3</v>
      </c>
      <c r="BA6" s="335">
        <v>46.7</v>
      </c>
      <c r="BB6" s="335"/>
      <c r="BC6" s="335">
        <v>100</v>
      </c>
      <c r="BD6" s="335">
        <v>33.9</v>
      </c>
      <c r="BE6" s="335">
        <v>66.099999999999994</v>
      </c>
      <c r="BF6" s="335"/>
      <c r="BG6" s="335">
        <v>99.999999999999986</v>
      </c>
      <c r="BH6" s="335">
        <v>36.447466965534666</v>
      </c>
      <c r="BI6" s="335">
        <v>63.55253303446532</v>
      </c>
      <c r="BL6" s="163">
        <v>2.8474669655346645</v>
      </c>
      <c r="BM6" s="163">
        <v>-16.852533034465331</v>
      </c>
      <c r="BN6" s="163">
        <v>2.5474669655346673</v>
      </c>
      <c r="CA6" s="336" t="s">
        <v>274</v>
      </c>
      <c r="CB6" s="337">
        <v>100</v>
      </c>
      <c r="CC6" s="337">
        <v>35.799999999999997</v>
      </c>
      <c r="CD6" s="337">
        <v>64.2</v>
      </c>
      <c r="CE6" s="337"/>
      <c r="CF6" s="337">
        <v>100</v>
      </c>
      <c r="CG6" s="337">
        <v>53.5</v>
      </c>
      <c r="CH6" s="337">
        <v>46.5</v>
      </c>
      <c r="CI6" s="337"/>
      <c r="CJ6" s="337">
        <v>100</v>
      </c>
      <c r="CK6" s="337">
        <v>34.700000000000003</v>
      </c>
      <c r="CL6" s="337">
        <v>65.3</v>
      </c>
      <c r="CM6" s="337"/>
      <c r="CN6" s="337">
        <v>100.00000000000003</v>
      </c>
      <c r="CO6" s="337">
        <v>37.845466800321717</v>
      </c>
      <c r="CP6" s="337">
        <v>62.154533199678305</v>
      </c>
      <c r="CS6" s="163">
        <v>2.0454668003217193</v>
      </c>
      <c r="CT6" s="163">
        <v>-15.654533199678283</v>
      </c>
      <c r="CU6" s="163">
        <v>3.1454668003217137</v>
      </c>
      <c r="CV6" s="163"/>
    </row>
    <row r="7" spans="2:100" ht="12" customHeight="1" x14ac:dyDescent="0.2">
      <c r="M7" s="157" t="s">
        <v>274</v>
      </c>
      <c r="N7" s="331">
        <v>100</v>
      </c>
      <c r="O7" s="332">
        <v>36.299999999999997</v>
      </c>
      <c r="P7" s="332">
        <v>63.7</v>
      </c>
      <c r="Q7" s="332"/>
      <c r="R7" s="331">
        <v>100</v>
      </c>
      <c r="S7" s="332">
        <v>52.8</v>
      </c>
      <c r="T7" s="332">
        <v>47.2</v>
      </c>
      <c r="U7" s="332"/>
      <c r="V7" s="331">
        <v>100</v>
      </c>
      <c r="W7" s="332">
        <v>33.799999999999997</v>
      </c>
      <c r="X7" s="332">
        <v>66.2</v>
      </c>
      <c r="Y7" s="332"/>
      <c r="Z7" s="331">
        <v>99.999999999999986</v>
      </c>
      <c r="AA7" s="333">
        <v>37.697599845775443</v>
      </c>
      <c r="AB7" s="333">
        <v>62.302400154224543</v>
      </c>
      <c r="AE7" s="163">
        <v>1.3975998457754457</v>
      </c>
      <c r="AF7" s="163">
        <v>-15.102400154224554</v>
      </c>
      <c r="AG7" s="163">
        <v>3.8975998457754457</v>
      </c>
      <c r="AH7" s="163"/>
      <c r="AT7" s="334"/>
      <c r="AU7" s="335"/>
      <c r="AV7" s="153"/>
      <c r="AW7" s="153"/>
      <c r="AX7" s="153"/>
      <c r="AY7" s="153"/>
      <c r="AZ7" s="153"/>
      <c r="BA7" s="153"/>
      <c r="BB7" s="153"/>
      <c r="BC7" s="153"/>
      <c r="BD7" s="153"/>
      <c r="BE7" s="153"/>
      <c r="BF7" s="153"/>
      <c r="BG7" s="153"/>
      <c r="BH7" s="153"/>
      <c r="BI7" s="153"/>
      <c r="BK7" s="144" t="s">
        <v>435</v>
      </c>
      <c r="BL7" s="144" t="s">
        <v>439</v>
      </c>
      <c r="BM7" s="144" t="s">
        <v>437</v>
      </c>
      <c r="BN7" s="144" t="s">
        <v>387</v>
      </c>
      <c r="BO7" s="144" t="s">
        <v>389</v>
      </c>
      <c r="CA7" s="137"/>
      <c r="CB7" s="146"/>
      <c r="CC7" s="146"/>
      <c r="CD7" s="146"/>
      <c r="CE7" s="146"/>
      <c r="CF7" s="146"/>
      <c r="CG7" s="146"/>
      <c r="CH7" s="146"/>
      <c r="CI7" s="146"/>
      <c r="CJ7" s="146"/>
      <c r="CK7" s="146"/>
      <c r="CL7" s="146"/>
      <c r="CM7" s="146"/>
      <c r="CN7" s="146"/>
      <c r="CO7" s="146"/>
      <c r="CP7" s="146"/>
      <c r="CR7" s="144" t="s">
        <v>435</v>
      </c>
      <c r="CS7" s="144" t="s">
        <v>439</v>
      </c>
      <c r="CT7" s="144" t="s">
        <v>437</v>
      </c>
      <c r="CU7" s="144" t="s">
        <v>387</v>
      </c>
      <c r="CV7" s="144" t="s">
        <v>389</v>
      </c>
    </row>
    <row r="8" spans="2:100" ht="12" customHeight="1" x14ac:dyDescent="0.3">
      <c r="M8" s="142"/>
      <c r="N8" s="143"/>
      <c r="O8" s="338"/>
      <c r="P8" s="338"/>
      <c r="Q8" s="338"/>
      <c r="R8" s="331"/>
      <c r="S8" s="338"/>
      <c r="T8" s="338"/>
      <c r="U8" s="338"/>
      <c r="V8" s="331"/>
      <c r="W8" s="338"/>
      <c r="X8" s="338"/>
      <c r="Y8" s="338"/>
      <c r="Z8" s="332"/>
      <c r="AA8" s="338"/>
      <c r="AB8" s="338"/>
      <c r="AD8" s="144" t="s">
        <v>435</v>
      </c>
      <c r="AE8" s="144" t="s">
        <v>439</v>
      </c>
      <c r="AF8" s="144" t="s">
        <v>437</v>
      </c>
      <c r="AG8" s="144" t="s">
        <v>387</v>
      </c>
      <c r="AH8" s="144" t="s">
        <v>389</v>
      </c>
      <c r="AT8" s="341" t="s">
        <v>211</v>
      </c>
      <c r="AU8" s="335">
        <v>100</v>
      </c>
      <c r="AV8" s="153">
        <v>46.4</v>
      </c>
      <c r="AW8" s="153">
        <v>53.6</v>
      </c>
      <c r="AX8" s="153"/>
      <c r="AY8" s="335">
        <v>100</v>
      </c>
      <c r="AZ8" s="153">
        <v>65.900000000000006</v>
      </c>
      <c r="BA8" s="153">
        <v>34.1</v>
      </c>
      <c r="BB8" s="153"/>
      <c r="BC8" s="335">
        <v>100</v>
      </c>
      <c r="BD8" s="153">
        <v>54.3</v>
      </c>
      <c r="BE8" s="153">
        <v>45.7</v>
      </c>
      <c r="BF8" s="153"/>
      <c r="BG8" s="335">
        <v>100</v>
      </c>
      <c r="BH8" s="153">
        <v>31.569574991697376</v>
      </c>
      <c r="BI8" s="153">
        <v>68.43042500830262</v>
      </c>
      <c r="BK8" s="339">
        <v>1</v>
      </c>
      <c r="BL8" s="163">
        <v>14.830425008302623</v>
      </c>
      <c r="BM8" s="340">
        <v>34.330425008302626</v>
      </c>
      <c r="BN8" s="163">
        <v>22.730425008302621</v>
      </c>
      <c r="BO8" s="163">
        <v>11.600000000000009</v>
      </c>
      <c r="CA8" s="342" t="s">
        <v>211</v>
      </c>
      <c r="CB8" s="337">
        <v>100</v>
      </c>
      <c r="CC8" s="343">
        <v>47.4</v>
      </c>
      <c r="CD8" s="343">
        <v>52.6</v>
      </c>
      <c r="CE8" s="343"/>
      <c r="CF8" s="337">
        <v>100</v>
      </c>
      <c r="CG8" s="343">
        <v>67.3</v>
      </c>
      <c r="CH8" s="343">
        <v>32.700000000000003</v>
      </c>
      <c r="CI8" s="343"/>
      <c r="CJ8" s="337">
        <v>100</v>
      </c>
      <c r="CK8" s="343">
        <v>47</v>
      </c>
      <c r="CL8" s="343">
        <v>53</v>
      </c>
      <c r="CM8" s="343"/>
      <c r="CN8" s="337">
        <v>100.00000000000001</v>
      </c>
      <c r="CO8" s="343">
        <v>35.88309925508176</v>
      </c>
      <c r="CP8" s="343">
        <v>64.116900744918254</v>
      </c>
      <c r="CR8" s="339">
        <v>3</v>
      </c>
      <c r="CS8" s="163">
        <v>20.283670853801436</v>
      </c>
      <c r="CT8" s="340">
        <v>32.583670853801436</v>
      </c>
      <c r="CU8" s="163">
        <v>7.9836708538014349</v>
      </c>
      <c r="CV8" s="163">
        <v>24.599999999999998</v>
      </c>
    </row>
    <row r="9" spans="2:100" ht="12" customHeight="1" x14ac:dyDescent="0.3">
      <c r="M9" s="142" t="s">
        <v>211</v>
      </c>
      <c r="N9" s="331">
        <v>100</v>
      </c>
      <c r="O9" s="143">
        <v>47</v>
      </c>
      <c r="P9" s="143">
        <v>53</v>
      </c>
      <c r="Q9" s="338"/>
      <c r="R9" s="331">
        <v>100</v>
      </c>
      <c r="S9" s="143">
        <v>66.5</v>
      </c>
      <c r="T9" s="143">
        <v>33.5</v>
      </c>
      <c r="U9" s="338"/>
      <c r="V9" s="331">
        <v>100</v>
      </c>
      <c r="W9" s="143">
        <v>49.7</v>
      </c>
      <c r="X9" s="143">
        <v>50.3</v>
      </c>
      <c r="Y9" s="338"/>
      <c r="Z9" s="331">
        <v>100</v>
      </c>
      <c r="AA9" s="143">
        <v>37.379831336966035</v>
      </c>
      <c r="AB9" s="143">
        <v>62.620168663033958</v>
      </c>
      <c r="AD9" s="339">
        <v>3</v>
      </c>
      <c r="AE9" s="163">
        <v>25.58171096909787</v>
      </c>
      <c r="AF9" s="340">
        <v>32.681710969097871</v>
      </c>
      <c r="AG9" s="163">
        <v>10.681710969097873</v>
      </c>
      <c r="AH9" s="163">
        <v>22</v>
      </c>
      <c r="AT9" s="341" t="s">
        <v>214</v>
      </c>
      <c r="AU9" s="335">
        <v>100</v>
      </c>
      <c r="AV9" s="153">
        <v>21.2</v>
      </c>
      <c r="AW9" s="153">
        <v>78.8</v>
      </c>
      <c r="AX9" s="153"/>
      <c r="AY9" s="335">
        <v>100</v>
      </c>
      <c r="AZ9" s="153">
        <v>36.1</v>
      </c>
      <c r="BA9" s="153">
        <v>63.9</v>
      </c>
      <c r="BB9" s="153"/>
      <c r="BC9" s="335">
        <v>100</v>
      </c>
      <c r="BD9" s="153">
        <v>25.6</v>
      </c>
      <c r="BE9" s="153">
        <v>74.400000000000006</v>
      </c>
      <c r="BF9" s="153"/>
      <c r="BG9" s="335">
        <v>100</v>
      </c>
      <c r="BH9" s="153">
        <v>25.968910136530667</v>
      </c>
      <c r="BI9" s="153">
        <v>74.031089863469333</v>
      </c>
      <c r="BK9" s="144">
        <v>17</v>
      </c>
      <c r="BL9" s="163">
        <v>7.6775212292438688</v>
      </c>
      <c r="BM9" s="163">
        <v>30.677521229243869</v>
      </c>
      <c r="BN9" s="163">
        <v>1.6775212292438688</v>
      </c>
      <c r="BO9" s="163">
        <v>29</v>
      </c>
      <c r="CA9" s="342" t="s">
        <v>214</v>
      </c>
      <c r="CB9" s="337">
        <v>100</v>
      </c>
      <c r="CC9" s="343">
        <v>23.3</v>
      </c>
      <c r="CD9" s="343">
        <v>76.7</v>
      </c>
      <c r="CE9" s="343"/>
      <c r="CF9" s="337">
        <v>100</v>
      </c>
      <c r="CG9" s="343">
        <v>36.1</v>
      </c>
      <c r="CH9" s="343">
        <v>63.9</v>
      </c>
      <c r="CI9" s="343"/>
      <c r="CJ9" s="337">
        <v>100</v>
      </c>
      <c r="CK9" s="343">
        <v>27.2</v>
      </c>
      <c r="CL9" s="343">
        <v>72.8</v>
      </c>
      <c r="CM9" s="343"/>
      <c r="CN9" s="337">
        <v>99.999999999999986</v>
      </c>
      <c r="CO9" s="343">
        <v>22.049126626550038</v>
      </c>
      <c r="CP9" s="343">
        <v>77.950873373449951</v>
      </c>
      <c r="CR9" s="339">
        <v>1</v>
      </c>
      <c r="CS9" s="163">
        <v>11.516900744918239</v>
      </c>
      <c r="CT9" s="340">
        <v>31.416900744918237</v>
      </c>
      <c r="CU9" s="163">
        <v>11.11690074491824</v>
      </c>
      <c r="CV9" s="163">
        <v>20.299999999999997</v>
      </c>
    </row>
    <row r="10" spans="2:100" ht="12" customHeight="1" x14ac:dyDescent="0.3">
      <c r="M10" s="142" t="s">
        <v>214</v>
      </c>
      <c r="N10" s="331">
        <v>100</v>
      </c>
      <c r="O10" s="143">
        <v>23.1</v>
      </c>
      <c r="P10" s="143">
        <v>76.900000000000006</v>
      </c>
      <c r="Q10" s="338"/>
      <c r="R10" s="331">
        <v>100</v>
      </c>
      <c r="S10" s="143">
        <v>35.5</v>
      </c>
      <c r="T10" s="143">
        <v>64.5</v>
      </c>
      <c r="U10" s="338"/>
      <c r="V10" s="331">
        <v>100</v>
      </c>
      <c r="W10" s="143">
        <v>24.5</v>
      </c>
      <c r="X10" s="143">
        <v>75.5</v>
      </c>
      <c r="Y10" s="338"/>
      <c r="Z10" s="331">
        <v>100</v>
      </c>
      <c r="AA10" s="143">
        <v>22.496147501496964</v>
      </c>
      <c r="AB10" s="143">
        <v>77.503852498503036</v>
      </c>
      <c r="AD10" s="144">
        <v>4</v>
      </c>
      <c r="AE10" s="163">
        <v>11.702476219692304</v>
      </c>
      <c r="AF10" s="163">
        <v>29.9024762196923</v>
      </c>
      <c r="AG10" s="163">
        <v>12.702476219692304</v>
      </c>
      <c r="AH10" s="163">
        <v>17.199999999999996</v>
      </c>
      <c r="AT10" s="341" t="s">
        <v>217</v>
      </c>
      <c r="AU10" s="335">
        <v>100</v>
      </c>
      <c r="AV10" s="153">
        <v>36</v>
      </c>
      <c r="AW10" s="153">
        <v>64</v>
      </c>
      <c r="AX10" s="153"/>
      <c r="AY10" s="335">
        <v>100</v>
      </c>
      <c r="AZ10" s="153">
        <v>46.9</v>
      </c>
      <c r="BA10" s="153">
        <v>53.1</v>
      </c>
      <c r="BB10" s="153"/>
      <c r="BC10" s="335">
        <v>100</v>
      </c>
      <c r="BD10" s="153">
        <v>22.2</v>
      </c>
      <c r="BE10" s="153">
        <v>77.8</v>
      </c>
      <c r="BF10" s="153"/>
      <c r="BG10" s="335">
        <v>100</v>
      </c>
      <c r="BH10" s="153">
        <v>23.574455612875987</v>
      </c>
      <c r="BI10" s="153">
        <v>76.425544387124006</v>
      </c>
      <c r="BK10" s="144">
        <v>8</v>
      </c>
      <c r="BL10" s="163">
        <v>7.35903801954084</v>
      </c>
      <c r="BM10" s="163">
        <v>28.159038019540844</v>
      </c>
      <c r="BN10" s="163">
        <v>2.35903801954084</v>
      </c>
      <c r="BO10" s="163">
        <v>25.800000000000004</v>
      </c>
      <c r="CA10" s="342" t="s">
        <v>217</v>
      </c>
      <c r="CB10" s="337">
        <v>100</v>
      </c>
      <c r="CC10" s="343">
        <v>36.6</v>
      </c>
      <c r="CD10" s="343">
        <v>63.4</v>
      </c>
      <c r="CE10" s="343"/>
      <c r="CF10" s="337">
        <v>100</v>
      </c>
      <c r="CG10" s="343">
        <v>48.9</v>
      </c>
      <c r="CH10" s="343">
        <v>51.1</v>
      </c>
      <c r="CI10" s="343"/>
      <c r="CJ10" s="337">
        <v>100</v>
      </c>
      <c r="CK10" s="343">
        <v>24.3</v>
      </c>
      <c r="CL10" s="343">
        <v>75.7</v>
      </c>
      <c r="CM10" s="343"/>
      <c r="CN10" s="337">
        <v>100</v>
      </c>
      <c r="CO10" s="343">
        <v>16.316329146198566</v>
      </c>
      <c r="CP10" s="343">
        <v>83.683670853801431</v>
      </c>
      <c r="CR10" s="144">
        <v>8</v>
      </c>
      <c r="CS10" s="163">
        <v>8.5779768156652878</v>
      </c>
      <c r="CT10" s="163">
        <v>27.077976815665288</v>
      </c>
      <c r="CU10" s="163">
        <v>1.7220231843347094</v>
      </c>
      <c r="CV10" s="163">
        <v>28.799999999999997</v>
      </c>
    </row>
    <row r="11" spans="2:100" ht="12" customHeight="1" x14ac:dyDescent="0.3">
      <c r="M11" s="142" t="s">
        <v>217</v>
      </c>
      <c r="N11" s="331">
        <v>100</v>
      </c>
      <c r="O11" s="143">
        <v>38.799999999999997</v>
      </c>
      <c r="P11" s="143">
        <v>61.2</v>
      </c>
      <c r="Q11" s="338"/>
      <c r="R11" s="331">
        <v>100</v>
      </c>
      <c r="S11" s="143">
        <v>45.9</v>
      </c>
      <c r="T11" s="143">
        <v>54.1</v>
      </c>
      <c r="U11" s="338"/>
      <c r="V11" s="331">
        <v>100</v>
      </c>
      <c r="W11" s="143">
        <v>23.9</v>
      </c>
      <c r="X11" s="143">
        <v>76.099999999999994</v>
      </c>
      <c r="Y11" s="338"/>
      <c r="Z11" s="331">
        <v>100.00000000000001</v>
      </c>
      <c r="AA11" s="143">
        <v>13.218289030902126</v>
      </c>
      <c r="AB11" s="143">
        <v>86.781710969097887</v>
      </c>
      <c r="AD11" s="339">
        <v>1</v>
      </c>
      <c r="AE11" s="163">
        <v>9.6201686630339651</v>
      </c>
      <c r="AF11" s="340">
        <v>29.120168663033965</v>
      </c>
      <c r="AG11" s="163">
        <v>12.320168663033968</v>
      </c>
      <c r="AH11" s="163">
        <v>16.799999999999997</v>
      </c>
      <c r="AT11" s="341" t="s">
        <v>216</v>
      </c>
      <c r="AU11" s="335">
        <v>100</v>
      </c>
      <c r="AV11" s="153">
        <v>26.5</v>
      </c>
      <c r="AW11" s="153">
        <v>73.5</v>
      </c>
      <c r="AX11" s="153"/>
      <c r="AY11" s="335">
        <v>100</v>
      </c>
      <c r="AZ11" s="153">
        <v>44.4</v>
      </c>
      <c r="BA11" s="153">
        <v>55.6</v>
      </c>
      <c r="BB11" s="153"/>
      <c r="BC11" s="335">
        <v>100</v>
      </c>
      <c r="BD11" s="153">
        <v>31.2</v>
      </c>
      <c r="BE11" s="153">
        <v>68.8</v>
      </c>
      <c r="BF11" s="153"/>
      <c r="BG11" s="335">
        <v>100</v>
      </c>
      <c r="BH11" s="153">
        <v>22.336992358831051</v>
      </c>
      <c r="BI11" s="153">
        <v>77.663007641168946</v>
      </c>
      <c r="BK11" s="144">
        <v>18</v>
      </c>
      <c r="BL11" s="163">
        <v>5.8841347188390216</v>
      </c>
      <c r="BM11" s="163">
        <v>26.184134718839019</v>
      </c>
      <c r="BN11" s="163">
        <v>16.984134718839016</v>
      </c>
      <c r="BO11" s="163">
        <v>9.2000000000000028</v>
      </c>
      <c r="CA11" s="342" t="s">
        <v>216</v>
      </c>
      <c r="CB11" s="337">
        <v>100</v>
      </c>
      <c r="CC11" s="343">
        <v>28.9</v>
      </c>
      <c r="CD11" s="343">
        <v>71.099999999999994</v>
      </c>
      <c r="CE11" s="343"/>
      <c r="CF11" s="337">
        <v>100</v>
      </c>
      <c r="CG11" s="343">
        <v>46.2</v>
      </c>
      <c r="CH11" s="343">
        <v>53.8</v>
      </c>
      <c r="CI11" s="343"/>
      <c r="CJ11" s="337">
        <v>100</v>
      </c>
      <c r="CK11" s="343">
        <v>32.700000000000003</v>
      </c>
      <c r="CL11" s="343">
        <v>67.3</v>
      </c>
      <c r="CM11" s="343"/>
      <c r="CN11" s="337">
        <v>100</v>
      </c>
      <c r="CO11" s="343">
        <v>31.476052261643904</v>
      </c>
      <c r="CP11" s="343">
        <v>68.5239477383561</v>
      </c>
      <c r="CR11" s="144">
        <v>17</v>
      </c>
      <c r="CS11" s="163">
        <v>4.164076225834684</v>
      </c>
      <c r="CT11" s="163">
        <v>25.964076225834685</v>
      </c>
      <c r="CU11" s="163">
        <v>0.23592377416531463</v>
      </c>
      <c r="CV11" s="163">
        <v>26.2</v>
      </c>
    </row>
    <row r="12" spans="2:100" ht="12" customHeight="1" x14ac:dyDescent="0.3">
      <c r="M12" s="142" t="s">
        <v>216</v>
      </c>
      <c r="N12" s="331">
        <v>100</v>
      </c>
      <c r="O12" s="143">
        <v>29.1</v>
      </c>
      <c r="P12" s="143">
        <v>70.900000000000006</v>
      </c>
      <c r="Q12" s="338"/>
      <c r="R12" s="331">
        <v>100</v>
      </c>
      <c r="S12" s="143">
        <v>47.3</v>
      </c>
      <c r="T12" s="143">
        <v>52.7</v>
      </c>
      <c r="U12" s="338"/>
      <c r="V12" s="331">
        <v>100</v>
      </c>
      <c r="W12" s="143">
        <v>30.1</v>
      </c>
      <c r="X12" s="143">
        <v>69.900000000000006</v>
      </c>
      <c r="Y12" s="338"/>
      <c r="Z12" s="331">
        <v>100</v>
      </c>
      <c r="AA12" s="143">
        <v>17.397523780307697</v>
      </c>
      <c r="AB12" s="143">
        <v>82.602476219692306</v>
      </c>
      <c r="AD12" s="144">
        <v>17</v>
      </c>
      <c r="AE12" s="163">
        <v>3.8556889001759451</v>
      </c>
      <c r="AF12" s="163">
        <v>25.555688900175944</v>
      </c>
      <c r="AG12" s="163">
        <v>0.14431109982405488</v>
      </c>
      <c r="AH12" s="163">
        <v>25.7</v>
      </c>
      <c r="AT12" s="341" t="s">
        <v>226</v>
      </c>
      <c r="AU12" s="335">
        <v>100</v>
      </c>
      <c r="AV12" s="153">
        <v>40.4</v>
      </c>
      <c r="AW12" s="153">
        <v>59.6</v>
      </c>
      <c r="AX12" s="153"/>
      <c r="AY12" s="335">
        <v>100</v>
      </c>
      <c r="AZ12" s="153">
        <v>58</v>
      </c>
      <c r="BA12" s="153">
        <v>42</v>
      </c>
      <c r="BB12" s="153"/>
      <c r="BC12" s="335">
        <v>100</v>
      </c>
      <c r="BD12" s="153">
        <v>43.6</v>
      </c>
      <c r="BE12" s="153">
        <v>56.4</v>
      </c>
      <c r="BF12" s="153"/>
      <c r="BG12" s="335">
        <v>100</v>
      </c>
      <c r="BH12" s="153">
        <v>47.853228156637918</v>
      </c>
      <c r="BI12" s="153">
        <v>52.146771843362082</v>
      </c>
      <c r="BK12" s="144">
        <v>29</v>
      </c>
      <c r="BL12" s="163">
        <v>3.6582821355292729</v>
      </c>
      <c r="BM12" s="163">
        <v>24.058282135529272</v>
      </c>
      <c r="BN12" s="163">
        <v>17.858282135529269</v>
      </c>
      <c r="BO12" s="163">
        <v>6.2000000000000028</v>
      </c>
      <c r="CA12" s="342" t="s">
        <v>226</v>
      </c>
      <c r="CB12" s="337">
        <v>100</v>
      </c>
      <c r="CC12" s="343">
        <v>42.7</v>
      </c>
      <c r="CD12" s="343">
        <v>57.3</v>
      </c>
      <c r="CE12" s="343"/>
      <c r="CF12" s="337">
        <v>100</v>
      </c>
      <c r="CG12" s="343">
        <v>58.1</v>
      </c>
      <c r="CH12" s="343">
        <v>41.9</v>
      </c>
      <c r="CI12" s="343"/>
      <c r="CJ12" s="337">
        <v>100</v>
      </c>
      <c r="CK12" s="343">
        <v>44.1</v>
      </c>
      <c r="CL12" s="343">
        <v>55.9</v>
      </c>
      <c r="CM12" s="343"/>
      <c r="CN12" s="337">
        <v>100</v>
      </c>
      <c r="CO12" s="343">
        <v>39.545473519988548</v>
      </c>
      <c r="CP12" s="343">
        <v>60.454526480011452</v>
      </c>
      <c r="CR12" s="144">
        <v>18</v>
      </c>
      <c r="CS12" s="163">
        <v>7.4059448920721707</v>
      </c>
      <c r="CT12" s="163">
        <v>24.905944892072171</v>
      </c>
      <c r="CU12" s="163">
        <v>10.105944892072174</v>
      </c>
      <c r="CV12" s="163">
        <v>14.799999999999997</v>
      </c>
    </row>
    <row r="13" spans="2:100" ht="12" customHeight="1" x14ac:dyDescent="0.3">
      <c r="M13" s="142" t="s">
        <v>226</v>
      </c>
      <c r="N13" s="331">
        <v>100</v>
      </c>
      <c r="O13" s="143">
        <v>43.2</v>
      </c>
      <c r="P13" s="143">
        <v>56.8</v>
      </c>
      <c r="Q13" s="338"/>
      <c r="R13" s="331">
        <v>100</v>
      </c>
      <c r="S13" s="143">
        <v>56.4</v>
      </c>
      <c r="T13" s="143">
        <v>43.6</v>
      </c>
      <c r="U13" s="338"/>
      <c r="V13" s="331">
        <v>100</v>
      </c>
      <c r="W13" s="143">
        <v>42.7</v>
      </c>
      <c r="X13" s="143">
        <v>57.3</v>
      </c>
      <c r="Y13" s="338"/>
      <c r="Z13" s="331">
        <v>100</v>
      </c>
      <c r="AA13" s="143">
        <v>45.293296378311659</v>
      </c>
      <c r="AB13" s="143">
        <v>54.706703621688348</v>
      </c>
      <c r="AD13" s="144">
        <v>32</v>
      </c>
      <c r="AE13" s="163">
        <v>2.3094992803525329</v>
      </c>
      <c r="AF13" s="163">
        <v>21.709499280352539</v>
      </c>
      <c r="AG13" s="163">
        <v>4.7094992803525386</v>
      </c>
      <c r="AH13" s="163">
        <v>17</v>
      </c>
      <c r="AT13" s="341" t="s">
        <v>215</v>
      </c>
      <c r="AU13" s="335">
        <v>100</v>
      </c>
      <c r="AV13" s="153">
        <v>43.7</v>
      </c>
      <c r="AW13" s="153">
        <v>56.3</v>
      </c>
      <c r="AX13" s="153"/>
      <c r="AY13" s="335">
        <v>100</v>
      </c>
      <c r="AZ13" s="153">
        <v>69</v>
      </c>
      <c r="BA13" s="153">
        <v>31</v>
      </c>
      <c r="BB13" s="153"/>
      <c r="BC13" s="335">
        <v>100</v>
      </c>
      <c r="BD13" s="153">
        <v>51.7</v>
      </c>
      <c r="BE13" s="153">
        <v>48.3</v>
      </c>
      <c r="BF13" s="153"/>
      <c r="BG13" s="335">
        <v>100</v>
      </c>
      <c r="BH13" s="153">
        <v>49.99677094861844</v>
      </c>
      <c r="BI13" s="153">
        <v>50.00322905138156</v>
      </c>
      <c r="BK13" s="144">
        <v>23</v>
      </c>
      <c r="BL13" s="163">
        <v>3.3324586483133025</v>
      </c>
      <c r="BM13" s="163">
        <v>23.532458648313298</v>
      </c>
      <c r="BN13" s="163">
        <v>10.732458648313301</v>
      </c>
      <c r="BO13" s="163">
        <v>12.799999999999997</v>
      </c>
      <c r="CA13" s="342" t="s">
        <v>215</v>
      </c>
      <c r="CB13" s="337">
        <v>100</v>
      </c>
      <c r="CC13" s="343">
        <v>46.1</v>
      </c>
      <c r="CD13" s="343">
        <v>53.9</v>
      </c>
      <c r="CE13" s="343"/>
      <c r="CF13" s="337">
        <v>100</v>
      </c>
      <c r="CG13" s="343">
        <v>68.900000000000006</v>
      </c>
      <c r="CH13" s="343">
        <v>31.1</v>
      </c>
      <c r="CI13" s="343"/>
      <c r="CJ13" s="337">
        <v>100</v>
      </c>
      <c r="CK13" s="343">
        <v>56.7</v>
      </c>
      <c r="CL13" s="343">
        <v>43.3</v>
      </c>
      <c r="CM13" s="343"/>
      <c r="CN13" s="337">
        <v>100</v>
      </c>
      <c r="CO13" s="343">
        <v>56.941476074480271</v>
      </c>
      <c r="CP13" s="343">
        <v>43.058523925519729</v>
      </c>
      <c r="CR13" s="144">
        <v>31</v>
      </c>
      <c r="CS13" s="163">
        <v>2.8316308311825722</v>
      </c>
      <c r="CT13" s="163">
        <v>24.531630831182575</v>
      </c>
      <c r="CU13" s="163">
        <v>7.6683691688174278</v>
      </c>
      <c r="CV13" s="163">
        <v>32.200000000000003</v>
      </c>
    </row>
    <row r="14" spans="2:100" ht="12" customHeight="1" x14ac:dyDescent="0.3">
      <c r="M14" s="142" t="s">
        <v>215</v>
      </c>
      <c r="N14" s="331">
        <v>100</v>
      </c>
      <c r="O14" s="143">
        <v>49.4</v>
      </c>
      <c r="P14" s="143">
        <v>50.6</v>
      </c>
      <c r="Q14" s="338"/>
      <c r="R14" s="331">
        <v>100</v>
      </c>
      <c r="S14" s="143">
        <v>70.2</v>
      </c>
      <c r="T14" s="143">
        <v>29.8</v>
      </c>
      <c r="U14" s="338"/>
      <c r="V14" s="331">
        <v>100</v>
      </c>
      <c r="W14" s="143">
        <v>51.1</v>
      </c>
      <c r="X14" s="143">
        <v>48.9</v>
      </c>
      <c r="Y14" s="338"/>
      <c r="Z14" s="331">
        <v>100.00000000000001</v>
      </c>
      <c r="AA14" s="143">
        <v>58.247536158950687</v>
      </c>
      <c r="AB14" s="143">
        <v>41.752463841049327</v>
      </c>
      <c r="AD14" s="144">
        <v>8</v>
      </c>
      <c r="AE14" s="163">
        <v>5.6605891503769428</v>
      </c>
      <c r="AF14" s="163">
        <v>21.660589150376943</v>
      </c>
      <c r="AG14" s="163">
        <v>6.5394108496230565</v>
      </c>
      <c r="AH14" s="163">
        <v>28.2</v>
      </c>
      <c r="AT14" s="341" t="s">
        <v>220</v>
      </c>
      <c r="AU14" s="335">
        <v>100</v>
      </c>
      <c r="AV14" s="153">
        <v>38.799999999999997</v>
      </c>
      <c r="AW14" s="153">
        <v>61.2</v>
      </c>
      <c r="AX14" s="153"/>
      <c r="AY14" s="335">
        <v>100</v>
      </c>
      <c r="AZ14" s="153">
        <v>57.1</v>
      </c>
      <c r="BA14" s="153">
        <v>42.9</v>
      </c>
      <c r="BB14" s="153"/>
      <c r="BC14" s="335">
        <v>100</v>
      </c>
      <c r="BD14" s="153">
        <v>31</v>
      </c>
      <c r="BE14" s="153">
        <v>69</v>
      </c>
      <c r="BF14" s="153"/>
      <c r="BG14" s="335">
        <v>100</v>
      </c>
      <c r="BH14" s="153">
        <v>40.466258110355362</v>
      </c>
      <c r="BI14" s="153">
        <v>59.533741889644645</v>
      </c>
      <c r="BK14" s="339">
        <v>3</v>
      </c>
      <c r="BL14" s="163">
        <v>12.425544387124013</v>
      </c>
      <c r="BM14" s="340">
        <v>23.325544387124012</v>
      </c>
      <c r="BN14" s="163">
        <v>1.3744556128759875</v>
      </c>
      <c r="BO14" s="163">
        <v>24.7</v>
      </c>
      <c r="CA14" s="342" t="s">
        <v>220</v>
      </c>
      <c r="CB14" s="337">
        <v>100</v>
      </c>
      <c r="CC14" s="343">
        <v>39.700000000000003</v>
      </c>
      <c r="CD14" s="343">
        <v>60.3</v>
      </c>
      <c r="CE14" s="343"/>
      <c r="CF14" s="337">
        <v>100</v>
      </c>
      <c r="CG14" s="343">
        <v>57</v>
      </c>
      <c r="CH14" s="343">
        <v>43</v>
      </c>
      <c r="CI14" s="343"/>
      <c r="CJ14" s="337">
        <v>100</v>
      </c>
      <c r="CK14" s="343">
        <v>34.4</v>
      </c>
      <c r="CL14" s="343">
        <v>65.599999999999994</v>
      </c>
      <c r="CM14" s="343"/>
      <c r="CN14" s="337">
        <v>100.00000000000001</v>
      </c>
      <c r="CO14" s="343">
        <v>41.690390152174928</v>
      </c>
      <c r="CP14" s="343">
        <v>58.309609847825087</v>
      </c>
      <c r="CR14" s="144">
        <v>32</v>
      </c>
      <c r="CS14" s="163">
        <v>2.8757474885096599</v>
      </c>
      <c r="CT14" s="163">
        <v>21.575747488509663</v>
      </c>
      <c r="CU14" s="163">
        <v>6.3757474885096599</v>
      </c>
      <c r="CV14" s="163">
        <v>15.200000000000003</v>
      </c>
    </row>
    <row r="15" spans="2:100" ht="12" customHeight="1" x14ac:dyDescent="0.3">
      <c r="M15" s="142" t="s">
        <v>220</v>
      </c>
      <c r="N15" s="331">
        <v>100</v>
      </c>
      <c r="O15" s="143">
        <v>42.8</v>
      </c>
      <c r="P15" s="143">
        <v>57.2</v>
      </c>
      <c r="Q15" s="338"/>
      <c r="R15" s="331">
        <v>100</v>
      </c>
      <c r="S15" s="143">
        <v>57.2</v>
      </c>
      <c r="T15" s="143">
        <v>42.8</v>
      </c>
      <c r="U15" s="338"/>
      <c r="V15" s="331">
        <v>100</v>
      </c>
      <c r="W15" s="143">
        <v>35.5</v>
      </c>
      <c r="X15" s="143">
        <v>64.5</v>
      </c>
      <c r="Y15" s="338"/>
      <c r="Z15" s="331">
        <v>100.00000000000001</v>
      </c>
      <c r="AA15" s="143">
        <v>41.841181157917774</v>
      </c>
      <c r="AB15" s="143">
        <v>58.158818842082241</v>
      </c>
      <c r="AD15" s="144">
        <v>18</v>
      </c>
      <c r="AE15" s="163">
        <v>6.2435178901967063</v>
      </c>
      <c r="AF15" s="163">
        <v>21.043517890196711</v>
      </c>
      <c r="AG15" s="163">
        <v>7.9435178901967092</v>
      </c>
      <c r="AH15" s="163">
        <v>13.100000000000001</v>
      </c>
      <c r="AT15" s="341" t="s">
        <v>224</v>
      </c>
      <c r="AU15" s="335">
        <v>100</v>
      </c>
      <c r="AV15" s="153">
        <v>39.4</v>
      </c>
      <c r="AW15" s="153">
        <v>60.6</v>
      </c>
      <c r="AX15" s="153"/>
      <c r="AY15" s="335">
        <v>100</v>
      </c>
      <c r="AZ15" s="153">
        <v>60.2</v>
      </c>
      <c r="BA15" s="153">
        <v>39.799999999999997</v>
      </c>
      <c r="BB15" s="153"/>
      <c r="BC15" s="335">
        <v>100</v>
      </c>
      <c r="BD15" s="153">
        <v>34.4</v>
      </c>
      <c r="BE15" s="153">
        <v>65.599999999999994</v>
      </c>
      <c r="BF15" s="153"/>
      <c r="BG15" s="335">
        <v>100</v>
      </c>
      <c r="BH15" s="153">
        <v>32.040961980459159</v>
      </c>
      <c r="BI15" s="153">
        <v>67.959038019540841</v>
      </c>
      <c r="BK15" s="144">
        <v>16</v>
      </c>
      <c r="BL15" s="163">
        <v>2.6186706501698538</v>
      </c>
      <c r="BM15" s="163">
        <v>22.68132934983015</v>
      </c>
      <c r="BN15" s="163">
        <v>3.3186706501698495</v>
      </c>
      <c r="BO15" s="163">
        <v>26</v>
      </c>
      <c r="CA15" s="342" t="s">
        <v>224</v>
      </c>
      <c r="CB15" s="337">
        <v>100</v>
      </c>
      <c r="CC15" s="343">
        <v>42.9</v>
      </c>
      <c r="CD15" s="343">
        <v>57.1</v>
      </c>
      <c r="CE15" s="343"/>
      <c r="CF15" s="337">
        <v>100</v>
      </c>
      <c r="CG15" s="343">
        <v>61.4</v>
      </c>
      <c r="CH15" s="343">
        <v>38.6</v>
      </c>
      <c r="CI15" s="343"/>
      <c r="CJ15" s="337">
        <v>100</v>
      </c>
      <c r="CK15" s="343">
        <v>32.6</v>
      </c>
      <c r="CL15" s="343">
        <v>67.400000000000006</v>
      </c>
      <c r="CM15" s="343"/>
      <c r="CN15" s="337">
        <v>100</v>
      </c>
      <c r="CO15" s="343">
        <v>34.322023184334711</v>
      </c>
      <c r="CP15" s="343">
        <v>65.677976815665289</v>
      </c>
      <c r="CR15" s="144">
        <v>23</v>
      </c>
      <c r="CS15" s="163">
        <v>1.8324070656499032</v>
      </c>
      <c r="CT15" s="163">
        <v>20.932407065649905</v>
      </c>
      <c r="CU15" s="163">
        <v>9.3324070656499032</v>
      </c>
      <c r="CV15" s="163">
        <v>11.600000000000001</v>
      </c>
    </row>
    <row r="16" spans="2:100" ht="12" customHeight="1" x14ac:dyDescent="0.3">
      <c r="M16" s="142" t="s">
        <v>224</v>
      </c>
      <c r="N16" s="331">
        <v>100</v>
      </c>
      <c r="O16" s="143">
        <v>44</v>
      </c>
      <c r="P16" s="143">
        <v>56</v>
      </c>
      <c r="Q16" s="338"/>
      <c r="R16" s="331">
        <v>100</v>
      </c>
      <c r="S16" s="143">
        <v>60</v>
      </c>
      <c r="T16" s="143">
        <v>40</v>
      </c>
      <c r="U16" s="338"/>
      <c r="V16" s="331">
        <v>100</v>
      </c>
      <c r="W16" s="143">
        <v>31.8</v>
      </c>
      <c r="X16" s="143">
        <v>68.2</v>
      </c>
      <c r="Y16" s="338"/>
      <c r="Z16" s="331">
        <v>100</v>
      </c>
      <c r="AA16" s="143">
        <v>38.339410849623057</v>
      </c>
      <c r="AB16" s="143">
        <v>61.660589150376936</v>
      </c>
      <c r="AD16" s="144">
        <v>10</v>
      </c>
      <c r="AE16" s="163">
        <v>2.5815172346743509</v>
      </c>
      <c r="AF16" s="163">
        <v>20.881517234674348</v>
      </c>
      <c r="AG16" s="163">
        <v>6.9815172346743495</v>
      </c>
      <c r="AH16" s="163">
        <v>13.899999999999999</v>
      </c>
      <c r="AT16" s="341" t="s">
        <v>212</v>
      </c>
      <c r="AU16" s="335">
        <v>100</v>
      </c>
      <c r="AV16" s="153">
        <v>23.3</v>
      </c>
      <c r="AW16" s="153">
        <v>76.7</v>
      </c>
      <c r="AX16" s="153"/>
      <c r="AY16" s="335">
        <v>100</v>
      </c>
      <c r="AZ16" s="153">
        <v>42.8</v>
      </c>
      <c r="BA16" s="153">
        <v>57.2</v>
      </c>
      <c r="BB16" s="153"/>
      <c r="BC16" s="335">
        <v>100</v>
      </c>
      <c r="BD16" s="153">
        <v>21</v>
      </c>
      <c r="BE16" s="153">
        <v>79</v>
      </c>
      <c r="BF16" s="153"/>
      <c r="BG16" s="335">
        <v>100</v>
      </c>
      <c r="BH16" s="153">
        <v>23.823253572180771</v>
      </c>
      <c r="BI16" s="153">
        <v>76.176746427819225</v>
      </c>
      <c r="BK16" s="144">
        <v>4</v>
      </c>
      <c r="BL16" s="163">
        <v>4.1630076411689494</v>
      </c>
      <c r="BM16" s="163">
        <v>22.063007641168948</v>
      </c>
      <c r="BN16" s="163">
        <v>8.8630076411689487</v>
      </c>
      <c r="BO16" s="163">
        <v>13.2</v>
      </c>
      <c r="CA16" s="342" t="s">
        <v>212</v>
      </c>
      <c r="CB16" s="337">
        <v>100</v>
      </c>
      <c r="CC16" s="343">
        <v>24.6</v>
      </c>
      <c r="CD16" s="343">
        <v>75.400000000000006</v>
      </c>
      <c r="CE16" s="343"/>
      <c r="CF16" s="337">
        <v>100</v>
      </c>
      <c r="CG16" s="343">
        <v>42.9</v>
      </c>
      <c r="CH16" s="343">
        <v>57.1</v>
      </c>
      <c r="CI16" s="343"/>
      <c r="CJ16" s="337">
        <v>100</v>
      </c>
      <c r="CK16" s="343">
        <v>21.2</v>
      </c>
      <c r="CL16" s="343">
        <v>78.8</v>
      </c>
      <c r="CM16" s="343"/>
      <c r="CN16" s="337">
        <v>100.00000000000001</v>
      </c>
      <c r="CO16" s="343">
        <v>26.150487212901862</v>
      </c>
      <c r="CP16" s="343">
        <v>73.849512787098149</v>
      </c>
      <c r="CR16" s="144">
        <v>25</v>
      </c>
      <c r="CS16" s="163">
        <v>6.769570196768214</v>
      </c>
      <c r="CT16" s="163">
        <v>20.869570196768215</v>
      </c>
      <c r="CU16" s="163">
        <v>0.93042980323178881</v>
      </c>
      <c r="CV16" s="163">
        <v>21.800000000000004</v>
      </c>
    </row>
    <row r="17" spans="2:100" ht="12" customHeight="1" x14ac:dyDescent="0.3">
      <c r="M17" s="142" t="s">
        <v>212</v>
      </c>
      <c r="N17" s="331">
        <v>100</v>
      </c>
      <c r="O17" s="143">
        <v>24.9</v>
      </c>
      <c r="P17" s="143">
        <v>75.099999999999994</v>
      </c>
      <c r="Q17" s="338"/>
      <c r="R17" s="331">
        <v>100</v>
      </c>
      <c r="S17" s="143">
        <v>43.3</v>
      </c>
      <c r="T17" s="143">
        <v>56.7</v>
      </c>
      <c r="U17" s="338"/>
      <c r="V17" s="331">
        <v>100</v>
      </c>
      <c r="W17" s="143">
        <v>22.2</v>
      </c>
      <c r="X17" s="143">
        <v>77.8</v>
      </c>
      <c r="Y17" s="338"/>
      <c r="Z17" s="331">
        <v>100</v>
      </c>
      <c r="AA17" s="143">
        <v>24.797185402845287</v>
      </c>
      <c r="AB17" s="143">
        <v>75.202814597154713</v>
      </c>
      <c r="AD17" s="144">
        <v>14</v>
      </c>
      <c r="AE17" s="163">
        <v>0.14500779484203719</v>
      </c>
      <c r="AF17" s="163">
        <v>19.045007794842036</v>
      </c>
      <c r="AG17" s="163">
        <v>0.25499220515796139</v>
      </c>
      <c r="AH17" s="163">
        <v>19.299999999999997</v>
      </c>
      <c r="AT17" s="341" t="s">
        <v>225</v>
      </c>
      <c r="AU17" s="335">
        <v>100</v>
      </c>
      <c r="AV17" s="153">
        <v>39.200000000000003</v>
      </c>
      <c r="AW17" s="153">
        <v>60.8</v>
      </c>
      <c r="AX17" s="153"/>
      <c r="AY17" s="335">
        <v>100</v>
      </c>
      <c r="AZ17" s="153">
        <v>63.1</v>
      </c>
      <c r="BA17" s="153">
        <v>36.9</v>
      </c>
      <c r="BB17" s="153"/>
      <c r="BC17" s="335">
        <v>100</v>
      </c>
      <c r="BD17" s="153">
        <v>48.5</v>
      </c>
      <c r="BE17" s="153">
        <v>51.5</v>
      </c>
      <c r="BF17" s="153"/>
      <c r="BG17" s="335">
        <v>99.999999999999986</v>
      </c>
      <c r="BH17" s="153">
        <v>45.759490335464847</v>
      </c>
      <c r="BI17" s="153">
        <v>54.240509664535139</v>
      </c>
      <c r="BK17" s="144">
        <v>25</v>
      </c>
      <c r="BL17" s="163">
        <v>2.9652460147926547</v>
      </c>
      <c r="BM17" s="163">
        <v>21.86524601479266</v>
      </c>
      <c r="BN17" s="163">
        <v>3.0347539852073453</v>
      </c>
      <c r="BO17" s="163">
        <v>24.900000000000006</v>
      </c>
      <c r="CA17" s="342" t="s">
        <v>225</v>
      </c>
      <c r="CB17" s="337">
        <v>100</v>
      </c>
      <c r="CC17" s="343">
        <v>44.7</v>
      </c>
      <c r="CD17" s="343">
        <v>55.3</v>
      </c>
      <c r="CE17" s="343"/>
      <c r="CF17" s="337">
        <v>100</v>
      </c>
      <c r="CG17" s="343">
        <v>64.099999999999994</v>
      </c>
      <c r="CH17" s="343">
        <v>35.9</v>
      </c>
      <c r="CI17" s="343"/>
      <c r="CJ17" s="337">
        <v>100</v>
      </c>
      <c r="CK17" s="343">
        <v>47.2</v>
      </c>
      <c r="CL17" s="343">
        <v>52.8</v>
      </c>
      <c r="CM17" s="343"/>
      <c r="CN17" s="337">
        <v>100</v>
      </c>
      <c r="CO17" s="343">
        <v>43.502380799765355</v>
      </c>
      <c r="CP17" s="343">
        <v>56.497619200234652</v>
      </c>
      <c r="CR17" s="144">
        <v>10</v>
      </c>
      <c r="CS17" s="163">
        <v>1.197619200234648</v>
      </c>
      <c r="CT17" s="163">
        <v>20.597619200234639</v>
      </c>
      <c r="CU17" s="163">
        <v>3.697619200234648</v>
      </c>
      <c r="CV17" s="163">
        <v>16.899999999999991</v>
      </c>
    </row>
    <row r="18" spans="2:100" ht="12" customHeight="1" x14ac:dyDescent="0.3">
      <c r="M18" s="142" t="s">
        <v>225</v>
      </c>
      <c r="N18" s="331">
        <v>100</v>
      </c>
      <c r="O18" s="143">
        <v>44.1</v>
      </c>
      <c r="P18" s="143">
        <v>55.9</v>
      </c>
      <c r="Q18" s="338"/>
      <c r="R18" s="331">
        <v>100</v>
      </c>
      <c r="S18" s="143">
        <v>62.4</v>
      </c>
      <c r="T18" s="143">
        <v>37.6</v>
      </c>
      <c r="U18" s="338"/>
      <c r="V18" s="331">
        <v>100</v>
      </c>
      <c r="W18" s="143">
        <v>48.5</v>
      </c>
      <c r="X18" s="143">
        <v>51.5</v>
      </c>
      <c r="Y18" s="338"/>
      <c r="Z18" s="331">
        <v>100</v>
      </c>
      <c r="AA18" s="143">
        <v>41.518482765325651</v>
      </c>
      <c r="AB18" s="143">
        <v>58.481517234674349</v>
      </c>
      <c r="AD18" s="144">
        <v>25</v>
      </c>
      <c r="AE18" s="163">
        <v>7.0484645224031652</v>
      </c>
      <c r="AF18" s="163">
        <v>18.948464522403171</v>
      </c>
      <c r="AG18" s="163">
        <v>4.2515354775968319</v>
      </c>
      <c r="AH18" s="163">
        <v>23.200000000000003</v>
      </c>
      <c r="AT18" s="341" t="s">
        <v>227</v>
      </c>
      <c r="AU18" s="335">
        <v>100</v>
      </c>
      <c r="AV18" s="153">
        <v>31.9</v>
      </c>
      <c r="AW18" s="153">
        <v>68.099999999999994</v>
      </c>
      <c r="AX18" s="153"/>
      <c r="AY18" s="335">
        <v>100</v>
      </c>
      <c r="AZ18" s="153">
        <v>52.3</v>
      </c>
      <c r="BA18" s="153">
        <v>47.7</v>
      </c>
      <c r="BB18" s="153"/>
      <c r="BC18" s="335">
        <v>100</v>
      </c>
      <c r="BD18" s="153">
        <v>37.4</v>
      </c>
      <c r="BE18" s="153">
        <v>62.6</v>
      </c>
      <c r="BF18" s="153"/>
      <c r="BG18" s="335">
        <v>99.999999999999986</v>
      </c>
      <c r="BH18" s="153">
        <v>33.702473794891489</v>
      </c>
      <c r="BI18" s="153">
        <v>66.297526205108497</v>
      </c>
      <c r="BK18" s="144">
        <v>31</v>
      </c>
      <c r="BL18" s="163">
        <v>2.6825335787340876</v>
      </c>
      <c r="BM18" s="163">
        <v>21.517466421265915</v>
      </c>
      <c r="BN18" s="163">
        <v>11.682533578734088</v>
      </c>
      <c r="BO18" s="163">
        <v>33.200000000000003</v>
      </c>
      <c r="CA18" s="342" t="s">
        <v>227</v>
      </c>
      <c r="CB18" s="337">
        <v>100</v>
      </c>
      <c r="CC18" s="343">
        <v>35.200000000000003</v>
      </c>
      <c r="CD18" s="343">
        <v>64.8</v>
      </c>
      <c r="CE18" s="343"/>
      <c r="CF18" s="337">
        <v>100</v>
      </c>
      <c r="CG18" s="343">
        <v>52.1</v>
      </c>
      <c r="CH18" s="343">
        <v>47.9</v>
      </c>
      <c r="CI18" s="343"/>
      <c r="CJ18" s="337">
        <v>100</v>
      </c>
      <c r="CK18" s="343">
        <v>36.299999999999997</v>
      </c>
      <c r="CL18" s="343">
        <v>63.7</v>
      </c>
      <c r="CM18" s="343"/>
      <c r="CN18" s="337">
        <v>100</v>
      </c>
      <c r="CO18" s="343">
        <v>36.900350965418198</v>
      </c>
      <c r="CP18" s="343">
        <v>63.099649034581795</v>
      </c>
      <c r="CR18" s="144">
        <v>16</v>
      </c>
      <c r="CS18" s="163">
        <v>3.5463987976934774</v>
      </c>
      <c r="CT18" s="163">
        <v>20.453601202306523</v>
      </c>
      <c r="CU18" s="163">
        <v>5.0463987976934774</v>
      </c>
      <c r="CV18" s="163">
        <v>25.5</v>
      </c>
    </row>
    <row r="19" spans="2:100" ht="12" customHeight="1" x14ac:dyDescent="0.3">
      <c r="M19" s="142" t="s">
        <v>227</v>
      </c>
      <c r="N19" s="331">
        <v>100</v>
      </c>
      <c r="O19" s="143">
        <v>34.799999999999997</v>
      </c>
      <c r="P19" s="143">
        <v>65.2</v>
      </c>
      <c r="Q19" s="338"/>
      <c r="R19" s="331">
        <v>100</v>
      </c>
      <c r="S19" s="143">
        <v>52.2</v>
      </c>
      <c r="T19" s="143">
        <v>47.8</v>
      </c>
      <c r="U19" s="338"/>
      <c r="V19" s="331">
        <v>100</v>
      </c>
      <c r="W19" s="143">
        <v>34.799999999999997</v>
      </c>
      <c r="X19" s="143">
        <v>65.2</v>
      </c>
      <c r="Y19" s="338"/>
      <c r="Z19" s="331">
        <v>100</v>
      </c>
      <c r="AA19" s="143">
        <v>37.838646912284887</v>
      </c>
      <c r="AB19" s="143">
        <v>62.161353087715113</v>
      </c>
      <c r="AD19" s="144">
        <v>23</v>
      </c>
      <c r="AE19" s="163">
        <v>1.3172068089755626</v>
      </c>
      <c r="AF19" s="163">
        <v>18.717206808975568</v>
      </c>
      <c r="AG19" s="163">
        <v>8.3172068089755626</v>
      </c>
      <c r="AH19" s="163">
        <v>10.400000000000006</v>
      </c>
      <c r="AT19" s="341" t="s">
        <v>232</v>
      </c>
      <c r="AU19" s="335">
        <v>100</v>
      </c>
      <c r="AV19" s="153">
        <v>38.200000000000003</v>
      </c>
      <c r="AW19" s="153">
        <v>61.8</v>
      </c>
      <c r="AX19" s="153"/>
      <c r="AY19" s="335">
        <v>100</v>
      </c>
      <c r="AZ19" s="153">
        <v>52.6</v>
      </c>
      <c r="BA19" s="153">
        <v>47.4</v>
      </c>
      <c r="BB19" s="153"/>
      <c r="BC19" s="335">
        <v>100</v>
      </c>
      <c r="BD19" s="153">
        <v>37.9</v>
      </c>
      <c r="BE19" s="153">
        <v>62.1</v>
      </c>
      <c r="BF19" s="153"/>
      <c r="BG19" s="335">
        <v>100</v>
      </c>
      <c r="BH19" s="153">
        <v>46.969888287860954</v>
      </c>
      <c r="BI19" s="153">
        <v>53.030111712139046</v>
      </c>
      <c r="BK19" s="144">
        <v>19</v>
      </c>
      <c r="BL19" s="163">
        <v>3.582591875920329</v>
      </c>
      <c r="BM19" s="163">
        <v>19.18259187592033</v>
      </c>
      <c r="BN19" s="163">
        <v>6.0174081240796689</v>
      </c>
      <c r="BO19" s="163">
        <v>25.2</v>
      </c>
      <c r="CA19" s="342" t="s">
        <v>232</v>
      </c>
      <c r="CB19" s="337">
        <v>100</v>
      </c>
      <c r="CC19" s="343">
        <v>41.2</v>
      </c>
      <c r="CD19" s="343">
        <v>58.8</v>
      </c>
      <c r="CE19" s="343"/>
      <c r="CF19" s="337">
        <v>100</v>
      </c>
      <c r="CG19" s="343">
        <v>55.3</v>
      </c>
      <c r="CH19" s="343">
        <v>44.7</v>
      </c>
      <c r="CI19" s="343"/>
      <c r="CJ19" s="337">
        <v>100</v>
      </c>
      <c r="CK19" s="343">
        <v>38.299999999999997</v>
      </c>
      <c r="CL19" s="343">
        <v>61.7</v>
      </c>
      <c r="CM19" s="343"/>
      <c r="CN19" s="337">
        <v>100</v>
      </c>
      <c r="CO19" s="343">
        <v>46.311207804003416</v>
      </c>
      <c r="CP19" s="343">
        <v>53.688792195996584</v>
      </c>
      <c r="CR19" s="144">
        <v>29</v>
      </c>
      <c r="CS19" s="163">
        <v>3.6289008434880259</v>
      </c>
      <c r="CT19" s="163">
        <v>19.728900843488027</v>
      </c>
      <c r="CU19" s="163">
        <v>13.228900843488027</v>
      </c>
      <c r="CV19" s="163">
        <v>6.5</v>
      </c>
    </row>
    <row r="20" spans="2:100" ht="12" customHeight="1" x14ac:dyDescent="0.3">
      <c r="M20" s="142" t="s">
        <v>232</v>
      </c>
      <c r="N20" s="331">
        <v>100</v>
      </c>
      <c r="O20" s="143">
        <v>41.3</v>
      </c>
      <c r="P20" s="143">
        <v>58.7</v>
      </c>
      <c r="Q20" s="338"/>
      <c r="R20" s="331">
        <v>100</v>
      </c>
      <c r="S20" s="143">
        <v>52</v>
      </c>
      <c r="T20" s="143">
        <v>48</v>
      </c>
      <c r="U20" s="338"/>
      <c r="V20" s="331">
        <v>100</v>
      </c>
      <c r="W20" s="143">
        <v>36.700000000000003</v>
      </c>
      <c r="X20" s="143">
        <v>63.3</v>
      </c>
      <c r="Y20" s="338"/>
      <c r="Z20" s="331">
        <v>100</v>
      </c>
      <c r="AA20" s="143">
        <v>44.352716818088126</v>
      </c>
      <c r="AB20" s="143">
        <v>55.647283181911867</v>
      </c>
      <c r="AD20" s="144">
        <v>9</v>
      </c>
      <c r="AE20" s="163">
        <v>0.10281459715471186</v>
      </c>
      <c r="AF20" s="163">
        <v>18.50281459715471</v>
      </c>
      <c r="AG20" s="163">
        <v>2.5971854028452874</v>
      </c>
      <c r="AH20" s="163">
        <v>21.099999999999998</v>
      </c>
      <c r="AT20" s="341" t="s">
        <v>228</v>
      </c>
      <c r="AU20" s="335">
        <v>100</v>
      </c>
      <c r="AV20" s="153">
        <v>41.2</v>
      </c>
      <c r="AW20" s="153">
        <v>58.8</v>
      </c>
      <c r="AX20" s="153"/>
      <c r="AY20" s="335">
        <v>100</v>
      </c>
      <c r="AZ20" s="153">
        <v>60.7</v>
      </c>
      <c r="BA20" s="153">
        <v>39.299999999999997</v>
      </c>
      <c r="BB20" s="153"/>
      <c r="BC20" s="335">
        <v>100</v>
      </c>
      <c r="BD20" s="153">
        <v>48.4</v>
      </c>
      <c r="BE20" s="153">
        <v>51.6</v>
      </c>
      <c r="BF20" s="153"/>
      <c r="BG20" s="335">
        <v>100</v>
      </c>
      <c r="BH20" s="153">
        <v>48.556183737256191</v>
      </c>
      <c r="BI20" s="153">
        <v>51.443816262743802</v>
      </c>
      <c r="BK20" s="144">
        <v>32</v>
      </c>
      <c r="BL20" s="163">
        <v>5.0133851892031771</v>
      </c>
      <c r="BM20" s="163">
        <v>19.086614810796817</v>
      </c>
      <c r="BN20" s="163">
        <v>0.98661481079682289</v>
      </c>
      <c r="BO20" s="163">
        <v>18.099999999999994</v>
      </c>
      <c r="CA20" s="342" t="s">
        <v>228</v>
      </c>
      <c r="CB20" s="337">
        <v>100</v>
      </c>
      <c r="CC20" s="343">
        <v>43.7</v>
      </c>
      <c r="CD20" s="343">
        <v>56.3</v>
      </c>
      <c r="CE20" s="343"/>
      <c r="CF20" s="337">
        <v>100</v>
      </c>
      <c r="CG20" s="343">
        <v>60.6</v>
      </c>
      <c r="CH20" s="343">
        <v>39.4</v>
      </c>
      <c r="CI20" s="343"/>
      <c r="CJ20" s="337">
        <v>100</v>
      </c>
      <c r="CK20" s="343">
        <v>50.3</v>
      </c>
      <c r="CL20" s="343">
        <v>49.7</v>
      </c>
      <c r="CM20" s="343"/>
      <c r="CN20" s="337">
        <v>100</v>
      </c>
      <c r="CO20" s="343">
        <v>48.370552999790647</v>
      </c>
      <c r="CP20" s="343">
        <v>51.62944700020936</v>
      </c>
      <c r="CR20" s="144">
        <v>5</v>
      </c>
      <c r="CS20" s="163">
        <v>3.1545264800114552</v>
      </c>
      <c r="CT20" s="163">
        <v>18.554526480011454</v>
      </c>
      <c r="CU20" s="163">
        <v>4.5545264800114538</v>
      </c>
      <c r="CV20" s="163">
        <v>14</v>
      </c>
    </row>
    <row r="21" spans="2:100" ht="12" customHeight="1" x14ac:dyDescent="0.3">
      <c r="M21" s="142" t="s">
        <v>228</v>
      </c>
      <c r="N21" s="331">
        <v>100</v>
      </c>
      <c r="O21" s="143">
        <v>44.5</v>
      </c>
      <c r="P21" s="143">
        <v>55.5</v>
      </c>
      <c r="Q21" s="338"/>
      <c r="R21" s="331">
        <v>100</v>
      </c>
      <c r="S21" s="143">
        <v>59.7</v>
      </c>
      <c r="T21" s="143">
        <v>40.299999999999997</v>
      </c>
      <c r="U21" s="338"/>
      <c r="V21" s="331">
        <v>100</v>
      </c>
      <c r="W21" s="143">
        <v>44.9</v>
      </c>
      <c r="X21" s="143">
        <v>55.1</v>
      </c>
      <c r="Y21" s="338"/>
      <c r="Z21" s="331">
        <v>100</v>
      </c>
      <c r="AA21" s="143">
        <v>48.813798501662347</v>
      </c>
      <c r="AB21" s="143">
        <v>51.18620149833766</v>
      </c>
      <c r="AD21" s="144">
        <v>29</v>
      </c>
      <c r="AE21" s="163">
        <v>3.4485934437533849</v>
      </c>
      <c r="AF21" s="163">
        <v>18.448593443753385</v>
      </c>
      <c r="AG21" s="163">
        <v>14.448593443753385</v>
      </c>
      <c r="AH21" s="163">
        <v>4</v>
      </c>
      <c r="AT21" s="341" t="s">
        <v>222</v>
      </c>
      <c r="AU21" s="335">
        <v>100</v>
      </c>
      <c r="AV21" s="153">
        <v>30.7</v>
      </c>
      <c r="AW21" s="153">
        <v>69.3</v>
      </c>
      <c r="AX21" s="153"/>
      <c r="AY21" s="335">
        <v>100</v>
      </c>
      <c r="AZ21" s="153">
        <v>51.6</v>
      </c>
      <c r="BA21" s="153">
        <v>48.4</v>
      </c>
      <c r="BB21" s="153"/>
      <c r="BC21" s="335">
        <v>100</v>
      </c>
      <c r="BD21" s="153">
        <v>31</v>
      </c>
      <c r="BE21" s="153">
        <v>69</v>
      </c>
      <c r="BF21" s="153"/>
      <c r="BG21" s="335">
        <v>99.999999999999986</v>
      </c>
      <c r="BH21" s="153">
        <v>36.256193782710433</v>
      </c>
      <c r="BI21" s="153">
        <v>63.743806217289553</v>
      </c>
      <c r="BK21" s="144">
        <v>6</v>
      </c>
      <c r="BL21" s="163">
        <v>6.2967709486184376</v>
      </c>
      <c r="BM21" s="163">
        <v>19.00322905138156</v>
      </c>
      <c r="BN21" s="163">
        <v>1.7032290513815624</v>
      </c>
      <c r="BO21" s="163">
        <v>17.299999999999997</v>
      </c>
      <c r="CA21" s="342" t="s">
        <v>222</v>
      </c>
      <c r="CB21" s="337">
        <v>100</v>
      </c>
      <c r="CC21" s="343">
        <v>31.3</v>
      </c>
      <c r="CD21" s="343">
        <v>68.7</v>
      </c>
      <c r="CE21" s="343"/>
      <c r="CF21" s="337">
        <v>100</v>
      </c>
      <c r="CG21" s="343">
        <v>50.9</v>
      </c>
      <c r="CH21" s="343">
        <v>49.1</v>
      </c>
      <c r="CI21" s="343"/>
      <c r="CJ21" s="337">
        <v>100</v>
      </c>
      <c r="CK21" s="343">
        <v>31.8</v>
      </c>
      <c r="CL21" s="343">
        <v>68.2</v>
      </c>
      <c r="CM21" s="343"/>
      <c r="CN21" s="337">
        <v>100</v>
      </c>
      <c r="CO21" s="343">
        <v>37.151518289729502</v>
      </c>
      <c r="CP21" s="343">
        <v>62.848481710270498</v>
      </c>
      <c r="CR21" s="144">
        <v>27</v>
      </c>
      <c r="CS21" s="163">
        <v>2.020247301868288</v>
      </c>
      <c r="CT21" s="163">
        <v>18.079752698131713</v>
      </c>
      <c r="CU21" s="163">
        <v>9.6202473018682859</v>
      </c>
      <c r="CV21" s="163">
        <v>27.7</v>
      </c>
    </row>
    <row r="22" spans="2:100" ht="12" customHeight="1" x14ac:dyDescent="0.3">
      <c r="M22" s="142" t="s">
        <v>222</v>
      </c>
      <c r="N22" s="331">
        <v>100</v>
      </c>
      <c r="O22" s="143">
        <v>31.9</v>
      </c>
      <c r="P22" s="143">
        <v>68.099999999999994</v>
      </c>
      <c r="Q22" s="338"/>
      <c r="R22" s="331">
        <v>100</v>
      </c>
      <c r="S22" s="143">
        <v>50.8</v>
      </c>
      <c r="T22" s="143">
        <v>49.2</v>
      </c>
      <c r="U22" s="338"/>
      <c r="V22" s="331">
        <v>100</v>
      </c>
      <c r="W22" s="143">
        <v>31.5</v>
      </c>
      <c r="X22" s="143">
        <v>68.5</v>
      </c>
      <c r="Y22" s="338"/>
      <c r="Z22" s="331">
        <v>100</v>
      </c>
      <c r="AA22" s="143">
        <v>31.754992205157961</v>
      </c>
      <c r="AB22" s="143">
        <v>68.245007794842039</v>
      </c>
      <c r="AD22" s="144">
        <v>24</v>
      </c>
      <c r="AE22" s="163">
        <v>6.5669833895847347</v>
      </c>
      <c r="AF22" s="163">
        <v>17.73301661041527</v>
      </c>
      <c r="AG22" s="163">
        <v>0.76698338958473045</v>
      </c>
      <c r="AH22" s="163">
        <v>18.5</v>
      </c>
      <c r="AT22" s="341" t="s">
        <v>234</v>
      </c>
      <c r="AU22" s="335">
        <v>100</v>
      </c>
      <c r="AV22" s="153">
        <v>25.7</v>
      </c>
      <c r="AW22" s="153">
        <v>74.3</v>
      </c>
      <c r="AX22" s="153"/>
      <c r="AY22" s="335">
        <v>100</v>
      </c>
      <c r="AZ22" s="153">
        <v>41</v>
      </c>
      <c r="BA22" s="153">
        <v>59</v>
      </c>
      <c r="BB22" s="153"/>
      <c r="BC22" s="335">
        <v>100</v>
      </c>
      <c r="BD22" s="153">
        <v>20.399999999999999</v>
      </c>
      <c r="BE22" s="153">
        <v>79.599999999999994</v>
      </c>
      <c r="BF22" s="153"/>
      <c r="BG22" s="335">
        <v>100</v>
      </c>
      <c r="BH22" s="153">
        <v>26.75651380420911</v>
      </c>
      <c r="BI22" s="153">
        <v>73.243486195790894</v>
      </c>
      <c r="BK22" s="144">
        <v>9</v>
      </c>
      <c r="BL22" s="163">
        <v>0.52325357218077073</v>
      </c>
      <c r="BM22" s="163">
        <v>18.976746427819226</v>
      </c>
      <c r="BN22" s="163">
        <v>2.8232535721807714</v>
      </c>
      <c r="BO22" s="163">
        <v>21.799999999999997</v>
      </c>
      <c r="CA22" s="342" t="s">
        <v>234</v>
      </c>
      <c r="CB22" s="337">
        <v>100</v>
      </c>
      <c r="CC22" s="343">
        <v>28</v>
      </c>
      <c r="CD22" s="343">
        <v>72</v>
      </c>
      <c r="CE22" s="343"/>
      <c r="CF22" s="337">
        <v>100</v>
      </c>
      <c r="CG22" s="343">
        <v>41.2</v>
      </c>
      <c r="CH22" s="343">
        <v>58.8</v>
      </c>
      <c r="CI22" s="343"/>
      <c r="CJ22" s="337">
        <v>100</v>
      </c>
      <c r="CK22" s="343">
        <v>22.1</v>
      </c>
      <c r="CL22" s="343">
        <v>77.900000000000006</v>
      </c>
      <c r="CM22" s="343"/>
      <c r="CN22" s="337">
        <v>100</v>
      </c>
      <c r="CO22" s="343">
        <v>31.226116523708697</v>
      </c>
      <c r="CP22" s="343">
        <v>68.773883476291303</v>
      </c>
      <c r="CR22" s="144">
        <v>9</v>
      </c>
      <c r="CS22" s="163">
        <v>1.5504872129018601</v>
      </c>
      <c r="CT22" s="163">
        <v>16.749512787098137</v>
      </c>
      <c r="CU22" s="163">
        <v>4.9504872129018622</v>
      </c>
      <c r="CV22" s="163">
        <v>21.7</v>
      </c>
    </row>
    <row r="23" spans="2:100" ht="12" customHeight="1" x14ac:dyDescent="0.3">
      <c r="M23" s="142" t="s">
        <v>234</v>
      </c>
      <c r="N23" s="331">
        <v>100</v>
      </c>
      <c r="O23" s="143">
        <v>28</v>
      </c>
      <c r="P23" s="143">
        <v>72</v>
      </c>
      <c r="Q23" s="338"/>
      <c r="R23" s="331">
        <v>100</v>
      </c>
      <c r="S23" s="143">
        <v>40.5</v>
      </c>
      <c r="T23" s="143">
        <v>59.5</v>
      </c>
      <c r="U23" s="338"/>
      <c r="V23" s="331">
        <v>100</v>
      </c>
      <c r="W23" s="143">
        <v>21.3</v>
      </c>
      <c r="X23" s="143">
        <v>78.7</v>
      </c>
      <c r="Y23" s="338"/>
      <c r="Z23" s="331">
        <v>99.999999999999986</v>
      </c>
      <c r="AA23" s="143">
        <v>31.449824277501794</v>
      </c>
      <c r="AB23" s="143">
        <v>68.550175722498196</v>
      </c>
      <c r="AD23" s="144">
        <v>21</v>
      </c>
      <c r="AE23" s="163">
        <v>4.2565026199886873</v>
      </c>
      <c r="AF23" s="163">
        <v>17.443497380011316</v>
      </c>
      <c r="AG23" s="163">
        <v>5.6565026199886859</v>
      </c>
      <c r="AH23" s="163">
        <v>23.1</v>
      </c>
      <c r="AT23" s="341" t="s">
        <v>236</v>
      </c>
      <c r="AU23" s="335">
        <v>100</v>
      </c>
      <c r="AV23" s="153">
        <v>33.9</v>
      </c>
      <c r="AW23" s="153">
        <v>66.099999999999994</v>
      </c>
      <c r="AX23" s="153"/>
      <c r="AY23" s="335">
        <v>100</v>
      </c>
      <c r="AZ23" s="153">
        <v>59.2</v>
      </c>
      <c r="BA23" s="153">
        <v>40.799999999999997</v>
      </c>
      <c r="BB23" s="153"/>
      <c r="BC23" s="335">
        <v>100</v>
      </c>
      <c r="BD23" s="153">
        <v>33.200000000000003</v>
      </c>
      <c r="BE23" s="153">
        <v>66.8</v>
      </c>
      <c r="BF23" s="153"/>
      <c r="BG23" s="335">
        <v>100</v>
      </c>
      <c r="BH23" s="153">
        <v>36.518670650169852</v>
      </c>
      <c r="BI23" s="153">
        <v>63.481329349830141</v>
      </c>
      <c r="BK23" s="144">
        <v>24</v>
      </c>
      <c r="BL23" s="163">
        <v>6.9058341076709624</v>
      </c>
      <c r="BM23" s="163">
        <v>18.794165892329033</v>
      </c>
      <c r="BN23" s="163">
        <v>0.4058341076709624</v>
      </c>
      <c r="BO23" s="163">
        <v>19.199999999999996</v>
      </c>
      <c r="CA23" s="342" t="s">
        <v>236</v>
      </c>
      <c r="CB23" s="337">
        <v>100</v>
      </c>
      <c r="CC23" s="343">
        <v>36</v>
      </c>
      <c r="CD23" s="343">
        <v>64</v>
      </c>
      <c r="CE23" s="343"/>
      <c r="CF23" s="337">
        <v>100</v>
      </c>
      <c r="CG23" s="343">
        <v>60</v>
      </c>
      <c r="CH23" s="343">
        <v>40</v>
      </c>
      <c r="CI23" s="343"/>
      <c r="CJ23" s="337">
        <v>100</v>
      </c>
      <c r="CK23" s="343">
        <v>34.5</v>
      </c>
      <c r="CL23" s="343">
        <v>65.5</v>
      </c>
      <c r="CM23" s="343"/>
      <c r="CN23" s="337">
        <v>100</v>
      </c>
      <c r="CO23" s="343">
        <v>39.546398797693477</v>
      </c>
      <c r="CP23" s="343">
        <v>60.453601202306515</v>
      </c>
      <c r="CR23" s="144">
        <v>19</v>
      </c>
      <c r="CS23" s="163">
        <v>1.5157322373853646</v>
      </c>
      <c r="CT23" s="163">
        <v>16.615732237385366</v>
      </c>
      <c r="CU23" s="163">
        <v>5.1842677626146383</v>
      </c>
      <c r="CV23" s="163">
        <v>21.800000000000004</v>
      </c>
    </row>
    <row r="24" spans="2:100" ht="12" customHeight="1" x14ac:dyDescent="0.3">
      <c r="M24" s="142" t="s">
        <v>236</v>
      </c>
      <c r="N24" s="331">
        <v>100</v>
      </c>
      <c r="O24" s="143">
        <v>37.1</v>
      </c>
      <c r="P24" s="143">
        <v>62.9</v>
      </c>
      <c r="Q24" s="338"/>
      <c r="R24" s="331">
        <v>100</v>
      </c>
      <c r="S24" s="143">
        <v>58.2</v>
      </c>
      <c r="T24" s="143">
        <v>41.8</v>
      </c>
      <c r="U24" s="338"/>
      <c r="V24" s="331">
        <v>100</v>
      </c>
      <c r="W24" s="143">
        <v>33.9</v>
      </c>
      <c r="X24" s="143">
        <v>66.099999999999994</v>
      </c>
      <c r="Y24" s="338"/>
      <c r="Z24" s="331">
        <v>100</v>
      </c>
      <c r="AA24" s="143">
        <v>41.072813654854365</v>
      </c>
      <c r="AB24" s="143">
        <v>58.927186345145635</v>
      </c>
      <c r="AD24" s="144">
        <v>31</v>
      </c>
      <c r="AE24" s="163">
        <v>4.5037454929748222</v>
      </c>
      <c r="AF24" s="163">
        <v>17.296254507025182</v>
      </c>
      <c r="AG24" s="163">
        <v>23.603745492974824</v>
      </c>
      <c r="AH24" s="163">
        <v>40.900000000000006</v>
      </c>
      <c r="AT24" s="341" t="s">
        <v>218</v>
      </c>
      <c r="AU24" s="335">
        <v>100</v>
      </c>
      <c r="AV24" s="153">
        <v>25.9</v>
      </c>
      <c r="AW24" s="153">
        <v>74.099999999999994</v>
      </c>
      <c r="AX24" s="153"/>
      <c r="AY24" s="335">
        <v>100</v>
      </c>
      <c r="AZ24" s="153">
        <v>48.9</v>
      </c>
      <c r="BA24" s="153">
        <v>51.1</v>
      </c>
      <c r="BB24" s="153"/>
      <c r="BC24" s="335">
        <v>100</v>
      </c>
      <c r="BD24" s="153">
        <v>19.899999999999999</v>
      </c>
      <c r="BE24" s="153">
        <v>80.099999999999994</v>
      </c>
      <c r="BF24" s="153"/>
      <c r="BG24" s="335">
        <v>99.999999999999986</v>
      </c>
      <c r="BH24" s="153">
        <v>18.22247877075613</v>
      </c>
      <c r="BI24" s="153">
        <v>81.77752122924386</v>
      </c>
      <c r="BK24" s="144">
        <v>11</v>
      </c>
      <c r="BL24" s="163">
        <v>1.8024737948914904</v>
      </c>
      <c r="BM24" s="163">
        <v>18.597526205108508</v>
      </c>
      <c r="BN24" s="163">
        <v>3.6975262051085096</v>
      </c>
      <c r="BO24" s="163">
        <v>14.899999999999999</v>
      </c>
      <c r="CA24" s="342" t="s">
        <v>218</v>
      </c>
      <c r="CB24" s="337">
        <v>100</v>
      </c>
      <c r="CC24" s="343">
        <v>26.2</v>
      </c>
      <c r="CD24" s="343">
        <v>73.8</v>
      </c>
      <c r="CE24" s="343"/>
      <c r="CF24" s="337">
        <v>100</v>
      </c>
      <c r="CG24" s="343">
        <v>48</v>
      </c>
      <c r="CH24" s="343">
        <v>52</v>
      </c>
      <c r="CI24" s="343"/>
      <c r="CJ24" s="337">
        <v>100</v>
      </c>
      <c r="CK24" s="343">
        <v>21.8</v>
      </c>
      <c r="CL24" s="343">
        <v>78.2</v>
      </c>
      <c r="CM24" s="343"/>
      <c r="CN24" s="337">
        <v>100</v>
      </c>
      <c r="CO24" s="343">
        <v>22.035923774165315</v>
      </c>
      <c r="CP24" s="343">
        <v>77.964076225834688</v>
      </c>
      <c r="CR24" s="144">
        <v>30</v>
      </c>
      <c r="CS24" s="163">
        <v>5.2744475094783638E-3</v>
      </c>
      <c r="CT24" s="163">
        <v>16.505274447509478</v>
      </c>
      <c r="CU24" s="163">
        <v>5.1052744475094798</v>
      </c>
      <c r="CV24" s="163">
        <v>11.399999999999999</v>
      </c>
    </row>
    <row r="25" spans="2:100" ht="12" customHeight="1" x14ac:dyDescent="0.3">
      <c r="M25" s="142" t="s">
        <v>218</v>
      </c>
      <c r="N25" s="331">
        <v>100</v>
      </c>
      <c r="O25" s="143">
        <v>26.2</v>
      </c>
      <c r="P25" s="143">
        <v>73.8</v>
      </c>
      <c r="Q25" s="338"/>
      <c r="R25" s="331">
        <v>100</v>
      </c>
      <c r="S25" s="143">
        <v>47.9</v>
      </c>
      <c r="T25" s="143">
        <v>52.1</v>
      </c>
      <c r="U25" s="338"/>
      <c r="V25" s="331">
        <v>100</v>
      </c>
      <c r="W25" s="143">
        <v>22.2</v>
      </c>
      <c r="X25" s="143">
        <v>77.8</v>
      </c>
      <c r="Y25" s="338"/>
      <c r="Z25" s="331">
        <v>100</v>
      </c>
      <c r="AA25" s="143">
        <v>22.344311099824054</v>
      </c>
      <c r="AB25" s="143">
        <v>77.655688900175946</v>
      </c>
      <c r="AD25" s="144">
        <v>16</v>
      </c>
      <c r="AE25" s="163">
        <v>3.9728136548543631</v>
      </c>
      <c r="AF25" s="163">
        <v>17.127186345145638</v>
      </c>
      <c r="AG25" s="163">
        <v>7.172813654854366</v>
      </c>
      <c r="AH25" s="163">
        <v>24.300000000000004</v>
      </c>
      <c r="AT25" s="341" t="s">
        <v>238</v>
      </c>
      <c r="AU25" s="335">
        <v>100</v>
      </c>
      <c r="AV25" s="153">
        <v>42.2</v>
      </c>
      <c r="AW25" s="153">
        <v>57.8</v>
      </c>
      <c r="AX25" s="153"/>
      <c r="AY25" s="335">
        <v>100</v>
      </c>
      <c r="AZ25" s="153">
        <v>62.5</v>
      </c>
      <c r="BA25" s="153">
        <v>37.5</v>
      </c>
      <c r="BB25" s="153"/>
      <c r="BC25" s="335">
        <v>100</v>
      </c>
      <c r="BD25" s="153">
        <v>53.3</v>
      </c>
      <c r="BE25" s="153">
        <v>46.7</v>
      </c>
      <c r="BF25" s="153"/>
      <c r="BG25" s="335">
        <v>100</v>
      </c>
      <c r="BH25" s="153">
        <v>36.315865281160981</v>
      </c>
      <c r="BI25" s="153">
        <v>63.684134718839026</v>
      </c>
      <c r="BK25" s="144">
        <v>22</v>
      </c>
      <c r="BL25" s="163">
        <v>2.0843918587553709</v>
      </c>
      <c r="BM25" s="163">
        <v>18.21560814124463</v>
      </c>
      <c r="BN25" s="163">
        <v>7.6156081412446284</v>
      </c>
      <c r="BO25" s="163">
        <v>10.600000000000001</v>
      </c>
      <c r="CA25" s="342" t="s">
        <v>238</v>
      </c>
      <c r="CB25" s="337">
        <v>100</v>
      </c>
      <c r="CC25" s="343">
        <v>44.8</v>
      </c>
      <c r="CD25" s="343">
        <v>55.2</v>
      </c>
      <c r="CE25" s="343"/>
      <c r="CF25" s="337">
        <v>100</v>
      </c>
      <c r="CG25" s="343">
        <v>62.3</v>
      </c>
      <c r="CH25" s="343">
        <v>37.700000000000003</v>
      </c>
      <c r="CI25" s="343"/>
      <c r="CJ25" s="337">
        <v>100</v>
      </c>
      <c r="CK25" s="343">
        <v>47.5</v>
      </c>
      <c r="CL25" s="343">
        <v>52.5</v>
      </c>
      <c r="CM25" s="343"/>
      <c r="CN25" s="337">
        <v>100.00000000000001</v>
      </c>
      <c r="CO25" s="343">
        <v>37.394055107927826</v>
      </c>
      <c r="CP25" s="343">
        <v>62.605944892072188</v>
      </c>
      <c r="CR25" s="144">
        <v>22</v>
      </c>
      <c r="CS25" s="163">
        <v>5.5658194789852651</v>
      </c>
      <c r="CT25" s="163">
        <v>15.434180521014738</v>
      </c>
      <c r="CU25" s="163">
        <v>1.5658194789852651</v>
      </c>
      <c r="CV25" s="163">
        <v>17.000000000000004</v>
      </c>
    </row>
    <row r="26" spans="2:100" ht="34.950000000000003" customHeight="1" x14ac:dyDescent="0.3">
      <c r="B26" s="344"/>
      <c r="C26" s="344"/>
      <c r="D26" s="344"/>
      <c r="E26" s="344"/>
      <c r="F26" s="344"/>
      <c r="G26" s="344"/>
      <c r="H26" s="344"/>
      <c r="I26" s="344"/>
      <c r="J26" s="344"/>
      <c r="K26" s="344"/>
      <c r="L26" s="344"/>
      <c r="M26" s="142" t="s">
        <v>238</v>
      </c>
      <c r="N26" s="331">
        <v>100</v>
      </c>
      <c r="O26" s="143">
        <v>45.4</v>
      </c>
      <c r="P26" s="143">
        <v>54.6</v>
      </c>
      <c r="Q26" s="338"/>
      <c r="R26" s="331">
        <v>100</v>
      </c>
      <c r="S26" s="143">
        <v>60.2</v>
      </c>
      <c r="T26" s="143">
        <v>39.799999999999997</v>
      </c>
      <c r="U26" s="338"/>
      <c r="V26" s="331">
        <v>100</v>
      </c>
      <c r="W26" s="143">
        <v>47.1</v>
      </c>
      <c r="X26" s="143">
        <v>52.9</v>
      </c>
      <c r="Y26" s="338"/>
      <c r="Z26" s="331">
        <v>99.999999999999986</v>
      </c>
      <c r="AA26" s="143">
        <v>39.156482109803292</v>
      </c>
      <c r="AB26" s="143">
        <v>60.843517890196694</v>
      </c>
      <c r="AD26" s="144">
        <v>27</v>
      </c>
      <c r="AE26" s="163">
        <v>2.9619130339992594</v>
      </c>
      <c r="AF26" s="163">
        <v>15.738086966000736</v>
      </c>
      <c r="AG26" s="163">
        <v>14.861913033999262</v>
      </c>
      <c r="AH26" s="163">
        <v>30.599999999999998</v>
      </c>
      <c r="AI26" s="469" t="s">
        <v>553</v>
      </c>
      <c r="AJ26" s="469"/>
      <c r="AK26" s="469"/>
      <c r="AL26" s="469"/>
      <c r="AM26" s="469"/>
      <c r="AN26" s="469"/>
      <c r="AO26" s="469"/>
      <c r="AP26" s="469"/>
      <c r="AQ26" s="469"/>
      <c r="AR26" s="469"/>
      <c r="AS26" s="344"/>
      <c r="AT26" s="344"/>
      <c r="AU26" s="344"/>
      <c r="AV26" s="344"/>
      <c r="AW26" s="153">
        <v>64.2</v>
      </c>
      <c r="AX26" s="153"/>
      <c r="AY26" s="335">
        <v>100</v>
      </c>
      <c r="AZ26" s="153">
        <v>51.4</v>
      </c>
      <c r="BA26" s="153">
        <v>48.6</v>
      </c>
      <c r="BB26" s="153"/>
      <c r="BC26" s="335">
        <v>100</v>
      </c>
      <c r="BD26" s="153">
        <v>26.2</v>
      </c>
      <c r="BE26" s="153">
        <v>73.8</v>
      </c>
      <c r="BF26" s="153"/>
      <c r="BG26" s="335">
        <v>100</v>
      </c>
      <c r="BH26" s="153">
        <v>32.217408124079668</v>
      </c>
      <c r="BI26" s="153">
        <v>67.782591875920332</v>
      </c>
      <c r="BK26" s="144">
        <v>21</v>
      </c>
      <c r="BL26" s="163">
        <v>7.0194452312149167</v>
      </c>
      <c r="BM26" s="163">
        <v>18.180554768785086</v>
      </c>
      <c r="BN26" s="163">
        <v>4.5194452312149167</v>
      </c>
      <c r="BO26" s="163">
        <v>22.700000000000003</v>
      </c>
      <c r="BZ26" s="368"/>
      <c r="CA26" s="342" t="s">
        <v>239</v>
      </c>
      <c r="CB26" s="337">
        <v>100</v>
      </c>
      <c r="CC26" s="343">
        <v>37.1</v>
      </c>
      <c r="CD26" s="343">
        <v>62.9</v>
      </c>
      <c r="CE26" s="343"/>
      <c r="CF26" s="337">
        <v>100</v>
      </c>
      <c r="CG26" s="343">
        <v>52.2</v>
      </c>
      <c r="CH26" s="343">
        <v>47.8</v>
      </c>
      <c r="CI26" s="343"/>
      <c r="CJ26" s="337">
        <v>100</v>
      </c>
      <c r="CK26" s="343">
        <v>30.4</v>
      </c>
      <c r="CL26" s="343">
        <v>69.599999999999994</v>
      </c>
      <c r="CM26" s="343"/>
      <c r="CN26" s="337">
        <v>100</v>
      </c>
      <c r="CO26" s="343">
        <v>35.584267762614637</v>
      </c>
      <c r="CP26" s="343">
        <v>64.41573223738537</v>
      </c>
      <c r="CR26" s="144">
        <v>7</v>
      </c>
      <c r="CS26" s="163">
        <v>1.9903901521749248</v>
      </c>
      <c r="CT26" s="163">
        <v>15.309609847825072</v>
      </c>
      <c r="CU26" s="163">
        <v>7.290390152174929</v>
      </c>
      <c r="CV26" s="163">
        <v>22.6</v>
      </c>
    </row>
    <row r="27" spans="2:100" x14ac:dyDescent="0.3">
      <c r="B27" s="344"/>
      <c r="C27" s="344"/>
      <c r="D27" s="344"/>
      <c r="E27" s="344"/>
      <c r="F27" s="344"/>
      <c r="G27" s="344"/>
      <c r="H27" s="344"/>
      <c r="I27" s="344"/>
      <c r="J27" s="344"/>
      <c r="K27" s="344"/>
      <c r="M27" s="142" t="s">
        <v>239</v>
      </c>
      <c r="N27" s="331">
        <v>100</v>
      </c>
      <c r="O27" s="143">
        <v>37.700000000000003</v>
      </c>
      <c r="P27" s="143">
        <v>62.3</v>
      </c>
      <c r="Q27" s="338"/>
      <c r="R27" s="331">
        <v>100</v>
      </c>
      <c r="S27" s="143">
        <v>52</v>
      </c>
      <c r="T27" s="143">
        <v>48</v>
      </c>
      <c r="U27" s="338"/>
      <c r="V27" s="331">
        <v>100</v>
      </c>
      <c r="W27" s="143">
        <v>29.3</v>
      </c>
      <c r="X27" s="143">
        <v>70.7</v>
      </c>
      <c r="Y27" s="338"/>
      <c r="Z27" s="331">
        <v>100</v>
      </c>
      <c r="AA27" s="143">
        <v>38.910629278262313</v>
      </c>
      <c r="AB27" s="143">
        <v>61.08937072173768</v>
      </c>
      <c r="AD27" s="144">
        <v>30</v>
      </c>
      <c r="AE27" s="163">
        <v>0.52550191555415182</v>
      </c>
      <c r="AF27" s="163">
        <v>15.57449808444585</v>
      </c>
      <c r="AG27" s="163">
        <v>4.7744980844458453</v>
      </c>
      <c r="AH27" s="163">
        <v>10.800000000000004</v>
      </c>
      <c r="AI27" s="344"/>
      <c r="AJ27" s="344"/>
      <c r="AK27" s="344"/>
      <c r="AL27" s="344"/>
      <c r="AM27" s="344"/>
      <c r="AN27" s="344"/>
      <c r="AO27" s="344"/>
      <c r="AP27" s="344"/>
      <c r="AQ27" s="344"/>
      <c r="AR27" s="344"/>
      <c r="AS27" s="344"/>
      <c r="AT27" s="344"/>
      <c r="AU27" s="344"/>
      <c r="AV27" s="344"/>
      <c r="AW27" s="153">
        <v>56.3</v>
      </c>
      <c r="AX27" s="153"/>
      <c r="AY27" s="335">
        <v>100</v>
      </c>
      <c r="AZ27" s="153">
        <v>68.599999999999994</v>
      </c>
      <c r="BA27" s="153">
        <v>31.4</v>
      </c>
      <c r="BB27" s="153"/>
      <c r="BC27" s="335">
        <v>100</v>
      </c>
      <c r="BD27" s="153">
        <v>45.6</v>
      </c>
      <c r="BE27" s="153">
        <v>54.4</v>
      </c>
      <c r="BF27" s="153"/>
      <c r="BG27" s="335">
        <v>100</v>
      </c>
      <c r="BH27" s="153">
        <v>62.830912923779401</v>
      </c>
      <c r="BI27" s="153">
        <v>37.169087076220599</v>
      </c>
      <c r="BK27" s="144">
        <v>28</v>
      </c>
      <c r="BL27" s="163">
        <v>1.604062491872444</v>
      </c>
      <c r="BM27" s="163">
        <v>17.69593750812756</v>
      </c>
      <c r="BN27" s="163">
        <v>3.7959375081275546</v>
      </c>
      <c r="BO27" s="163">
        <v>13.900000000000006</v>
      </c>
      <c r="BP27" s="344"/>
      <c r="BQ27" s="344"/>
      <c r="BR27" s="344"/>
      <c r="BS27" s="344"/>
      <c r="BT27" s="344"/>
      <c r="BU27" s="344"/>
      <c r="BV27" s="344"/>
      <c r="BW27" s="344"/>
      <c r="BX27" s="344"/>
      <c r="BY27" s="344"/>
      <c r="BZ27" s="344"/>
      <c r="CA27" s="342" t="s">
        <v>240</v>
      </c>
      <c r="CB27" s="337">
        <v>100</v>
      </c>
      <c r="CC27" s="343">
        <v>46.8</v>
      </c>
      <c r="CD27" s="343">
        <v>53.2</v>
      </c>
      <c r="CE27" s="343"/>
      <c r="CF27" s="337">
        <v>100</v>
      </c>
      <c r="CG27" s="343">
        <v>68.599999999999994</v>
      </c>
      <c r="CH27" s="343">
        <v>31.4</v>
      </c>
      <c r="CI27" s="343"/>
      <c r="CJ27" s="337">
        <v>100</v>
      </c>
      <c r="CK27" s="343">
        <v>45.7</v>
      </c>
      <c r="CL27" s="343">
        <v>54.3</v>
      </c>
      <c r="CM27" s="343"/>
      <c r="CN27" s="337">
        <v>100</v>
      </c>
      <c r="CO27" s="343">
        <v>59.885504975497682</v>
      </c>
      <c r="CP27" s="343">
        <v>40.114495024502325</v>
      </c>
      <c r="CR27" s="144">
        <v>11</v>
      </c>
      <c r="CS27" s="163">
        <v>1.7003509654181954</v>
      </c>
      <c r="CT27" s="163">
        <v>15.199649034581803</v>
      </c>
      <c r="CU27" s="163">
        <v>0.6003509654182011</v>
      </c>
      <c r="CV27" s="163">
        <v>15.800000000000004</v>
      </c>
    </row>
    <row r="28" spans="2:100" ht="12" hidden="1" customHeight="1" x14ac:dyDescent="0.3">
      <c r="M28" s="142" t="s">
        <v>240</v>
      </c>
      <c r="N28" s="331">
        <v>100</v>
      </c>
      <c r="O28" s="143">
        <v>47.6</v>
      </c>
      <c r="P28" s="143">
        <v>52.4</v>
      </c>
      <c r="Q28" s="338"/>
      <c r="R28" s="331">
        <v>100</v>
      </c>
      <c r="S28" s="143">
        <v>68.2</v>
      </c>
      <c r="T28" s="143">
        <v>31.8</v>
      </c>
      <c r="U28" s="338"/>
      <c r="V28" s="331">
        <v>100</v>
      </c>
      <c r="W28" s="143">
        <v>45.6</v>
      </c>
      <c r="X28" s="143">
        <v>54.4</v>
      </c>
      <c r="Y28" s="338"/>
      <c r="Z28" s="331">
        <v>100</v>
      </c>
      <c r="AA28" s="143">
        <v>63.234164191527455</v>
      </c>
      <c r="AB28" s="143">
        <v>36.765835808472538</v>
      </c>
      <c r="AD28" s="144">
        <v>7</v>
      </c>
      <c r="AE28" s="163">
        <v>0.95881884208222345</v>
      </c>
      <c r="AF28" s="163">
        <v>15.358818842082229</v>
      </c>
      <c r="AG28" s="163">
        <v>6.3411811579177737</v>
      </c>
      <c r="AH28" s="163">
        <v>21.700000000000003</v>
      </c>
      <c r="AT28" s="341" t="s">
        <v>229</v>
      </c>
      <c r="AU28" s="335">
        <v>100</v>
      </c>
      <c r="AV28" s="153">
        <v>41.8</v>
      </c>
      <c r="AW28" s="153">
        <v>58.2</v>
      </c>
      <c r="AX28" s="153"/>
      <c r="AY28" s="335">
        <v>100</v>
      </c>
      <c r="AZ28" s="153">
        <v>67</v>
      </c>
      <c r="BA28" s="153">
        <v>33</v>
      </c>
      <c r="BB28" s="153"/>
      <c r="BC28" s="335">
        <v>100</v>
      </c>
      <c r="BD28" s="153">
        <v>44.3</v>
      </c>
      <c r="BE28" s="153">
        <v>55.7</v>
      </c>
      <c r="BF28" s="153"/>
      <c r="BG28" s="335">
        <v>100</v>
      </c>
      <c r="BH28" s="153">
        <v>48.819445231214914</v>
      </c>
      <c r="BI28" s="153">
        <v>51.180554768785093</v>
      </c>
      <c r="BK28" s="144">
        <v>10</v>
      </c>
      <c r="BL28" s="163">
        <v>6.5594903354648437</v>
      </c>
      <c r="BM28" s="163">
        <v>17.340509664535155</v>
      </c>
      <c r="BN28" s="163">
        <v>2.7405096645351534</v>
      </c>
      <c r="BO28" s="163">
        <v>14.600000000000001</v>
      </c>
      <c r="CA28" s="342" t="s">
        <v>229</v>
      </c>
      <c r="CB28" s="337">
        <v>100</v>
      </c>
      <c r="CC28" s="343">
        <v>44.2</v>
      </c>
      <c r="CD28" s="343">
        <v>55.8</v>
      </c>
      <c r="CE28" s="343"/>
      <c r="CF28" s="337">
        <v>100</v>
      </c>
      <c r="CG28" s="343">
        <v>66.8</v>
      </c>
      <c r="CH28" s="343">
        <v>33.200000000000003</v>
      </c>
      <c r="CI28" s="343"/>
      <c r="CJ28" s="337">
        <v>100</v>
      </c>
      <c r="CK28" s="343">
        <v>46</v>
      </c>
      <c r="CL28" s="343">
        <v>54</v>
      </c>
      <c r="CM28" s="343"/>
      <c r="CN28" s="337">
        <v>100</v>
      </c>
      <c r="CO28" s="343">
        <v>52.040380864720447</v>
      </c>
      <c r="CP28" s="343">
        <v>47.959619135279546</v>
      </c>
      <c r="CR28" s="144">
        <v>24</v>
      </c>
      <c r="CS28" s="163">
        <v>10.138690713932863</v>
      </c>
      <c r="CT28" s="163">
        <v>14.761309286067139</v>
      </c>
      <c r="CU28" s="163">
        <v>5.638690713932867</v>
      </c>
      <c r="CV28" s="163">
        <v>20.400000000000006</v>
      </c>
    </row>
    <row r="29" spans="2:100" ht="12" hidden="1" customHeight="1" x14ac:dyDescent="0.3">
      <c r="M29" s="142" t="s">
        <v>229</v>
      </c>
      <c r="N29" s="331">
        <v>100</v>
      </c>
      <c r="O29" s="143">
        <v>44.8</v>
      </c>
      <c r="P29" s="143">
        <v>55.2</v>
      </c>
      <c r="Q29" s="338"/>
      <c r="R29" s="331">
        <v>100</v>
      </c>
      <c r="S29" s="143">
        <v>66.5</v>
      </c>
      <c r="T29" s="143">
        <v>33.5</v>
      </c>
      <c r="U29" s="338"/>
      <c r="V29" s="331">
        <v>100</v>
      </c>
      <c r="W29" s="143">
        <v>43.4</v>
      </c>
      <c r="X29" s="143">
        <v>56.6</v>
      </c>
      <c r="Y29" s="338"/>
      <c r="Z29" s="331">
        <v>99.999999999999986</v>
      </c>
      <c r="AA29" s="143">
        <v>49.056502619988684</v>
      </c>
      <c r="AB29" s="143">
        <v>50.943497380011301</v>
      </c>
      <c r="AD29" s="144">
        <v>26</v>
      </c>
      <c r="AE29" s="163">
        <v>2.8692093146554392</v>
      </c>
      <c r="AF29" s="163">
        <v>14.769209314655441</v>
      </c>
      <c r="AG29" s="163">
        <v>3.7692093146554377</v>
      </c>
      <c r="AH29" s="163">
        <v>11.000000000000004</v>
      </c>
      <c r="AT29" s="341" t="s">
        <v>230</v>
      </c>
      <c r="AU29" s="335">
        <v>100</v>
      </c>
      <c r="AV29" s="153">
        <v>26.8</v>
      </c>
      <c r="AW29" s="153">
        <v>73.2</v>
      </c>
      <c r="AX29" s="153"/>
      <c r="AY29" s="335">
        <v>100</v>
      </c>
      <c r="AZ29" s="153">
        <v>47.1</v>
      </c>
      <c r="BA29" s="153">
        <v>52.9</v>
      </c>
      <c r="BB29" s="153"/>
      <c r="BC29" s="335">
        <v>100</v>
      </c>
      <c r="BD29" s="153">
        <v>36.5</v>
      </c>
      <c r="BE29" s="153">
        <v>63.5</v>
      </c>
      <c r="BF29" s="153"/>
      <c r="BG29" s="335">
        <v>100</v>
      </c>
      <c r="BH29" s="153">
        <v>28.884391858755372</v>
      </c>
      <c r="BI29" s="153">
        <v>71.115608141244635</v>
      </c>
      <c r="BK29" s="144">
        <v>7</v>
      </c>
      <c r="BL29" s="163">
        <v>1.6662581103553649</v>
      </c>
      <c r="BM29" s="163">
        <v>16.633741889644639</v>
      </c>
      <c r="BN29" s="163">
        <v>9.466258110355362</v>
      </c>
      <c r="BO29" s="163">
        <v>26.1</v>
      </c>
      <c r="CA29" s="342" t="s">
        <v>230</v>
      </c>
      <c r="CB29" s="337">
        <v>100</v>
      </c>
      <c r="CC29" s="343">
        <v>26.7</v>
      </c>
      <c r="CD29" s="343">
        <v>73.3</v>
      </c>
      <c r="CE29" s="343"/>
      <c r="CF29" s="337">
        <v>100</v>
      </c>
      <c r="CG29" s="343">
        <v>47.7</v>
      </c>
      <c r="CH29" s="343">
        <v>52.3</v>
      </c>
      <c r="CI29" s="343"/>
      <c r="CJ29" s="337">
        <v>100</v>
      </c>
      <c r="CK29" s="343">
        <v>30.7</v>
      </c>
      <c r="CL29" s="343">
        <v>69.3</v>
      </c>
      <c r="CM29" s="343"/>
      <c r="CN29" s="337">
        <v>100</v>
      </c>
      <c r="CO29" s="343">
        <v>32.265819478985264</v>
      </c>
      <c r="CP29" s="343">
        <v>67.734180521014736</v>
      </c>
      <c r="CR29" s="144">
        <v>21</v>
      </c>
      <c r="CS29" s="163">
        <v>7.8403808647204443</v>
      </c>
      <c r="CT29" s="163">
        <v>14.75961913527955</v>
      </c>
      <c r="CU29" s="163">
        <v>6.0403808647204471</v>
      </c>
      <c r="CV29" s="163">
        <v>20.799999999999997</v>
      </c>
    </row>
    <row r="30" spans="2:100" ht="12" hidden="1" customHeight="1" x14ac:dyDescent="0.3">
      <c r="M30" s="142" t="s">
        <v>230</v>
      </c>
      <c r="N30" s="331">
        <v>100</v>
      </c>
      <c r="O30" s="143">
        <v>29.5</v>
      </c>
      <c r="P30" s="143">
        <v>70.5</v>
      </c>
      <c r="Q30" s="338"/>
      <c r="R30" s="331">
        <v>100</v>
      </c>
      <c r="S30" s="143">
        <v>48.2</v>
      </c>
      <c r="T30" s="143">
        <v>51.8</v>
      </c>
      <c r="U30" s="338"/>
      <c r="V30" s="331">
        <v>100</v>
      </c>
      <c r="W30" s="143">
        <v>32.200000000000003</v>
      </c>
      <c r="X30" s="143">
        <v>67.8</v>
      </c>
      <c r="Y30" s="338"/>
      <c r="Z30" s="331">
        <v>100</v>
      </c>
      <c r="AA30" s="143">
        <v>36.141088181891377</v>
      </c>
      <c r="AB30" s="143">
        <v>63.858911818108623</v>
      </c>
      <c r="AD30" s="144">
        <v>11</v>
      </c>
      <c r="AE30" s="163">
        <v>3.0386469122848894</v>
      </c>
      <c r="AF30" s="163">
        <v>14.361353087715116</v>
      </c>
      <c r="AG30" s="163">
        <v>3.0386469122848894</v>
      </c>
      <c r="AH30" s="163">
        <v>17.400000000000006</v>
      </c>
      <c r="AT30" s="341" t="s">
        <v>241</v>
      </c>
      <c r="AU30" s="335">
        <v>100</v>
      </c>
      <c r="AV30" s="153">
        <v>32.1</v>
      </c>
      <c r="AW30" s="153">
        <v>67.900000000000006</v>
      </c>
      <c r="AX30" s="153"/>
      <c r="AY30" s="335">
        <v>100</v>
      </c>
      <c r="AZ30" s="153">
        <v>52.3</v>
      </c>
      <c r="BA30" s="153">
        <v>47.7</v>
      </c>
      <c r="BB30" s="153"/>
      <c r="BC30" s="335">
        <v>100</v>
      </c>
      <c r="BD30" s="153">
        <v>39.5</v>
      </c>
      <c r="BE30" s="153">
        <v>60.5</v>
      </c>
      <c r="BF30" s="153"/>
      <c r="BG30" s="335">
        <v>100</v>
      </c>
      <c r="BH30" s="153">
        <v>28.767541351686699</v>
      </c>
      <c r="BI30" s="153">
        <v>71.232458648313298</v>
      </c>
      <c r="BK30" s="144">
        <v>27</v>
      </c>
      <c r="BL30" s="163">
        <v>5.8420382557850772</v>
      </c>
      <c r="BM30" s="163">
        <v>15.557961744214921</v>
      </c>
      <c r="BN30" s="163">
        <v>14.242038255785076</v>
      </c>
      <c r="BO30" s="163">
        <v>29.799999999999997</v>
      </c>
      <c r="CA30" s="342" t="s">
        <v>241</v>
      </c>
      <c r="CB30" s="337">
        <v>100</v>
      </c>
      <c r="CC30" s="343">
        <v>34.4</v>
      </c>
      <c r="CD30" s="343">
        <v>65.599999999999994</v>
      </c>
      <c r="CE30" s="343"/>
      <c r="CF30" s="337">
        <v>100</v>
      </c>
      <c r="CG30" s="343">
        <v>53.5</v>
      </c>
      <c r="CH30" s="343">
        <v>46.5</v>
      </c>
      <c r="CI30" s="343"/>
      <c r="CJ30" s="337">
        <v>100</v>
      </c>
      <c r="CK30" s="343">
        <v>41.9</v>
      </c>
      <c r="CL30" s="343">
        <v>58.1</v>
      </c>
      <c r="CM30" s="343"/>
      <c r="CN30" s="337">
        <v>100</v>
      </c>
      <c r="CO30" s="343">
        <v>32.567592934350095</v>
      </c>
      <c r="CP30" s="343">
        <v>67.432407065649898</v>
      </c>
      <c r="CR30" s="144">
        <v>4</v>
      </c>
      <c r="CS30" s="163">
        <v>2.5760522616439054</v>
      </c>
      <c r="CT30" s="163">
        <v>14.723947738356099</v>
      </c>
      <c r="CU30" s="163">
        <v>1.2239477383560988</v>
      </c>
      <c r="CV30" s="163">
        <v>13.5</v>
      </c>
    </row>
    <row r="31" spans="2:100" ht="12" hidden="1" customHeight="1" x14ac:dyDescent="0.3">
      <c r="M31" s="142" t="s">
        <v>241</v>
      </c>
      <c r="N31" s="331">
        <v>100</v>
      </c>
      <c r="O31" s="143">
        <v>34.799999999999997</v>
      </c>
      <c r="P31" s="143">
        <v>65.2</v>
      </c>
      <c r="Q31" s="338"/>
      <c r="R31" s="331">
        <v>100</v>
      </c>
      <c r="S31" s="143">
        <v>52.2</v>
      </c>
      <c r="T31" s="143">
        <v>47.8</v>
      </c>
      <c r="U31" s="338"/>
      <c r="V31" s="331">
        <v>100</v>
      </c>
      <c r="W31" s="143">
        <v>41.8</v>
      </c>
      <c r="X31" s="143">
        <v>58.2</v>
      </c>
      <c r="Y31" s="338"/>
      <c r="Z31" s="331">
        <v>100</v>
      </c>
      <c r="AA31" s="143">
        <v>33.482793191024435</v>
      </c>
      <c r="AB31" s="143">
        <v>66.517206808975558</v>
      </c>
      <c r="AD31" s="144">
        <v>28</v>
      </c>
      <c r="AE31" s="163">
        <v>0.74784134682035841</v>
      </c>
      <c r="AF31" s="163">
        <v>14.34784134682036</v>
      </c>
      <c r="AG31" s="163">
        <v>1.7478413468203584</v>
      </c>
      <c r="AH31" s="163">
        <v>12.600000000000001</v>
      </c>
      <c r="AT31" s="341" t="s">
        <v>242</v>
      </c>
      <c r="AU31" s="335">
        <v>100</v>
      </c>
      <c r="AV31" s="153">
        <v>28.6</v>
      </c>
      <c r="AW31" s="153">
        <v>71.400000000000006</v>
      </c>
      <c r="AX31" s="153"/>
      <c r="AY31" s="335">
        <v>100</v>
      </c>
      <c r="AZ31" s="153">
        <v>54.3</v>
      </c>
      <c r="BA31" s="153">
        <v>45.7</v>
      </c>
      <c r="BB31" s="153"/>
      <c r="BC31" s="335">
        <v>100</v>
      </c>
      <c r="BD31" s="153">
        <v>35.1</v>
      </c>
      <c r="BE31" s="153">
        <v>64.900000000000006</v>
      </c>
      <c r="BF31" s="153"/>
      <c r="BG31" s="335">
        <v>100</v>
      </c>
      <c r="BH31" s="153">
        <v>35.505834107670964</v>
      </c>
      <c r="BI31" s="153">
        <v>64.494165892329036</v>
      </c>
      <c r="BK31" s="144">
        <v>26</v>
      </c>
      <c r="BL31" s="163">
        <v>3.3708374492366744E-2</v>
      </c>
      <c r="BM31" s="163">
        <v>15.533708374492367</v>
      </c>
      <c r="BN31" s="163">
        <v>2.4337083744923653</v>
      </c>
      <c r="BO31" s="163">
        <v>13.100000000000001</v>
      </c>
      <c r="CA31" s="342" t="s">
        <v>242</v>
      </c>
      <c r="CB31" s="337">
        <v>100</v>
      </c>
      <c r="CC31" s="343">
        <v>29.8</v>
      </c>
      <c r="CD31" s="343">
        <v>70.2</v>
      </c>
      <c r="CE31" s="343"/>
      <c r="CF31" s="337">
        <v>100</v>
      </c>
      <c r="CG31" s="343">
        <v>54.7</v>
      </c>
      <c r="CH31" s="343">
        <v>45.3</v>
      </c>
      <c r="CI31" s="343"/>
      <c r="CJ31" s="337">
        <v>100</v>
      </c>
      <c r="CK31" s="343">
        <v>34.299999999999997</v>
      </c>
      <c r="CL31" s="343">
        <v>65.7</v>
      </c>
      <c r="CM31" s="343"/>
      <c r="CN31" s="337">
        <v>100</v>
      </c>
      <c r="CO31" s="343">
        <v>39.938690713932864</v>
      </c>
      <c r="CP31" s="343">
        <v>60.061309286067136</v>
      </c>
      <c r="CR31" s="144">
        <v>2</v>
      </c>
      <c r="CS31" s="163">
        <v>1.2508733734499629</v>
      </c>
      <c r="CT31" s="163">
        <v>14.050873373449964</v>
      </c>
      <c r="CU31" s="163">
        <v>5.1508733734499614</v>
      </c>
      <c r="CV31" s="163">
        <v>8.9000000000000021</v>
      </c>
    </row>
    <row r="32" spans="2:100" ht="12" hidden="1" customHeight="1" x14ac:dyDescent="0.3">
      <c r="M32" s="142" t="s">
        <v>242</v>
      </c>
      <c r="N32" s="331">
        <v>100</v>
      </c>
      <c r="O32" s="143">
        <v>29.4</v>
      </c>
      <c r="P32" s="143">
        <v>70.599999999999994</v>
      </c>
      <c r="Q32" s="338"/>
      <c r="R32" s="331">
        <v>100</v>
      </c>
      <c r="S32" s="143">
        <v>53.7</v>
      </c>
      <c r="T32" s="143">
        <v>46.3</v>
      </c>
      <c r="U32" s="338"/>
      <c r="V32" s="331">
        <v>100</v>
      </c>
      <c r="W32" s="143">
        <v>35.200000000000003</v>
      </c>
      <c r="X32" s="143">
        <v>64.8</v>
      </c>
      <c r="Y32" s="338"/>
      <c r="Z32" s="331">
        <v>100</v>
      </c>
      <c r="AA32" s="143">
        <v>35.966983389584733</v>
      </c>
      <c r="AB32" s="143">
        <v>64.033016610415274</v>
      </c>
      <c r="AD32" s="144">
        <v>19</v>
      </c>
      <c r="AE32" s="163">
        <v>1.21062927826231</v>
      </c>
      <c r="AF32" s="163">
        <v>13.089370721737687</v>
      </c>
      <c r="AG32" s="163">
        <v>9.6106292782623122</v>
      </c>
      <c r="AH32" s="163">
        <v>22.7</v>
      </c>
      <c r="AT32" s="341" t="s">
        <v>237</v>
      </c>
      <c r="AU32" s="335">
        <v>100</v>
      </c>
      <c r="AV32" s="153">
        <v>42.8</v>
      </c>
      <c r="AW32" s="153">
        <v>57.2</v>
      </c>
      <c r="AX32" s="153"/>
      <c r="AY32" s="335">
        <v>100</v>
      </c>
      <c r="AZ32" s="153">
        <v>61.7</v>
      </c>
      <c r="BA32" s="153">
        <v>38.299999999999997</v>
      </c>
      <c r="BB32" s="153"/>
      <c r="BC32" s="335">
        <v>100</v>
      </c>
      <c r="BD32" s="153">
        <v>36.799999999999997</v>
      </c>
      <c r="BE32" s="153">
        <v>63.2</v>
      </c>
      <c r="BF32" s="153"/>
      <c r="BG32" s="335">
        <v>100</v>
      </c>
      <c r="BH32" s="153">
        <v>39.834753985207342</v>
      </c>
      <c r="BI32" s="153">
        <v>60.16524601479265</v>
      </c>
      <c r="BK32" s="144">
        <v>14</v>
      </c>
      <c r="BL32" s="163">
        <v>5.5561937827104337</v>
      </c>
      <c r="BM32" s="163">
        <v>15.343806217289568</v>
      </c>
      <c r="BN32" s="163">
        <v>5.256193782710433</v>
      </c>
      <c r="BO32" s="163">
        <v>20.6</v>
      </c>
      <c r="CA32" s="342" t="s">
        <v>237</v>
      </c>
      <c r="CB32" s="337">
        <v>100</v>
      </c>
      <c r="CC32" s="343">
        <v>47.5</v>
      </c>
      <c r="CD32" s="343">
        <v>52.5</v>
      </c>
      <c r="CE32" s="343"/>
      <c r="CF32" s="337">
        <v>100</v>
      </c>
      <c r="CG32" s="343">
        <v>61.6</v>
      </c>
      <c r="CH32" s="343">
        <v>38.4</v>
      </c>
      <c r="CI32" s="343"/>
      <c r="CJ32" s="337">
        <v>100</v>
      </c>
      <c r="CK32" s="343">
        <v>39.799999999999997</v>
      </c>
      <c r="CL32" s="343">
        <v>60.2</v>
      </c>
      <c r="CM32" s="343"/>
      <c r="CN32" s="337">
        <v>100</v>
      </c>
      <c r="CO32" s="343">
        <v>40.730429803231786</v>
      </c>
      <c r="CP32" s="343">
        <v>59.269570196768207</v>
      </c>
      <c r="CR32" s="144">
        <v>14</v>
      </c>
      <c r="CS32" s="163">
        <v>5.8515182897295013</v>
      </c>
      <c r="CT32" s="163">
        <v>13.748481710270497</v>
      </c>
      <c r="CU32" s="163">
        <v>5.3515182897295013</v>
      </c>
      <c r="CV32" s="163">
        <v>19.099999999999998</v>
      </c>
    </row>
    <row r="33" spans="13:100" ht="12" hidden="1" customHeight="1" x14ac:dyDescent="0.3">
      <c r="M33" s="142" t="s">
        <v>237</v>
      </c>
      <c r="N33" s="331">
        <v>100</v>
      </c>
      <c r="O33" s="143">
        <v>48.3</v>
      </c>
      <c r="P33" s="143">
        <v>51.7</v>
      </c>
      <c r="Q33" s="338"/>
      <c r="R33" s="331">
        <v>100</v>
      </c>
      <c r="S33" s="143">
        <v>60.2</v>
      </c>
      <c r="T33" s="143">
        <v>39.799999999999997</v>
      </c>
      <c r="U33" s="338"/>
      <c r="V33" s="331">
        <v>100</v>
      </c>
      <c r="W33" s="143">
        <v>37</v>
      </c>
      <c r="X33" s="143">
        <v>63</v>
      </c>
      <c r="Y33" s="338"/>
      <c r="Z33" s="331">
        <v>100</v>
      </c>
      <c r="AA33" s="143">
        <v>41.251535477596832</v>
      </c>
      <c r="AB33" s="143">
        <v>58.748464522403168</v>
      </c>
      <c r="AD33" s="144">
        <v>2</v>
      </c>
      <c r="AE33" s="163">
        <v>0.60385249850303779</v>
      </c>
      <c r="AF33" s="163">
        <v>13.003852498503036</v>
      </c>
      <c r="AG33" s="163">
        <v>2.0038524985030364</v>
      </c>
      <c r="AH33" s="163">
        <v>11</v>
      </c>
      <c r="AT33" s="341" t="s">
        <v>223</v>
      </c>
      <c r="AU33" s="335">
        <v>100</v>
      </c>
      <c r="AV33" s="153">
        <v>21</v>
      </c>
      <c r="AW33" s="153">
        <v>79</v>
      </c>
      <c r="AX33" s="153"/>
      <c r="AY33" s="335">
        <v>100</v>
      </c>
      <c r="AZ33" s="153">
        <v>36.5</v>
      </c>
      <c r="BA33" s="153">
        <v>63.5</v>
      </c>
      <c r="BB33" s="153"/>
      <c r="BC33" s="335">
        <v>100</v>
      </c>
      <c r="BD33" s="153">
        <v>23.4</v>
      </c>
      <c r="BE33" s="153">
        <v>76.599999999999994</v>
      </c>
      <c r="BF33" s="153"/>
      <c r="BG33" s="335">
        <v>100</v>
      </c>
      <c r="BH33" s="153">
        <v>20.966291625507633</v>
      </c>
      <c r="BI33" s="153">
        <v>79.033708374492363</v>
      </c>
      <c r="BK33" s="144">
        <v>15</v>
      </c>
      <c r="BL33" s="163">
        <v>1.0565138042091107</v>
      </c>
      <c r="BM33" s="163">
        <v>14.24348619579089</v>
      </c>
      <c r="BN33" s="163">
        <v>6.3565138042091114</v>
      </c>
      <c r="BO33" s="163">
        <v>20.6</v>
      </c>
      <c r="CA33" s="342" t="s">
        <v>223</v>
      </c>
      <c r="CB33" s="337">
        <v>100</v>
      </c>
      <c r="CC33" s="343">
        <v>23</v>
      </c>
      <c r="CD33" s="343">
        <v>77</v>
      </c>
      <c r="CE33" s="343"/>
      <c r="CF33" s="337">
        <v>100</v>
      </c>
      <c r="CG33" s="343">
        <v>36.1</v>
      </c>
      <c r="CH33" s="343">
        <v>63.9</v>
      </c>
      <c r="CI33" s="343"/>
      <c r="CJ33" s="337">
        <v>100</v>
      </c>
      <c r="CK33" s="343">
        <v>23.6</v>
      </c>
      <c r="CL33" s="343">
        <v>76.400000000000006</v>
      </c>
      <c r="CM33" s="343"/>
      <c r="CN33" s="337">
        <v>100</v>
      </c>
      <c r="CO33" s="343">
        <v>22.844198360856307</v>
      </c>
      <c r="CP33" s="343">
        <v>77.155801639143689</v>
      </c>
      <c r="CR33" s="144">
        <v>26</v>
      </c>
      <c r="CS33" s="163">
        <v>0.15580163914369294</v>
      </c>
      <c r="CT33" s="163">
        <v>13.255801639143694</v>
      </c>
      <c r="CU33" s="163">
        <v>0.75580163914369436</v>
      </c>
      <c r="CV33" s="163">
        <v>12.5</v>
      </c>
    </row>
    <row r="34" spans="13:100" ht="12" hidden="1" customHeight="1" x14ac:dyDescent="0.3">
      <c r="M34" s="142" t="s">
        <v>223</v>
      </c>
      <c r="N34" s="331">
        <v>100</v>
      </c>
      <c r="O34" s="143">
        <v>23.3</v>
      </c>
      <c r="P34" s="143">
        <v>76.7</v>
      </c>
      <c r="Q34" s="338"/>
      <c r="R34" s="331">
        <v>100</v>
      </c>
      <c r="S34" s="143">
        <v>35.200000000000003</v>
      </c>
      <c r="T34" s="143">
        <v>64.8</v>
      </c>
      <c r="U34" s="338"/>
      <c r="V34" s="331">
        <v>100</v>
      </c>
      <c r="W34" s="143">
        <v>24.2</v>
      </c>
      <c r="X34" s="143">
        <v>75.8</v>
      </c>
      <c r="Y34" s="338"/>
      <c r="Z34" s="331">
        <v>100</v>
      </c>
      <c r="AA34" s="143">
        <v>20.430790685344562</v>
      </c>
      <c r="AB34" s="143">
        <v>79.569209314655438</v>
      </c>
      <c r="AD34" s="144">
        <v>22</v>
      </c>
      <c r="AE34" s="163">
        <v>6.6410881818913765</v>
      </c>
      <c r="AF34" s="163">
        <v>12.058911818108626</v>
      </c>
      <c r="AG34" s="163">
        <v>3.9410881818913737</v>
      </c>
      <c r="AH34" s="163">
        <v>16</v>
      </c>
      <c r="AT34" s="341" t="s">
        <v>219</v>
      </c>
      <c r="AU34" s="335">
        <v>100</v>
      </c>
      <c r="AV34" s="153">
        <v>35.4</v>
      </c>
      <c r="AW34" s="153">
        <v>64.599999999999994</v>
      </c>
      <c r="AX34" s="153"/>
      <c r="AY34" s="335">
        <v>100</v>
      </c>
      <c r="AZ34" s="153">
        <v>56.8</v>
      </c>
      <c r="BA34" s="153">
        <v>43.2</v>
      </c>
      <c r="BB34" s="153"/>
      <c r="BC34" s="335">
        <v>100</v>
      </c>
      <c r="BD34" s="153">
        <v>27</v>
      </c>
      <c r="BE34" s="153">
        <v>73</v>
      </c>
      <c r="BF34" s="153"/>
      <c r="BG34" s="335">
        <v>100</v>
      </c>
      <c r="BH34" s="153">
        <v>41.242038255785076</v>
      </c>
      <c r="BI34" s="153">
        <v>58.757961744214924</v>
      </c>
      <c r="BK34" s="144">
        <v>13</v>
      </c>
      <c r="BL34" s="163">
        <v>7.3561837372561882</v>
      </c>
      <c r="BM34" s="163">
        <v>12.143816262743812</v>
      </c>
      <c r="BN34" s="163">
        <v>0.1561837372561925</v>
      </c>
      <c r="BO34" s="163">
        <v>12.300000000000004</v>
      </c>
      <c r="CA34" s="342" t="s">
        <v>219</v>
      </c>
      <c r="CB34" s="337">
        <v>100</v>
      </c>
      <c r="CC34" s="343">
        <v>36.799999999999997</v>
      </c>
      <c r="CD34" s="343">
        <v>63.2</v>
      </c>
      <c r="CE34" s="343"/>
      <c r="CF34" s="337">
        <v>100</v>
      </c>
      <c r="CG34" s="343">
        <v>56.9</v>
      </c>
      <c r="CH34" s="343">
        <v>43.1</v>
      </c>
      <c r="CI34" s="343"/>
      <c r="CJ34" s="337">
        <v>100</v>
      </c>
      <c r="CK34" s="343">
        <v>29.2</v>
      </c>
      <c r="CL34" s="343">
        <v>70.8</v>
      </c>
      <c r="CM34" s="343"/>
      <c r="CN34" s="337">
        <v>100</v>
      </c>
      <c r="CO34" s="343">
        <v>38.820247301868285</v>
      </c>
      <c r="CP34" s="343">
        <v>61.179752698131708</v>
      </c>
      <c r="CR34" s="144">
        <v>28</v>
      </c>
      <c r="CS34" s="163">
        <v>4.5039529297858394</v>
      </c>
      <c r="CT34" s="163">
        <v>13.196047070214156</v>
      </c>
      <c r="CU34" s="163">
        <v>0.30395292978584365</v>
      </c>
      <c r="CV34" s="163">
        <v>13.5</v>
      </c>
    </row>
    <row r="35" spans="13:100" ht="12" hidden="1" customHeight="1" x14ac:dyDescent="0.3">
      <c r="M35" s="142" t="s">
        <v>219</v>
      </c>
      <c r="N35" s="331">
        <v>100</v>
      </c>
      <c r="O35" s="143">
        <v>37.200000000000003</v>
      </c>
      <c r="P35" s="143">
        <v>62.8</v>
      </c>
      <c r="Q35" s="338"/>
      <c r="R35" s="331">
        <v>100</v>
      </c>
      <c r="S35" s="143">
        <v>55.9</v>
      </c>
      <c r="T35" s="143">
        <v>44.1</v>
      </c>
      <c r="U35" s="338"/>
      <c r="V35" s="331">
        <v>100</v>
      </c>
      <c r="W35" s="143">
        <v>25.3</v>
      </c>
      <c r="X35" s="143">
        <v>74.7</v>
      </c>
      <c r="Y35" s="338"/>
      <c r="Z35" s="331">
        <v>100</v>
      </c>
      <c r="AA35" s="143">
        <v>40.161913033999262</v>
      </c>
      <c r="AB35" s="143">
        <v>59.838086966000738</v>
      </c>
      <c r="AD35" s="144">
        <v>6</v>
      </c>
      <c r="AE35" s="163">
        <v>8.8475361589506889</v>
      </c>
      <c r="AF35" s="163">
        <v>11.952463841049315</v>
      </c>
      <c r="AG35" s="163">
        <v>7.1475361589506861</v>
      </c>
      <c r="AH35" s="163">
        <v>19.100000000000001</v>
      </c>
      <c r="AT35" s="341" t="s">
        <v>221</v>
      </c>
      <c r="AU35" s="335">
        <v>100</v>
      </c>
      <c r="AV35" s="153">
        <v>29.9</v>
      </c>
      <c r="AW35" s="153">
        <v>70.099999999999994</v>
      </c>
      <c r="AX35" s="153"/>
      <c r="AY35" s="335">
        <v>100</v>
      </c>
      <c r="AZ35" s="153">
        <v>49.2</v>
      </c>
      <c r="BA35" s="153">
        <v>50.8</v>
      </c>
      <c r="BB35" s="153"/>
      <c r="BC35" s="335">
        <v>100</v>
      </c>
      <c r="BD35" s="153">
        <v>35.299999999999997</v>
      </c>
      <c r="BE35" s="153">
        <v>64.7</v>
      </c>
      <c r="BF35" s="153"/>
      <c r="BG35" s="335">
        <v>100</v>
      </c>
      <c r="BH35" s="153">
        <v>31.504062491872443</v>
      </c>
      <c r="BI35" s="153">
        <v>68.495937508127554</v>
      </c>
      <c r="BK35" s="144">
        <v>30</v>
      </c>
      <c r="BL35" s="163">
        <v>7.7740581791937515</v>
      </c>
      <c r="BM35" s="163">
        <v>11.625941820806247</v>
      </c>
      <c r="BN35" s="163">
        <v>0.47405817919375437</v>
      </c>
      <c r="BO35" s="163">
        <v>12.100000000000001</v>
      </c>
      <c r="CA35" s="342" t="s">
        <v>221</v>
      </c>
      <c r="CB35" s="337">
        <v>100</v>
      </c>
      <c r="CC35" s="343">
        <v>31.6</v>
      </c>
      <c r="CD35" s="343">
        <v>68.400000000000006</v>
      </c>
      <c r="CE35" s="343"/>
      <c r="CF35" s="337">
        <v>100</v>
      </c>
      <c r="CG35" s="343">
        <v>49.3</v>
      </c>
      <c r="CH35" s="343">
        <v>50.7</v>
      </c>
      <c r="CI35" s="343"/>
      <c r="CJ35" s="337">
        <v>100</v>
      </c>
      <c r="CK35" s="343">
        <v>35.799999999999997</v>
      </c>
      <c r="CL35" s="343">
        <v>64.2</v>
      </c>
      <c r="CM35" s="343"/>
      <c r="CN35" s="337">
        <v>100</v>
      </c>
      <c r="CO35" s="343">
        <v>36.103952929785841</v>
      </c>
      <c r="CP35" s="343">
        <v>63.896047070214166</v>
      </c>
      <c r="CR35" s="144">
        <v>13</v>
      </c>
      <c r="CS35" s="163">
        <v>4.6705529997906439</v>
      </c>
      <c r="CT35" s="163">
        <v>12.229447000209355</v>
      </c>
      <c r="CU35" s="163">
        <v>1.9294470002093504</v>
      </c>
      <c r="CV35" s="163">
        <v>10.300000000000004</v>
      </c>
    </row>
    <row r="36" spans="13:100" ht="12" hidden="1" customHeight="1" x14ac:dyDescent="0.3">
      <c r="M36" s="142" t="s">
        <v>221</v>
      </c>
      <c r="N36" s="331">
        <v>100</v>
      </c>
      <c r="O36" s="143">
        <v>32.799999999999997</v>
      </c>
      <c r="P36" s="143">
        <v>67.2</v>
      </c>
      <c r="Q36" s="338"/>
      <c r="R36" s="331">
        <v>100</v>
      </c>
      <c r="S36" s="143">
        <v>46.4</v>
      </c>
      <c r="T36" s="143">
        <v>53.6</v>
      </c>
      <c r="U36" s="338"/>
      <c r="V36" s="331">
        <v>100</v>
      </c>
      <c r="W36" s="143">
        <v>33.799999999999997</v>
      </c>
      <c r="X36" s="143">
        <v>66.2</v>
      </c>
      <c r="Y36" s="338"/>
      <c r="Z36" s="331">
        <v>100</v>
      </c>
      <c r="AA36" s="143">
        <v>32.052158653179639</v>
      </c>
      <c r="AB36" s="143">
        <v>67.947841346820368</v>
      </c>
      <c r="AD36" s="144">
        <v>5</v>
      </c>
      <c r="AE36" s="163">
        <v>2.0932963783116563</v>
      </c>
      <c r="AF36" s="163">
        <v>11.106703621688339</v>
      </c>
      <c r="AG36" s="163">
        <v>2.5932963783116563</v>
      </c>
      <c r="AH36" s="163">
        <v>13.699999999999996</v>
      </c>
      <c r="AT36" s="341" t="s">
        <v>233</v>
      </c>
      <c r="AU36" s="335">
        <v>100</v>
      </c>
      <c r="AV36" s="153">
        <v>33.700000000000003</v>
      </c>
      <c r="AW36" s="153">
        <v>66.3</v>
      </c>
      <c r="AX36" s="153"/>
      <c r="AY36" s="335">
        <v>100</v>
      </c>
      <c r="AZ36" s="153">
        <v>54.1</v>
      </c>
      <c r="BA36" s="153">
        <v>45.9</v>
      </c>
      <c r="BB36" s="153"/>
      <c r="BC36" s="335">
        <v>100</v>
      </c>
      <c r="BD36" s="153">
        <v>47.9</v>
      </c>
      <c r="BE36" s="153">
        <v>52.1</v>
      </c>
      <c r="BF36" s="153"/>
      <c r="BG36" s="335">
        <v>100</v>
      </c>
      <c r="BH36" s="153">
        <v>30.04171786447073</v>
      </c>
      <c r="BI36" s="153">
        <v>69.958282135529274</v>
      </c>
      <c r="BK36" s="144">
        <v>5</v>
      </c>
      <c r="BL36" s="163">
        <v>7.4532281566379197</v>
      </c>
      <c r="BM36" s="163">
        <v>10.146771843362082</v>
      </c>
      <c r="BN36" s="163">
        <v>4.2532281566379169</v>
      </c>
      <c r="BO36" s="163">
        <v>14.399999999999999</v>
      </c>
      <c r="CA36" s="342" t="s">
        <v>233</v>
      </c>
      <c r="CB36" s="337">
        <v>100</v>
      </c>
      <c r="CC36" s="343">
        <v>36.1</v>
      </c>
      <c r="CD36" s="343">
        <v>63.9</v>
      </c>
      <c r="CE36" s="343"/>
      <c r="CF36" s="337">
        <v>100</v>
      </c>
      <c r="CG36" s="343">
        <v>52.2</v>
      </c>
      <c r="CH36" s="343">
        <v>47.8</v>
      </c>
      <c r="CI36" s="343"/>
      <c r="CJ36" s="337">
        <v>100</v>
      </c>
      <c r="CK36" s="343">
        <v>45.7</v>
      </c>
      <c r="CL36" s="343">
        <v>54.3</v>
      </c>
      <c r="CM36" s="343"/>
      <c r="CN36" s="337">
        <v>100</v>
      </c>
      <c r="CO36" s="343">
        <v>32.471099156511976</v>
      </c>
      <c r="CP36" s="343">
        <v>67.528900843488017</v>
      </c>
      <c r="CR36" s="144">
        <v>6</v>
      </c>
      <c r="CS36" s="163">
        <v>10.841476074480269</v>
      </c>
      <c r="CT36" s="163">
        <v>11.958523925519735</v>
      </c>
      <c r="CU36" s="163">
        <v>0.24147607448026776</v>
      </c>
      <c r="CV36" s="163">
        <v>12.200000000000003</v>
      </c>
    </row>
    <row r="37" spans="13:100" ht="12" hidden="1" customHeight="1" x14ac:dyDescent="0.3">
      <c r="M37" s="142" t="s">
        <v>233</v>
      </c>
      <c r="N37" s="331">
        <v>100</v>
      </c>
      <c r="O37" s="143">
        <v>34.799999999999997</v>
      </c>
      <c r="P37" s="143">
        <v>65.2</v>
      </c>
      <c r="Q37" s="338"/>
      <c r="R37" s="331">
        <v>100</v>
      </c>
      <c r="S37" s="143">
        <v>49.8</v>
      </c>
      <c r="T37" s="143">
        <v>50.2</v>
      </c>
      <c r="U37" s="338"/>
      <c r="V37" s="331">
        <v>100</v>
      </c>
      <c r="W37" s="143">
        <v>45.8</v>
      </c>
      <c r="X37" s="143">
        <v>54.2</v>
      </c>
      <c r="Y37" s="338"/>
      <c r="Z37" s="331">
        <v>100.00000000000001</v>
      </c>
      <c r="AA37" s="143">
        <v>31.351406556246612</v>
      </c>
      <c r="AB37" s="143">
        <v>68.648593443753398</v>
      </c>
      <c r="AD37" s="144">
        <v>13</v>
      </c>
      <c r="AE37" s="163">
        <v>4.3137985016623475</v>
      </c>
      <c r="AF37" s="163">
        <v>10.886201498337655</v>
      </c>
      <c r="AG37" s="163">
        <v>3.9137985016623489</v>
      </c>
      <c r="AH37" s="163">
        <v>14.800000000000004</v>
      </c>
      <c r="AT37" s="341" t="s">
        <v>235</v>
      </c>
      <c r="AU37" s="335">
        <v>100</v>
      </c>
      <c r="AV37" s="153">
        <v>42.2</v>
      </c>
      <c r="AW37" s="153">
        <v>57.8</v>
      </c>
      <c r="AX37" s="153"/>
      <c r="AY37" s="335">
        <v>100</v>
      </c>
      <c r="AZ37" s="153">
        <v>61.6</v>
      </c>
      <c r="BA37" s="153">
        <v>38.4</v>
      </c>
      <c r="BB37" s="153"/>
      <c r="BC37" s="335">
        <v>100</v>
      </c>
      <c r="BD37" s="153">
        <v>49.5</v>
      </c>
      <c r="BE37" s="153">
        <v>50.5</v>
      </c>
      <c r="BF37" s="153"/>
      <c r="BG37" s="335">
        <v>100</v>
      </c>
      <c r="BH37" s="153">
        <v>49.974058179193754</v>
      </c>
      <c r="BI37" s="153">
        <v>50.025941820806253</v>
      </c>
      <c r="BK37" s="144">
        <v>2</v>
      </c>
      <c r="BL37" s="163">
        <v>4.7689101365306676</v>
      </c>
      <c r="BM37" s="163">
        <v>10.131089863469334</v>
      </c>
      <c r="BN37" s="163">
        <v>0.36891013653066551</v>
      </c>
      <c r="BO37" s="163">
        <v>10.5</v>
      </c>
      <c r="CA37" s="342" t="s">
        <v>235</v>
      </c>
      <c r="CB37" s="337">
        <v>100</v>
      </c>
      <c r="CC37" s="343">
        <v>44.9</v>
      </c>
      <c r="CD37" s="343">
        <v>55.1</v>
      </c>
      <c r="CE37" s="343"/>
      <c r="CF37" s="337">
        <v>100</v>
      </c>
      <c r="CG37" s="343">
        <v>61.4</v>
      </c>
      <c r="CH37" s="343">
        <v>38.6</v>
      </c>
      <c r="CI37" s="343"/>
      <c r="CJ37" s="337">
        <v>100</v>
      </c>
      <c r="CK37" s="343">
        <v>50</v>
      </c>
      <c r="CL37" s="343">
        <v>50</v>
      </c>
      <c r="CM37" s="343"/>
      <c r="CN37" s="337">
        <v>100</v>
      </c>
      <c r="CO37" s="343">
        <v>44.89472555249052</v>
      </c>
      <c r="CP37" s="343">
        <v>55.105274447509487</v>
      </c>
      <c r="CR37" s="144">
        <v>15</v>
      </c>
      <c r="CS37" s="163">
        <v>3.2261165237086971</v>
      </c>
      <c r="CT37" s="163">
        <v>9.9738834762913058</v>
      </c>
      <c r="CU37" s="163">
        <v>9.1261165237086956</v>
      </c>
      <c r="CV37" s="163">
        <v>19.100000000000001</v>
      </c>
    </row>
    <row r="38" spans="13:100" ht="12" hidden="1" customHeight="1" x14ac:dyDescent="0.3">
      <c r="M38" s="142" t="s">
        <v>235</v>
      </c>
      <c r="N38" s="331">
        <v>100</v>
      </c>
      <c r="O38" s="143">
        <v>45.5</v>
      </c>
      <c r="P38" s="143">
        <v>54.5</v>
      </c>
      <c r="Q38" s="338"/>
      <c r="R38" s="331">
        <v>100</v>
      </c>
      <c r="S38" s="143">
        <v>61.6</v>
      </c>
      <c r="T38" s="143">
        <v>38.4</v>
      </c>
      <c r="U38" s="338"/>
      <c r="V38" s="331">
        <v>100</v>
      </c>
      <c r="W38" s="143">
        <v>50.8</v>
      </c>
      <c r="X38" s="143">
        <v>49.2</v>
      </c>
      <c r="Y38" s="338"/>
      <c r="Z38" s="331">
        <v>100</v>
      </c>
      <c r="AA38" s="143">
        <v>46.025501915554152</v>
      </c>
      <c r="AB38" s="143">
        <v>53.974498084445841</v>
      </c>
      <c r="AD38" s="144">
        <v>15</v>
      </c>
      <c r="AE38" s="163">
        <v>3.4498242775017935</v>
      </c>
      <c r="AF38" s="163">
        <v>9.0501757224982065</v>
      </c>
      <c r="AG38" s="163">
        <v>10.149824277501793</v>
      </c>
      <c r="AH38" s="163">
        <v>19.2</v>
      </c>
      <c r="AT38" s="341" t="s">
        <v>213</v>
      </c>
      <c r="AU38" s="335">
        <v>100</v>
      </c>
      <c r="AV38" s="153">
        <v>41.3</v>
      </c>
      <c r="AW38" s="153">
        <v>58.7</v>
      </c>
      <c r="AX38" s="153"/>
      <c r="AY38" s="335">
        <v>100</v>
      </c>
      <c r="AZ38" s="153">
        <v>65.5</v>
      </c>
      <c r="BA38" s="153">
        <v>34.5</v>
      </c>
      <c r="BB38" s="153"/>
      <c r="BC38" s="335">
        <v>100</v>
      </c>
      <c r="BD38" s="153">
        <v>32.299999999999997</v>
      </c>
      <c r="BE38" s="153">
        <v>67.7</v>
      </c>
      <c r="BF38" s="153"/>
      <c r="BG38" s="335">
        <v>100</v>
      </c>
      <c r="BH38" s="153">
        <v>43.982533578734085</v>
      </c>
      <c r="BI38" s="153">
        <v>56.017466421265915</v>
      </c>
      <c r="BK38" s="345">
        <v>20</v>
      </c>
      <c r="BL38" s="163">
        <v>19.130912923779398</v>
      </c>
      <c r="BM38" s="346">
        <v>5.7690870762205932</v>
      </c>
      <c r="BN38" s="163">
        <v>17.2309129237794</v>
      </c>
      <c r="BO38" s="163">
        <v>22.999999999999993</v>
      </c>
      <c r="CA38" s="342" t="s">
        <v>213</v>
      </c>
      <c r="CB38" s="337">
        <v>100</v>
      </c>
      <c r="CC38" s="343">
        <v>44.2</v>
      </c>
      <c r="CD38" s="343">
        <v>55.8</v>
      </c>
      <c r="CE38" s="343"/>
      <c r="CF38" s="337">
        <v>100</v>
      </c>
      <c r="CG38" s="343">
        <v>65.900000000000006</v>
      </c>
      <c r="CH38" s="343">
        <v>34.1</v>
      </c>
      <c r="CI38" s="343"/>
      <c r="CJ38" s="337">
        <v>100</v>
      </c>
      <c r="CK38" s="343">
        <v>33.700000000000003</v>
      </c>
      <c r="CL38" s="343">
        <v>66.3</v>
      </c>
      <c r="CM38" s="343"/>
      <c r="CN38" s="337">
        <v>100</v>
      </c>
      <c r="CO38" s="343">
        <v>41.368369168817431</v>
      </c>
      <c r="CP38" s="343">
        <v>58.631630831182569</v>
      </c>
      <c r="CR38" s="345">
        <v>12</v>
      </c>
      <c r="CS38" s="163">
        <v>5.1112078040034135</v>
      </c>
      <c r="CT38" s="346">
        <v>8.9887921959965809</v>
      </c>
      <c r="CU38" s="163">
        <v>8.0112078040034191</v>
      </c>
      <c r="CV38" s="163">
        <v>17</v>
      </c>
    </row>
    <row r="39" spans="13:100" ht="12" hidden="1" customHeight="1" x14ac:dyDescent="0.3">
      <c r="M39" s="142" t="s">
        <v>213</v>
      </c>
      <c r="N39" s="331">
        <v>100</v>
      </c>
      <c r="O39" s="143">
        <v>44.6</v>
      </c>
      <c r="P39" s="143">
        <v>55.4</v>
      </c>
      <c r="Q39" s="338"/>
      <c r="R39" s="331">
        <v>100</v>
      </c>
      <c r="S39" s="143">
        <v>66.400000000000006</v>
      </c>
      <c r="T39" s="143">
        <v>33.6</v>
      </c>
      <c r="U39" s="338"/>
      <c r="V39" s="331">
        <v>100</v>
      </c>
      <c r="W39" s="143">
        <v>25.5</v>
      </c>
      <c r="X39" s="143">
        <v>74.5</v>
      </c>
      <c r="Y39" s="338"/>
      <c r="Z39" s="331">
        <v>100</v>
      </c>
      <c r="AA39" s="143">
        <v>49.103745492974824</v>
      </c>
      <c r="AB39" s="143">
        <v>50.896254507025176</v>
      </c>
      <c r="AD39" s="345">
        <v>12</v>
      </c>
      <c r="AE39" s="163">
        <v>3.052716818088129</v>
      </c>
      <c r="AF39" s="346">
        <v>7.6472831819118738</v>
      </c>
      <c r="AG39" s="163">
        <v>7.6527168180881233</v>
      </c>
      <c r="AH39" s="163">
        <v>15.299999999999997</v>
      </c>
      <c r="AT39" s="341" t="s">
        <v>231</v>
      </c>
      <c r="AU39" s="335">
        <v>100</v>
      </c>
      <c r="AV39" s="153">
        <v>43</v>
      </c>
      <c r="AW39" s="153">
        <v>57</v>
      </c>
      <c r="AX39" s="153"/>
      <c r="AY39" s="335">
        <v>100</v>
      </c>
      <c r="AZ39" s="153">
        <v>67.099999999999994</v>
      </c>
      <c r="BA39" s="153">
        <v>32.9</v>
      </c>
      <c r="BB39" s="153"/>
      <c r="BC39" s="335">
        <v>100</v>
      </c>
      <c r="BD39" s="153">
        <v>49</v>
      </c>
      <c r="BE39" s="153">
        <v>51</v>
      </c>
      <c r="BF39" s="153"/>
      <c r="BG39" s="335">
        <v>100</v>
      </c>
      <c r="BH39" s="153">
        <v>48.013385189203177</v>
      </c>
      <c r="BI39" s="153">
        <v>51.986614810796816</v>
      </c>
      <c r="BK39" s="345">
        <v>12</v>
      </c>
      <c r="BL39" s="163">
        <v>8.769888287860951</v>
      </c>
      <c r="BM39" s="346">
        <v>5.6301117121390476</v>
      </c>
      <c r="BN39" s="163">
        <v>9.0698882878609552</v>
      </c>
      <c r="BO39" s="163">
        <v>14.700000000000003</v>
      </c>
      <c r="CA39" s="342" t="s">
        <v>231</v>
      </c>
      <c r="CB39" s="337">
        <v>100</v>
      </c>
      <c r="CC39" s="343">
        <v>46.2</v>
      </c>
      <c r="CD39" s="343">
        <v>53.8</v>
      </c>
      <c r="CE39" s="343"/>
      <c r="CF39" s="337">
        <v>100</v>
      </c>
      <c r="CG39" s="343">
        <v>64.900000000000006</v>
      </c>
      <c r="CH39" s="343">
        <v>35.1</v>
      </c>
      <c r="CI39" s="343"/>
      <c r="CJ39" s="337">
        <v>100</v>
      </c>
      <c r="CK39" s="343">
        <v>49.7</v>
      </c>
      <c r="CL39" s="343">
        <v>50.3</v>
      </c>
      <c r="CM39" s="343"/>
      <c r="CN39" s="337">
        <v>99.999999999999986</v>
      </c>
      <c r="CO39" s="343">
        <v>43.324252511490343</v>
      </c>
      <c r="CP39" s="343">
        <v>56.675747488509643</v>
      </c>
      <c r="CR39" s="345">
        <v>20</v>
      </c>
      <c r="CS39" s="163">
        <v>13.085504975497685</v>
      </c>
      <c r="CT39" s="346">
        <v>8.7144950245023125</v>
      </c>
      <c r="CU39" s="163">
        <v>14.185504975497679</v>
      </c>
      <c r="CV39" s="163">
        <v>22.899999999999991</v>
      </c>
    </row>
    <row r="40" spans="13:100" ht="12" hidden="1" customHeight="1" thickBot="1" x14ac:dyDescent="0.35">
      <c r="M40" s="142" t="s">
        <v>231</v>
      </c>
      <c r="N40" s="331">
        <v>100</v>
      </c>
      <c r="O40" s="143">
        <v>44.8</v>
      </c>
      <c r="P40" s="143">
        <v>55.2</v>
      </c>
      <c r="Q40" s="338"/>
      <c r="R40" s="331">
        <v>100</v>
      </c>
      <c r="S40" s="143">
        <v>64.2</v>
      </c>
      <c r="T40" s="143">
        <v>35.799999999999997</v>
      </c>
      <c r="U40" s="338"/>
      <c r="V40" s="331">
        <v>100</v>
      </c>
      <c r="W40" s="143">
        <v>47.2</v>
      </c>
      <c r="X40" s="143">
        <v>52.8</v>
      </c>
      <c r="Y40" s="338"/>
      <c r="Z40" s="331">
        <v>100</v>
      </c>
      <c r="AA40" s="143">
        <v>42.490500719647464</v>
      </c>
      <c r="AB40" s="143">
        <v>57.509499280352536</v>
      </c>
      <c r="AD40" s="345">
        <v>20</v>
      </c>
      <c r="AE40" s="163">
        <v>15.634164191527454</v>
      </c>
      <c r="AF40" s="346">
        <v>4.9658358084725478</v>
      </c>
      <c r="AG40" s="163">
        <v>17.634164191527454</v>
      </c>
      <c r="AH40" s="163">
        <v>22.6</v>
      </c>
      <c r="BL40" s="163">
        <v>19.130912923779398</v>
      </c>
      <c r="BM40" s="163">
        <v>34.330425008302626</v>
      </c>
      <c r="BN40" s="163">
        <v>22.730425008302621</v>
      </c>
      <c r="BO40" s="163"/>
      <c r="CA40" s="347"/>
      <c r="CB40" s="347"/>
      <c r="CC40" s="347"/>
      <c r="CD40" s="347"/>
      <c r="CE40" s="347"/>
      <c r="CF40" s="347"/>
      <c r="CG40" s="347"/>
      <c r="CH40" s="347"/>
      <c r="CI40" s="347"/>
      <c r="CJ40" s="347"/>
      <c r="CK40" s="347"/>
      <c r="CL40" s="347"/>
      <c r="CM40" s="347"/>
      <c r="CN40" s="347"/>
      <c r="CO40" s="347"/>
      <c r="CP40" s="347"/>
      <c r="CS40" s="163">
        <v>20.283670853801436</v>
      </c>
      <c r="CT40" s="163">
        <v>32.583670853801436</v>
      </c>
      <c r="CU40" s="163">
        <v>14.185504975497679</v>
      </c>
    </row>
    <row r="41" spans="13:100" ht="12" hidden="1" customHeight="1" x14ac:dyDescent="0.3">
      <c r="AE41" s="163">
        <v>25.58171096909787</v>
      </c>
      <c r="AF41" s="163">
        <v>32.681710969097871</v>
      </c>
      <c r="AG41" s="163">
        <v>23.603745492974824</v>
      </c>
      <c r="BL41" s="163">
        <v>3.3708374492366744E-2</v>
      </c>
      <c r="BM41" s="163">
        <v>5.6301117121390476</v>
      </c>
      <c r="BN41" s="163">
        <v>0.1561837372561925</v>
      </c>
      <c r="BO41" s="163"/>
      <c r="CS41" s="163">
        <v>5.2744475094783638E-3</v>
      </c>
      <c r="CT41" s="163">
        <v>8.7144950245023125</v>
      </c>
      <c r="CU41" s="163">
        <v>0.23592377416531463</v>
      </c>
    </row>
    <row r="42" spans="13:100" ht="11.4" hidden="1" customHeight="1" x14ac:dyDescent="0.3">
      <c r="AE42" s="163">
        <v>0.10281459715471186</v>
      </c>
      <c r="AF42" s="163">
        <v>4.9658358084725478</v>
      </c>
      <c r="AG42" s="163">
        <v>0.14431109982405488</v>
      </c>
      <c r="BL42" s="163">
        <v>19.097204549287031</v>
      </c>
      <c r="BM42" s="163">
        <v>28.700313296163579</v>
      </c>
      <c r="BN42" s="163">
        <v>22.574241271046429</v>
      </c>
      <c r="BO42" s="163"/>
      <c r="CS42" s="163">
        <v>20.278396406291957</v>
      </c>
      <c r="CT42" s="163">
        <v>23.869175829299124</v>
      </c>
      <c r="CU42" s="163">
        <v>13.949581201332364</v>
      </c>
    </row>
    <row r="43" spans="13:100" ht="40.200000000000003" hidden="1" customHeight="1" x14ac:dyDescent="0.3">
      <c r="AE43" s="163">
        <v>25.478896371943158</v>
      </c>
      <c r="AF43" s="163">
        <v>27.715875160625323</v>
      </c>
      <c r="AG43" s="163">
        <v>23.459434393150769</v>
      </c>
    </row>
    <row r="44" spans="13:100" ht="12.75" hidden="1" customHeight="1" x14ac:dyDescent="0.3"/>
    <row r="45" spans="13:100" ht="12.75" hidden="1" customHeight="1" x14ac:dyDescent="0.3"/>
    <row r="46" spans="13:100" ht="12.75" hidden="1" customHeight="1" x14ac:dyDescent="0.3"/>
    <row r="47" spans="13:100" ht="12.75" hidden="1" customHeight="1" x14ac:dyDescent="0.3"/>
    <row r="48" spans="13:100" ht="12.75" hidden="1" customHeight="1" x14ac:dyDescent="0.3"/>
    <row r="49" ht="12.75" hidden="1" customHeight="1" x14ac:dyDescent="0.3"/>
    <row r="50" ht="12.75" hidden="1" customHeight="1" x14ac:dyDescent="0.3"/>
    <row r="51" ht="12.75" hidden="1" customHeight="1" x14ac:dyDescent="0.3"/>
    <row r="52" ht="12.75" hidden="1" customHeight="1" x14ac:dyDescent="0.3"/>
    <row r="53" ht="12.75" hidden="1" customHeight="1" x14ac:dyDescent="0.3"/>
    <row r="54" ht="12.75" hidden="1" customHeight="1" x14ac:dyDescent="0.3"/>
    <row r="55" ht="12.75" hidden="1" customHeight="1" x14ac:dyDescent="0.3"/>
    <row r="56" ht="12.75" hidden="1" customHeight="1" x14ac:dyDescent="0.3"/>
  </sheetData>
  <mergeCells count="22">
    <mergeCell ref="CA2:CA4"/>
    <mergeCell ref="AI26:AR26"/>
    <mergeCell ref="CF3:CH3"/>
    <mergeCell ref="CJ3:CL3"/>
    <mergeCell ref="CN3:CP3"/>
    <mergeCell ref="CB2:CP2"/>
    <mergeCell ref="CB3:CD3"/>
    <mergeCell ref="B1:K1"/>
    <mergeCell ref="AI1:AR1"/>
    <mergeCell ref="BP1:BY1"/>
    <mergeCell ref="M3:M5"/>
    <mergeCell ref="AU2:BI2"/>
    <mergeCell ref="N4:P4"/>
    <mergeCell ref="R4:T4"/>
    <mergeCell ref="V4:X4"/>
    <mergeCell ref="Z4:AB4"/>
    <mergeCell ref="AU3:AW3"/>
    <mergeCell ref="AY3:BA3"/>
    <mergeCell ref="BC3:BE3"/>
    <mergeCell ref="BG3:BI3"/>
    <mergeCell ref="N3:AB3"/>
    <mergeCell ref="AT2:AT4"/>
  </mergeCells>
  <pageMargins left="0.7" right="0.7" top="0.75" bottom="0.75" header="0.3" footer="0.3"/>
  <pageSetup orientation="portrait" r:id="rId1"/>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A10CEBC-6F74-4C79-A735-D61AF0BA7D45}">
  <sheetPr>
    <tabColor theme="0" tint="-0.249977111117893"/>
  </sheetPr>
  <dimension ref="A1:H19"/>
  <sheetViews>
    <sheetView showGridLines="0" showRowColHeaders="0" zoomScale="99" zoomScaleNormal="99" workbookViewId="0">
      <selection activeCell="B1" sqref="B1:F1"/>
    </sheetView>
  </sheetViews>
  <sheetFormatPr baseColWidth="10" defaultColWidth="0" defaultRowHeight="14.4" zeroHeight="1" x14ac:dyDescent="0.3"/>
  <cols>
    <col min="1" max="1" width="8.77734375" customWidth="1"/>
    <col min="2" max="2" width="16.88671875" customWidth="1"/>
    <col min="3" max="3" width="8.6640625" customWidth="1"/>
    <col min="4" max="4" width="6.6640625" customWidth="1"/>
    <col min="5" max="6" width="7.6640625" customWidth="1"/>
    <col min="7" max="7" width="1.77734375" customWidth="1"/>
    <col min="8" max="8" width="0" hidden="1" customWidth="1"/>
    <col min="9" max="16384" width="11.44140625" hidden="1"/>
  </cols>
  <sheetData>
    <row r="1" spans="2:7" ht="98.4" customHeight="1" x14ac:dyDescent="0.3">
      <c r="B1" s="387" t="s">
        <v>525</v>
      </c>
      <c r="C1" s="387"/>
      <c r="D1" s="387"/>
      <c r="E1" s="387"/>
      <c r="F1" s="387"/>
    </row>
    <row r="2" spans="2:7" ht="12" customHeight="1" thickBot="1" x14ac:dyDescent="0.35">
      <c r="B2" s="34"/>
      <c r="C2" s="34"/>
      <c r="D2" s="34"/>
      <c r="E2" s="34"/>
      <c r="F2" s="34"/>
    </row>
    <row r="3" spans="2:7" x14ac:dyDescent="0.3">
      <c r="B3" s="398" t="s">
        <v>21</v>
      </c>
      <c r="C3" s="402" t="s">
        <v>33</v>
      </c>
      <c r="D3" s="402"/>
      <c r="E3" s="402"/>
      <c r="F3" s="402"/>
    </row>
    <row r="4" spans="2:7" x14ac:dyDescent="0.3">
      <c r="B4" s="399"/>
      <c r="C4" s="399" t="s">
        <v>23</v>
      </c>
      <c r="D4" s="401" t="s">
        <v>24</v>
      </c>
      <c r="E4" s="401"/>
      <c r="F4" s="401"/>
    </row>
    <row r="5" spans="2:7" ht="24" customHeight="1" thickBot="1" x14ac:dyDescent="0.35">
      <c r="B5" s="400"/>
      <c r="C5" s="400"/>
      <c r="D5" s="26" t="s">
        <v>25</v>
      </c>
      <c r="E5" s="35" t="s">
        <v>26</v>
      </c>
      <c r="F5" s="26" t="s">
        <v>27</v>
      </c>
    </row>
    <row r="6" spans="2:7" x14ac:dyDescent="0.3">
      <c r="B6" s="18"/>
      <c r="C6" s="18"/>
      <c r="D6" s="42"/>
      <c r="E6" s="18"/>
      <c r="F6" s="42"/>
    </row>
    <row r="7" spans="2:7" ht="20.399999999999999" x14ac:dyDescent="0.3">
      <c r="B7" s="2" t="s">
        <v>28</v>
      </c>
      <c r="C7" s="37">
        <v>98.4</v>
      </c>
      <c r="D7" s="37">
        <v>1.5999999999999999</v>
      </c>
      <c r="E7" s="37">
        <v>1.4</v>
      </c>
      <c r="F7" s="37">
        <v>0.2</v>
      </c>
      <c r="G7" s="43"/>
    </row>
    <row r="8" spans="2:7" ht="20.399999999999999" x14ac:dyDescent="0.3">
      <c r="B8" s="2" t="s">
        <v>29</v>
      </c>
      <c r="C8" s="37">
        <v>96.6</v>
      </c>
      <c r="D8" s="37">
        <v>3.4</v>
      </c>
      <c r="E8" s="37">
        <v>3.1</v>
      </c>
      <c r="F8" s="37">
        <v>0.3</v>
      </c>
      <c r="G8" s="43"/>
    </row>
    <row r="9" spans="2:7" x14ac:dyDescent="0.3">
      <c r="B9" s="2" t="s">
        <v>14</v>
      </c>
      <c r="C9" s="36">
        <v>96</v>
      </c>
      <c r="D9" s="37">
        <v>4</v>
      </c>
      <c r="E9" s="37">
        <v>3.7</v>
      </c>
      <c r="F9" s="37">
        <v>0.3</v>
      </c>
      <c r="G9" s="43"/>
    </row>
    <row r="10" spans="2:7" x14ac:dyDescent="0.3">
      <c r="B10" s="2" t="s">
        <v>31</v>
      </c>
      <c r="C10" s="36">
        <v>96</v>
      </c>
      <c r="D10" s="37">
        <v>4</v>
      </c>
      <c r="E10" s="37">
        <v>3.6</v>
      </c>
      <c r="F10" s="37">
        <v>0.4</v>
      </c>
      <c r="G10" s="43"/>
    </row>
    <row r="11" spans="2:7" x14ac:dyDescent="0.3">
      <c r="B11" s="2" t="s">
        <v>30</v>
      </c>
      <c r="C11" s="37">
        <v>95.8</v>
      </c>
      <c r="D11" s="37">
        <v>4.2</v>
      </c>
      <c r="E11" s="37">
        <v>3.9</v>
      </c>
      <c r="F11" s="37">
        <v>0.3</v>
      </c>
      <c r="G11" s="43"/>
    </row>
    <row r="12" spans="2:7" ht="30.6" x14ac:dyDescent="0.3">
      <c r="B12" s="2" t="s">
        <v>32</v>
      </c>
      <c r="C12" s="37">
        <v>88.9</v>
      </c>
      <c r="D12" s="37">
        <v>11.1</v>
      </c>
      <c r="E12" s="37">
        <v>10.9</v>
      </c>
      <c r="F12" s="37">
        <v>0.2</v>
      </c>
      <c r="G12" s="43"/>
    </row>
    <row r="13" spans="2:7" ht="12" customHeight="1" thickBot="1" x14ac:dyDescent="0.35">
      <c r="B13" s="4"/>
      <c r="C13" s="38"/>
      <c r="D13" s="38"/>
      <c r="E13" s="38"/>
      <c r="F13" s="38"/>
    </row>
    <row r="14" spans="2:7" ht="12" customHeight="1" x14ac:dyDescent="0.3"/>
    <row r="15" spans="2:7" ht="100.2" customHeight="1" x14ac:dyDescent="0.3">
      <c r="B15" s="385" t="s">
        <v>531</v>
      </c>
      <c r="C15" s="397"/>
      <c r="D15" s="397"/>
      <c r="E15" s="397"/>
      <c r="F15" s="397"/>
    </row>
    <row r="16" spans="2:7" x14ac:dyDescent="0.3"/>
    <row r="17" spans="2:6" hidden="1" x14ac:dyDescent="0.3">
      <c r="B17" s="384"/>
      <c r="C17" s="384"/>
      <c r="D17" s="384"/>
      <c r="E17" s="384"/>
      <c r="F17" s="384"/>
    </row>
    <row r="19" spans="2:6" ht="34.950000000000003" hidden="1" customHeight="1" x14ac:dyDescent="0.3">
      <c r="B19" s="396"/>
      <c r="C19" s="396"/>
      <c r="D19" s="396"/>
      <c r="E19" s="396"/>
      <c r="F19" s="396"/>
    </row>
  </sheetData>
  <sortState xmlns:xlrd2="http://schemas.microsoft.com/office/spreadsheetml/2017/richdata2" ref="B6:G11">
    <sortCondition descending="1" ref="C7:C11"/>
  </sortState>
  <mergeCells count="8">
    <mergeCell ref="B17:F17"/>
    <mergeCell ref="B19:F19"/>
    <mergeCell ref="B1:F1"/>
    <mergeCell ref="B3:B5"/>
    <mergeCell ref="C3:F3"/>
    <mergeCell ref="C4:C5"/>
    <mergeCell ref="D4:F4"/>
    <mergeCell ref="B15:F15"/>
  </mergeCells>
  <pageMargins left="0.7" right="0.7" top="0.75" bottom="0.75" header="0.3" footer="0.3"/>
  <pageSetup orientation="portrait" r:id="rId1"/>
  <drawing r:id="rId2"/>
</worksheet>
</file>

<file path=xl/worksheets/sheet5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31E85A5-B7EB-4C02-9579-36ACDC63DA33}">
  <sheetPr>
    <tabColor theme="0" tint="-0.249977111117893"/>
  </sheetPr>
  <dimension ref="A1:Y21"/>
  <sheetViews>
    <sheetView showRowColHeaders="0" workbookViewId="0">
      <selection activeCell="B1" sqref="B1:G1"/>
    </sheetView>
  </sheetViews>
  <sheetFormatPr baseColWidth="10" defaultColWidth="0" defaultRowHeight="14.4" zeroHeight="1" x14ac:dyDescent="0.3"/>
  <cols>
    <col min="1" max="1" width="8.77734375" style="132" customWidth="1"/>
    <col min="2" max="7" width="11.44140625" style="132" customWidth="1"/>
    <col min="8" max="8" width="1.77734375" style="132" customWidth="1"/>
    <col min="9" max="9" width="19.33203125" style="132" hidden="1" customWidth="1"/>
    <col min="10" max="23" width="8.6640625" style="132" hidden="1" customWidth="1"/>
    <col min="24" max="25" width="0" style="132" hidden="1" customWidth="1"/>
    <col min="26" max="16384" width="11.44140625" style="132" hidden="1"/>
  </cols>
  <sheetData>
    <row r="1" spans="2:24" ht="54.75" customHeight="1" thickBot="1" x14ac:dyDescent="0.35">
      <c r="B1" s="473" t="s">
        <v>510</v>
      </c>
      <c r="C1" s="473"/>
      <c r="D1" s="473"/>
      <c r="E1" s="473"/>
      <c r="F1" s="473"/>
      <c r="G1" s="473"/>
    </row>
    <row r="2" spans="2:24" ht="14.4" customHeight="1" x14ac:dyDescent="0.3">
      <c r="I2" s="460"/>
      <c r="J2" s="463" t="s">
        <v>22</v>
      </c>
      <c r="K2" s="463"/>
      <c r="L2" s="463"/>
      <c r="M2" s="463"/>
      <c r="N2" s="463" t="s">
        <v>33</v>
      </c>
      <c r="O2" s="463"/>
      <c r="P2" s="463"/>
      <c r="Q2" s="463"/>
      <c r="R2" s="463" t="s">
        <v>207</v>
      </c>
      <c r="S2" s="463"/>
      <c r="T2" s="463"/>
      <c r="U2" s="463"/>
      <c r="V2" s="463"/>
      <c r="W2" s="463"/>
      <c r="X2" s="162"/>
    </row>
    <row r="3" spans="2:24" x14ac:dyDescent="0.3">
      <c r="I3" s="462"/>
      <c r="J3" s="472">
        <v>2006</v>
      </c>
      <c r="K3" s="472">
        <v>2012</v>
      </c>
      <c r="L3" s="472">
        <v>2018</v>
      </c>
      <c r="M3" s="348">
        <v>2024</v>
      </c>
      <c r="N3" s="472">
        <v>2006</v>
      </c>
      <c r="O3" s="472">
        <v>2012</v>
      </c>
      <c r="P3" s="472">
        <v>2018</v>
      </c>
      <c r="Q3" s="348">
        <v>2024</v>
      </c>
      <c r="R3" s="472">
        <v>2006</v>
      </c>
      <c r="S3" s="472">
        <v>2009</v>
      </c>
      <c r="T3" s="472">
        <v>2012</v>
      </c>
      <c r="U3" s="348">
        <v>2015</v>
      </c>
      <c r="V3" s="472">
        <v>2018</v>
      </c>
      <c r="W3" s="472">
        <v>2024</v>
      </c>
    </row>
    <row r="4" spans="2:24" x14ac:dyDescent="0.3">
      <c r="I4" s="133" t="s">
        <v>193</v>
      </c>
      <c r="J4" s="133">
        <v>83.5</v>
      </c>
      <c r="K4" s="133">
        <v>77.099999999999994</v>
      </c>
      <c r="L4" s="133">
        <v>86.5</v>
      </c>
      <c r="M4" s="133">
        <v>76.7</v>
      </c>
      <c r="N4" s="133">
        <v>82.5</v>
      </c>
      <c r="O4" s="133">
        <v>80.3</v>
      </c>
      <c r="P4" s="133">
        <v>85.6</v>
      </c>
      <c r="Q4" s="133">
        <v>75.599999999999994</v>
      </c>
      <c r="R4" s="133">
        <v>83.1</v>
      </c>
      <c r="S4" s="177">
        <v>71</v>
      </c>
      <c r="T4" s="133">
        <v>80.3</v>
      </c>
      <c r="U4" s="133">
        <v>82.2</v>
      </c>
      <c r="V4" s="133">
        <v>84.6</v>
      </c>
      <c r="W4" s="177">
        <v>74</v>
      </c>
    </row>
    <row r="5" spans="2:24" x14ac:dyDescent="0.3">
      <c r="I5" s="133" t="s">
        <v>194</v>
      </c>
      <c r="J5" s="133">
        <v>4.9000000000000004</v>
      </c>
      <c r="K5" s="133">
        <v>14.5</v>
      </c>
      <c r="L5" s="133">
        <v>6.9</v>
      </c>
      <c r="M5" s="133">
        <v>15.5</v>
      </c>
      <c r="N5" s="133">
        <v>4.9000000000000004</v>
      </c>
      <c r="O5" s="133">
        <v>13.8</v>
      </c>
      <c r="P5" s="133">
        <v>7.8</v>
      </c>
      <c r="Q5" s="133">
        <v>16.600000000000001</v>
      </c>
      <c r="R5" s="133">
        <v>4.8</v>
      </c>
      <c r="S5" s="133">
        <v>17.600000000000001</v>
      </c>
      <c r="T5" s="133">
        <v>14.7</v>
      </c>
      <c r="U5" s="133">
        <v>12.2</v>
      </c>
      <c r="V5" s="133">
        <v>8.8000000000000007</v>
      </c>
      <c r="W5" s="133">
        <v>17.8</v>
      </c>
    </row>
    <row r="6" spans="2:24" x14ac:dyDescent="0.3">
      <c r="I6" s="133" t="s">
        <v>178</v>
      </c>
      <c r="J6" s="133">
        <v>11.6</v>
      </c>
      <c r="K6" s="133">
        <v>8.4</v>
      </c>
      <c r="L6" s="133">
        <v>6.6</v>
      </c>
      <c r="M6" s="133">
        <v>7.8</v>
      </c>
      <c r="N6" s="133">
        <v>12.6</v>
      </c>
      <c r="O6" s="133">
        <v>5.9</v>
      </c>
      <c r="P6" s="133">
        <v>6.6</v>
      </c>
      <c r="Q6" s="133">
        <v>7.8</v>
      </c>
      <c r="R6" s="133">
        <v>12.1</v>
      </c>
      <c r="S6" s="133">
        <v>11.4</v>
      </c>
      <c r="T6" s="177">
        <v>5</v>
      </c>
      <c r="U6" s="133">
        <v>5.6</v>
      </c>
      <c r="V6" s="133">
        <v>6.6</v>
      </c>
      <c r="W6" s="133">
        <v>8.1999999999999993</v>
      </c>
    </row>
    <row r="7" spans="2:24" x14ac:dyDescent="0.3">
      <c r="I7" s="133"/>
      <c r="J7" s="133"/>
      <c r="K7" s="133"/>
      <c r="L7" s="133"/>
      <c r="M7" s="133"/>
      <c r="N7" s="133"/>
      <c r="O7" s="133"/>
      <c r="P7" s="133"/>
      <c r="Q7" s="133"/>
      <c r="R7" s="133"/>
      <c r="S7" s="133"/>
      <c r="T7" s="133"/>
      <c r="U7" s="133"/>
      <c r="V7" s="133"/>
      <c r="W7" s="133"/>
    </row>
    <row r="8" spans="2:24" x14ac:dyDescent="0.3">
      <c r="I8" s="133" t="s">
        <v>7</v>
      </c>
      <c r="J8" s="177">
        <v>100</v>
      </c>
      <c r="K8" s="177">
        <v>100</v>
      </c>
      <c r="L8" s="177">
        <v>100</v>
      </c>
      <c r="M8" s="177">
        <f>SUM(M4:M6)</f>
        <v>100</v>
      </c>
      <c r="N8" s="177">
        <v>100</v>
      </c>
      <c r="O8" s="177">
        <v>100</v>
      </c>
      <c r="P8" s="177">
        <v>99.999999999999986</v>
      </c>
      <c r="Q8" s="177">
        <f>SUM(Q4:Q6)</f>
        <v>99.999999999999986</v>
      </c>
      <c r="R8" s="177">
        <v>99.999999999999986</v>
      </c>
      <c r="S8" s="177">
        <v>100</v>
      </c>
      <c r="T8" s="177">
        <v>100</v>
      </c>
      <c r="U8" s="177">
        <v>100</v>
      </c>
      <c r="V8" s="177">
        <v>99.999999999999986</v>
      </c>
      <c r="W8" s="177">
        <f>SUM(W4:W6)</f>
        <v>100</v>
      </c>
    </row>
    <row r="9" spans="2:24" ht="15" thickBot="1" x14ac:dyDescent="0.35">
      <c r="I9" s="150"/>
      <c r="J9" s="150"/>
      <c r="K9" s="150"/>
      <c r="L9" s="150"/>
      <c r="M9" s="150"/>
      <c r="N9" s="150"/>
      <c r="O9" s="150"/>
      <c r="P9" s="150"/>
      <c r="Q9" s="150"/>
      <c r="R9" s="150"/>
      <c r="S9" s="150"/>
      <c r="T9" s="150"/>
      <c r="U9" s="150"/>
      <c r="V9" s="150"/>
      <c r="W9" s="150"/>
    </row>
    <row r="10" spans="2:24" x14ac:dyDescent="0.3"/>
    <row r="11" spans="2:24" ht="15" customHeight="1" x14ac:dyDescent="0.3">
      <c r="I11" s="149"/>
      <c r="J11" s="149"/>
      <c r="K11" s="149"/>
      <c r="L11" s="149"/>
      <c r="M11" s="149"/>
      <c r="N11" s="149"/>
      <c r="O11" s="149"/>
      <c r="P11" s="149"/>
      <c r="Q11" s="149"/>
      <c r="R11" s="149"/>
      <c r="S11" s="149"/>
      <c r="T11" s="149"/>
      <c r="U11" s="149"/>
      <c r="V11" s="149"/>
      <c r="W11" s="149"/>
    </row>
    <row r="12" spans="2:24" x14ac:dyDescent="0.3">
      <c r="I12" s="149"/>
      <c r="J12" s="149"/>
      <c r="K12" s="149"/>
      <c r="L12" s="149"/>
      <c r="M12" s="149"/>
      <c r="N12" s="149"/>
      <c r="O12" s="149"/>
      <c r="P12" s="149"/>
      <c r="Q12" s="149"/>
      <c r="R12" s="149"/>
      <c r="S12" s="149"/>
      <c r="T12" s="149"/>
      <c r="U12" s="149"/>
      <c r="V12" s="149"/>
      <c r="W12" s="149"/>
    </row>
    <row r="13" spans="2:24" x14ac:dyDescent="0.3">
      <c r="I13" s="149"/>
      <c r="J13" s="149"/>
      <c r="K13" s="149"/>
      <c r="L13" s="149"/>
      <c r="M13" s="149"/>
      <c r="N13" s="149"/>
      <c r="O13" s="149"/>
      <c r="P13" s="149"/>
      <c r="Q13" s="149"/>
      <c r="R13" s="149"/>
      <c r="S13" s="149"/>
      <c r="T13" s="149"/>
      <c r="U13" s="149"/>
      <c r="V13" s="149"/>
      <c r="W13" s="149"/>
    </row>
    <row r="14" spans="2:24" x14ac:dyDescent="0.3">
      <c r="I14" s="149"/>
      <c r="J14" s="149"/>
      <c r="K14" s="149"/>
      <c r="L14" s="149"/>
      <c r="M14" s="149"/>
      <c r="N14" s="149"/>
      <c r="O14" s="149"/>
      <c r="P14" s="149"/>
      <c r="Q14" s="149"/>
      <c r="R14" s="149"/>
      <c r="S14" s="149"/>
      <c r="T14" s="149"/>
      <c r="U14" s="149"/>
      <c r="V14" s="149"/>
      <c r="W14" s="149"/>
    </row>
    <row r="15" spans="2:24" x14ac:dyDescent="0.3"/>
    <row r="16" spans="2:24" x14ac:dyDescent="0.3"/>
    <row r="17" spans="2:7" x14ac:dyDescent="0.3"/>
    <row r="18" spans="2:7" x14ac:dyDescent="0.3"/>
    <row r="19" spans="2:7" x14ac:dyDescent="0.3"/>
    <row r="20" spans="2:7" ht="60.75" customHeight="1" x14ac:dyDescent="0.3">
      <c r="B20" s="419" t="s">
        <v>554</v>
      </c>
      <c r="C20" s="419"/>
      <c r="D20" s="419"/>
      <c r="E20" s="419"/>
      <c r="F20" s="419"/>
      <c r="G20" s="419"/>
    </row>
    <row r="21" spans="2:7" x14ac:dyDescent="0.3"/>
  </sheetData>
  <mergeCells count="11">
    <mergeCell ref="V3:W3"/>
    <mergeCell ref="R2:U2"/>
    <mergeCell ref="V2:W2"/>
    <mergeCell ref="B1:G1"/>
    <mergeCell ref="J2:M2"/>
    <mergeCell ref="N2:Q2"/>
    <mergeCell ref="B20:G20"/>
    <mergeCell ref="I2:I3"/>
    <mergeCell ref="J3:L3"/>
    <mergeCell ref="N3:P3"/>
    <mergeCell ref="R3:T3"/>
  </mergeCells>
  <pageMargins left="0.7" right="0.7" top="0.75" bottom="0.75" header="0.3" footer="0.3"/>
  <pageSetup orientation="portrait" r:id="rId1"/>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189CC9C-B9F0-47F7-B69C-5838B1AF28C9}">
  <sheetPr>
    <tabColor theme="0" tint="-0.249977111117893"/>
  </sheetPr>
  <dimension ref="A1:H19"/>
  <sheetViews>
    <sheetView showGridLines="0" showRowColHeaders="0" workbookViewId="0">
      <selection activeCell="B1" sqref="B1:F1"/>
    </sheetView>
  </sheetViews>
  <sheetFormatPr baseColWidth="10" defaultColWidth="0" defaultRowHeight="14.4" zeroHeight="1" x14ac:dyDescent="0.3"/>
  <cols>
    <col min="1" max="1" width="8.77734375" customWidth="1"/>
    <col min="2" max="2" width="16.88671875" customWidth="1"/>
    <col min="3" max="3" width="8.6640625" customWidth="1"/>
    <col min="4" max="4" width="6.6640625" customWidth="1"/>
    <col min="5" max="6" width="7.6640625" customWidth="1"/>
    <col min="7" max="7" width="1.77734375" customWidth="1"/>
    <col min="8" max="8" width="0" hidden="1" customWidth="1"/>
    <col min="9" max="16384" width="11.44140625" hidden="1"/>
  </cols>
  <sheetData>
    <row r="1" spans="2:7" ht="98.4" customHeight="1" x14ac:dyDescent="0.3">
      <c r="B1" s="387" t="s">
        <v>526</v>
      </c>
      <c r="C1" s="387"/>
      <c r="D1" s="387"/>
      <c r="E1" s="387"/>
      <c r="F1" s="387"/>
    </row>
    <row r="2" spans="2:7" ht="12" customHeight="1" thickBot="1" x14ac:dyDescent="0.35">
      <c r="B2" s="24"/>
      <c r="C2" s="24"/>
      <c r="D2" s="24"/>
      <c r="E2" s="24"/>
      <c r="F2" s="24"/>
    </row>
    <row r="3" spans="2:7" x14ac:dyDescent="0.3">
      <c r="B3" s="398" t="s">
        <v>21</v>
      </c>
      <c r="C3" s="402" t="s">
        <v>34</v>
      </c>
      <c r="D3" s="402"/>
      <c r="E3" s="402"/>
      <c r="F3" s="402"/>
    </row>
    <row r="4" spans="2:7" ht="15" customHeight="1" x14ac:dyDescent="0.3">
      <c r="B4" s="399"/>
      <c r="C4" s="399" t="s">
        <v>23</v>
      </c>
      <c r="D4" s="401" t="s">
        <v>24</v>
      </c>
      <c r="E4" s="401"/>
      <c r="F4" s="401"/>
    </row>
    <row r="5" spans="2:7" ht="21" thickBot="1" x14ac:dyDescent="0.35">
      <c r="B5" s="400"/>
      <c r="C5" s="400"/>
      <c r="D5" s="26" t="s">
        <v>25</v>
      </c>
      <c r="E5" s="35" t="s">
        <v>26</v>
      </c>
      <c r="F5" s="26" t="s">
        <v>27</v>
      </c>
    </row>
    <row r="6" spans="2:7" ht="12" customHeight="1" x14ac:dyDescent="0.3">
      <c r="B6" s="18"/>
      <c r="C6" s="18"/>
      <c r="D6" s="42"/>
      <c r="E6" s="18"/>
      <c r="F6" s="42"/>
    </row>
    <row r="7" spans="2:7" ht="20.399999999999999" x14ac:dyDescent="0.3">
      <c r="B7" s="2" t="s">
        <v>28</v>
      </c>
      <c r="C7" s="37">
        <v>98.2</v>
      </c>
      <c r="D7" s="37">
        <v>1.7999999999999998</v>
      </c>
      <c r="E7" s="36">
        <v>1.4</v>
      </c>
      <c r="F7" s="36">
        <v>0.4</v>
      </c>
      <c r="G7" s="36"/>
    </row>
    <row r="8" spans="2:7" ht="20.399999999999999" x14ac:dyDescent="0.3">
      <c r="B8" s="2" t="s">
        <v>29</v>
      </c>
      <c r="C8" s="37">
        <v>96.3</v>
      </c>
      <c r="D8" s="37">
        <v>3.6999999999999997</v>
      </c>
      <c r="E8" s="36">
        <v>3.3</v>
      </c>
      <c r="F8" s="36">
        <v>0.4</v>
      </c>
      <c r="G8" s="36"/>
    </row>
    <row r="9" spans="2:7" x14ac:dyDescent="0.3">
      <c r="B9" s="2" t="s">
        <v>14</v>
      </c>
      <c r="C9" s="36">
        <v>95.6</v>
      </c>
      <c r="D9" s="37">
        <v>4.4000000000000004</v>
      </c>
      <c r="E9" s="36">
        <v>4</v>
      </c>
      <c r="F9" s="36">
        <v>0.4</v>
      </c>
      <c r="G9" s="36"/>
    </row>
    <row r="10" spans="2:7" x14ac:dyDescent="0.3">
      <c r="B10" s="2" t="s">
        <v>30</v>
      </c>
      <c r="C10" s="37">
        <v>95.6</v>
      </c>
      <c r="D10" s="37">
        <v>4.4000000000000004</v>
      </c>
      <c r="E10" s="36">
        <v>4</v>
      </c>
      <c r="F10" s="36">
        <v>0.4</v>
      </c>
      <c r="G10" s="36"/>
    </row>
    <row r="11" spans="2:7" x14ac:dyDescent="0.3">
      <c r="B11" s="2" t="s">
        <v>31</v>
      </c>
      <c r="C11" s="36">
        <v>95.4</v>
      </c>
      <c r="D11" s="37">
        <v>4.5999999999999996</v>
      </c>
      <c r="E11" s="36">
        <v>4</v>
      </c>
      <c r="F11" s="36">
        <v>0.6</v>
      </c>
      <c r="G11" s="36"/>
    </row>
    <row r="12" spans="2:7" ht="30.6" x14ac:dyDescent="0.3">
      <c r="B12" s="2" t="s">
        <v>32</v>
      </c>
      <c r="C12" s="37">
        <v>88.4</v>
      </c>
      <c r="D12" s="37">
        <v>11.6</v>
      </c>
      <c r="E12" s="36">
        <v>11.2</v>
      </c>
      <c r="F12" s="36">
        <v>0.4</v>
      </c>
      <c r="G12" s="36"/>
    </row>
    <row r="13" spans="2:7" ht="12" customHeight="1" thickBot="1" x14ac:dyDescent="0.35">
      <c r="B13" s="4"/>
      <c r="C13" s="38"/>
      <c r="D13" s="38"/>
      <c r="E13" s="39"/>
      <c r="F13" s="39"/>
    </row>
    <row r="14" spans="2:7" ht="12" customHeight="1" x14ac:dyDescent="0.3"/>
    <row r="15" spans="2:7" ht="100.2" customHeight="1" x14ac:dyDescent="0.3">
      <c r="B15" s="385" t="s">
        <v>587</v>
      </c>
      <c r="C15" s="397"/>
      <c r="D15" s="397"/>
      <c r="E15" s="397"/>
      <c r="F15" s="397"/>
    </row>
    <row r="16" spans="2:7" x14ac:dyDescent="0.3"/>
    <row r="17" spans="2:6" ht="20.399999999999999" hidden="1" customHeight="1" x14ac:dyDescent="0.3">
      <c r="B17" s="384"/>
      <c r="C17" s="384"/>
      <c r="D17" s="384"/>
      <c r="E17" s="384"/>
      <c r="F17" s="384"/>
    </row>
    <row r="19" spans="2:6" ht="36" hidden="1" customHeight="1" x14ac:dyDescent="0.3">
      <c r="B19" s="396"/>
      <c r="C19" s="396"/>
      <c r="D19" s="396"/>
      <c r="E19" s="396"/>
      <c r="F19" s="396"/>
    </row>
  </sheetData>
  <sortState xmlns:xlrd2="http://schemas.microsoft.com/office/spreadsheetml/2017/richdata2" ref="B7:F11">
    <sortCondition descending="1" ref="C7:C11"/>
  </sortState>
  <mergeCells count="8">
    <mergeCell ref="B17:F17"/>
    <mergeCell ref="B19:F19"/>
    <mergeCell ref="B1:F1"/>
    <mergeCell ref="B3:B5"/>
    <mergeCell ref="C3:F3"/>
    <mergeCell ref="C4:C5"/>
    <mergeCell ref="D4:F4"/>
    <mergeCell ref="B15:F15"/>
  </mergeCells>
  <pageMargins left="0.7" right="0.7" top="0.75" bottom="0.75" header="0.3" footer="0.3"/>
  <drawing r:id="rId1"/>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9BE6351-ED3B-4C12-AE6D-3CC82E325DD6}">
  <sheetPr>
    <tabColor theme="0" tint="-0.249977111117893"/>
  </sheetPr>
  <dimension ref="A1:BB612"/>
  <sheetViews>
    <sheetView showRowColHeaders="0" zoomScaleNormal="100" workbookViewId="0">
      <selection activeCell="B1" sqref="B1:I1"/>
    </sheetView>
  </sheetViews>
  <sheetFormatPr baseColWidth="10" defaultColWidth="0" defaultRowHeight="10.199999999999999" zeroHeight="1" x14ac:dyDescent="0.2"/>
  <cols>
    <col min="1" max="1" width="8.77734375" style="207" customWidth="1"/>
    <col min="2" max="9" width="11.44140625" style="207" customWidth="1"/>
    <col min="10" max="10" width="1.77734375" style="207" customWidth="1"/>
    <col min="11" max="11" width="14.5546875" style="133" hidden="1" customWidth="1"/>
    <col min="12" max="28" width="8.6640625" style="133" hidden="1" customWidth="1"/>
    <col min="29" max="29" width="11.44140625" style="133" hidden="1" customWidth="1"/>
    <col min="30" max="30" width="13.109375" style="133" hidden="1" customWidth="1"/>
    <col min="31" max="31" width="23" style="133" hidden="1" customWidth="1"/>
    <col min="32" max="32" width="10.6640625" style="133" hidden="1" customWidth="1"/>
    <col min="33" max="34" width="11.44140625" style="133" hidden="1" customWidth="1"/>
    <col min="35" max="35" width="12.6640625" style="133" hidden="1" customWidth="1"/>
    <col min="36" max="36" width="11.5546875" style="133" hidden="1" customWidth="1"/>
    <col min="37" max="38" width="11.44140625" style="133" hidden="1" customWidth="1"/>
    <col min="39" max="39" width="11.5546875" style="133" hidden="1" customWidth="1"/>
    <col min="40" max="40" width="14" style="133" hidden="1" customWidth="1"/>
    <col min="41" max="41" width="11.44140625" style="133" hidden="1" customWidth="1"/>
    <col min="42" max="53" width="0" style="133" hidden="1" customWidth="1"/>
    <col min="54" max="54" width="0" style="207" hidden="1" customWidth="1"/>
    <col min="55" max="16384" width="11.44140625" style="207" hidden="1"/>
  </cols>
  <sheetData>
    <row r="1" spans="2:40" ht="64.95" customHeight="1" x14ac:dyDescent="0.2">
      <c r="B1" s="395" t="s">
        <v>35</v>
      </c>
      <c r="C1" s="395"/>
      <c r="D1" s="395"/>
      <c r="E1" s="395"/>
      <c r="F1" s="395"/>
      <c r="G1" s="395"/>
      <c r="H1" s="395"/>
      <c r="I1" s="395"/>
      <c r="J1" s="316"/>
    </row>
    <row r="2" spans="2:40" ht="15" customHeight="1" x14ac:dyDescent="0.2"/>
    <row r="3" spans="2:40" ht="15" customHeight="1" thickBot="1" x14ac:dyDescent="0.25">
      <c r="K3" s="133" t="s">
        <v>309</v>
      </c>
    </row>
    <row r="4" spans="2:40" ht="15" customHeight="1" thickBot="1" x14ac:dyDescent="0.25">
      <c r="K4" s="290"/>
      <c r="L4" s="290" t="s">
        <v>37</v>
      </c>
      <c r="M4" s="290" t="s">
        <v>39</v>
      </c>
      <c r="N4" s="290" t="s">
        <v>41</v>
      </c>
      <c r="O4" s="290" t="s">
        <v>42</v>
      </c>
      <c r="P4" s="290" t="s">
        <v>43</v>
      </c>
      <c r="Q4" s="290" t="s">
        <v>44</v>
      </c>
      <c r="R4" s="290" t="s">
        <v>45</v>
      </c>
      <c r="S4" s="290" t="s">
        <v>46</v>
      </c>
      <c r="T4" s="290" t="s">
        <v>47</v>
      </c>
      <c r="U4" s="290" t="s">
        <v>48</v>
      </c>
      <c r="V4" s="290" t="s">
        <v>49</v>
      </c>
      <c r="W4" s="290" t="s">
        <v>50</v>
      </c>
      <c r="X4" s="290" t="s">
        <v>51</v>
      </c>
      <c r="Y4" s="290" t="s">
        <v>52</v>
      </c>
      <c r="Z4" s="290" t="s">
        <v>53</v>
      </c>
      <c r="AA4" s="290" t="s">
        <v>54</v>
      </c>
      <c r="AB4" s="290" t="s">
        <v>55</v>
      </c>
      <c r="AD4" s="290" t="s">
        <v>36</v>
      </c>
      <c r="AE4" s="290" t="s">
        <v>4</v>
      </c>
      <c r="AF4" s="290" t="s">
        <v>37</v>
      </c>
      <c r="AG4" s="290"/>
      <c r="AH4" s="290" t="s">
        <v>38</v>
      </c>
      <c r="AI4" s="290"/>
      <c r="AJ4" s="290" t="s">
        <v>39</v>
      </c>
      <c r="AK4" s="290"/>
      <c r="AL4" s="290" t="s">
        <v>40</v>
      </c>
      <c r="AM4" s="290"/>
      <c r="AN4" s="290" t="s">
        <v>41</v>
      </c>
    </row>
    <row r="5" spans="2:40" ht="15" customHeight="1" x14ac:dyDescent="0.2">
      <c r="K5" s="133" t="s">
        <v>5</v>
      </c>
      <c r="L5" s="177">
        <v>99.519879131160621</v>
      </c>
      <c r="M5" s="177">
        <v>99.5</v>
      </c>
      <c r="N5" s="177">
        <v>99.074413579052646</v>
      </c>
      <c r="O5" s="177">
        <v>99.6</v>
      </c>
      <c r="P5" s="177">
        <v>99.504911110041434</v>
      </c>
      <c r="Q5" s="177">
        <v>99.568926230795256</v>
      </c>
      <c r="R5" s="177">
        <v>99.561520843224798</v>
      </c>
      <c r="S5" s="177">
        <v>97.1</v>
      </c>
      <c r="T5" s="177">
        <v>95.384042626991672</v>
      </c>
      <c r="U5" s="177">
        <v>93.8</v>
      </c>
      <c r="V5" s="177">
        <v>93.5</v>
      </c>
      <c r="W5" s="177">
        <v>97.822017682726397</v>
      </c>
      <c r="X5" s="177">
        <v>95.706002785451318</v>
      </c>
      <c r="Y5" s="177">
        <v>96.313454822153716</v>
      </c>
      <c r="Z5" s="177">
        <v>96.328015724696911</v>
      </c>
      <c r="AA5" s="177">
        <v>92.2</v>
      </c>
      <c r="AB5" s="177">
        <v>99.002310486500917</v>
      </c>
      <c r="AD5" s="133" t="s">
        <v>9</v>
      </c>
      <c r="AE5" s="187">
        <v>312.31837734099997</v>
      </c>
      <c r="AF5" s="285">
        <v>0.29669726627399656</v>
      </c>
      <c r="AH5" s="133" t="s">
        <v>9</v>
      </c>
      <c r="AI5" s="187">
        <v>285.62389452299999</v>
      </c>
      <c r="AJ5" s="285">
        <v>0.27133795138471878</v>
      </c>
      <c r="AL5" s="133" t="s">
        <v>9</v>
      </c>
      <c r="AM5" s="187">
        <v>840.39907162999975</v>
      </c>
      <c r="AN5" s="285">
        <v>0.79836514666437064</v>
      </c>
    </row>
    <row r="6" spans="2:40" ht="15" customHeight="1" x14ac:dyDescent="0.2">
      <c r="K6" s="133" t="s">
        <v>12</v>
      </c>
      <c r="L6" s="177">
        <v>0.1834236025653691</v>
      </c>
      <c r="M6" s="177">
        <v>0.15152774441664968</v>
      </c>
      <c r="N6" s="177">
        <v>0.12722127428299615</v>
      </c>
      <c r="O6" s="177">
        <v>0.13743723957067999</v>
      </c>
      <c r="P6" s="177">
        <v>0.16994549021073505</v>
      </c>
      <c r="Q6" s="177">
        <v>0.21276266589812912</v>
      </c>
      <c r="R6" s="177">
        <v>0.18860071231888692</v>
      </c>
      <c r="S6" s="177">
        <v>0.2</v>
      </c>
      <c r="T6" s="177">
        <v>0.14818004637549223</v>
      </c>
      <c r="U6" s="177">
        <v>0.1</v>
      </c>
      <c r="V6" s="177">
        <v>0.2</v>
      </c>
      <c r="W6" s="177">
        <v>0.19709757132146846</v>
      </c>
      <c r="X6" s="177">
        <v>0.15216096837048693</v>
      </c>
      <c r="Y6" s="177">
        <v>0.19753759745931576</v>
      </c>
      <c r="Z6" s="177">
        <v>0.18319336616580639</v>
      </c>
      <c r="AA6" s="177">
        <v>0.2</v>
      </c>
      <c r="AB6" s="177">
        <v>0.1806947851065544</v>
      </c>
      <c r="AD6" s="133" t="s">
        <v>12</v>
      </c>
      <c r="AE6" s="187">
        <v>193.08085523899996</v>
      </c>
      <c r="AF6" s="285">
        <v>0.1834236025653691</v>
      </c>
      <c r="AH6" s="133" t="s">
        <v>12</v>
      </c>
      <c r="AI6" s="187">
        <v>159.50568015900001</v>
      </c>
      <c r="AJ6" s="285">
        <v>0.15152774441664968</v>
      </c>
      <c r="AL6" s="133" t="s">
        <v>12</v>
      </c>
      <c r="AM6" s="187">
        <v>133.91947437299999</v>
      </c>
      <c r="AN6" s="285">
        <v>0.12722127428299615</v>
      </c>
    </row>
    <row r="7" spans="2:40" ht="15" customHeight="1" x14ac:dyDescent="0.2">
      <c r="K7" s="133" t="s">
        <v>56</v>
      </c>
      <c r="L7" s="177">
        <v>0.29669726627399656</v>
      </c>
      <c r="M7" s="177">
        <v>0.27133795138471878</v>
      </c>
      <c r="N7" s="177">
        <v>0.79836514666437064</v>
      </c>
      <c r="O7" s="177">
        <v>0.33997822935511446</v>
      </c>
      <c r="P7" s="177">
        <v>0.32514339974782219</v>
      </c>
      <c r="Q7" s="177">
        <v>0.21831110330661585</v>
      </c>
      <c r="R7" s="177">
        <v>0.24987844445633037</v>
      </c>
      <c r="S7" s="177">
        <v>2.7</v>
      </c>
      <c r="T7" s="177">
        <v>4.4677773266328256</v>
      </c>
      <c r="U7" s="177">
        <v>6.1</v>
      </c>
      <c r="V7" s="177">
        <v>6.3</v>
      </c>
      <c r="W7" s="177">
        <v>1.9808847459521401</v>
      </c>
      <c r="X7" s="177">
        <v>4.1418362461781975</v>
      </c>
      <c r="Y7" s="177">
        <v>3.4890075803869847</v>
      </c>
      <c r="Z7" s="177">
        <v>3.4887909091372764</v>
      </c>
      <c r="AA7" s="177">
        <v>7.6</v>
      </c>
      <c r="AB7" s="177">
        <v>0.81699472839252762</v>
      </c>
      <c r="AD7" s="133" t="s">
        <v>11</v>
      </c>
      <c r="AE7" s="187">
        <v>104759.6007666372</v>
      </c>
      <c r="AF7" s="285">
        <v>99.519879131160621</v>
      </c>
      <c r="AH7" s="133" t="s">
        <v>11</v>
      </c>
      <c r="AI7" s="187">
        <v>104819.87042453513</v>
      </c>
      <c r="AJ7" s="285">
        <v>99.5</v>
      </c>
      <c r="AL7" s="133" t="s">
        <v>11</v>
      </c>
      <c r="AM7" s="187">
        <v>104290.68145321417</v>
      </c>
      <c r="AN7" s="285">
        <v>99.074413579052646</v>
      </c>
    </row>
    <row r="8" spans="2:40" ht="15" customHeight="1" x14ac:dyDescent="0.2">
      <c r="AD8" s="133" t="s">
        <v>15</v>
      </c>
      <c r="AE8" s="133">
        <v>105264.99999921721</v>
      </c>
      <c r="AH8" s="133" t="s">
        <v>15</v>
      </c>
      <c r="AI8" s="133">
        <v>105264.99999921712</v>
      </c>
      <c r="AL8" s="133" t="s">
        <v>15</v>
      </c>
      <c r="AM8" s="133">
        <v>105264.99999921717</v>
      </c>
    </row>
    <row r="9" spans="2:40" ht="15" customHeight="1" x14ac:dyDescent="0.2">
      <c r="K9" s="133" t="s">
        <v>57</v>
      </c>
      <c r="L9" s="177">
        <v>0.48012086883936567</v>
      </c>
      <c r="M9" s="177">
        <v>0.42286569580136846</v>
      </c>
      <c r="N9" s="177">
        <v>0.92558642094736676</v>
      </c>
      <c r="O9" s="177">
        <v>0.47741546892579445</v>
      </c>
      <c r="P9" s="177">
        <v>0.49508888995855727</v>
      </c>
      <c r="Q9" s="177">
        <v>0.43107376920474494</v>
      </c>
      <c r="R9" s="177">
        <v>0.43847915677521732</v>
      </c>
      <c r="S9" s="177">
        <v>2.9000000000000004</v>
      </c>
      <c r="T9" s="177">
        <v>4.6159573730083174</v>
      </c>
      <c r="U9" s="177">
        <v>6.1999999999999993</v>
      </c>
      <c r="V9" s="177">
        <v>6.5</v>
      </c>
      <c r="W9" s="177">
        <v>2.1779823172736088</v>
      </c>
      <c r="X9" s="177">
        <v>4.2939972145486847</v>
      </c>
      <c r="Y9" s="177">
        <v>3.6865451778463005</v>
      </c>
      <c r="Z9" s="177">
        <v>3.6719842753030827</v>
      </c>
      <c r="AA9" s="177">
        <v>7.8</v>
      </c>
      <c r="AB9" s="177">
        <v>0.99768951349908197</v>
      </c>
    </row>
    <row r="10" spans="2:40" ht="15" customHeight="1" thickBot="1" x14ac:dyDescent="0.25">
      <c r="K10" s="133" t="s">
        <v>58</v>
      </c>
      <c r="L10" s="177">
        <v>99.999999999999986</v>
      </c>
      <c r="M10" s="177">
        <v>99.922865695801363</v>
      </c>
      <c r="N10" s="177">
        <v>100.00000000000001</v>
      </c>
      <c r="O10" s="177">
        <v>100.07741546892579</v>
      </c>
      <c r="P10" s="177">
        <v>99.999999999999986</v>
      </c>
      <c r="Q10" s="177">
        <v>100</v>
      </c>
      <c r="R10" s="177">
        <v>100.00000000000001</v>
      </c>
      <c r="S10" s="177">
        <v>100</v>
      </c>
      <c r="T10" s="177">
        <v>99.999999999999986</v>
      </c>
      <c r="U10" s="177">
        <v>100</v>
      </c>
      <c r="V10" s="177">
        <v>100</v>
      </c>
      <c r="W10" s="177">
        <v>100</v>
      </c>
      <c r="X10" s="177">
        <v>100</v>
      </c>
      <c r="Y10" s="177">
        <v>100.00000000000001</v>
      </c>
      <c r="Z10" s="177">
        <v>100</v>
      </c>
      <c r="AA10" s="177">
        <v>100</v>
      </c>
      <c r="AB10" s="177">
        <v>100</v>
      </c>
    </row>
    <row r="11" spans="2:40" ht="15" customHeight="1" thickBot="1" x14ac:dyDescent="0.25">
      <c r="K11" s="148"/>
      <c r="L11" s="148"/>
      <c r="M11" s="148"/>
      <c r="N11" s="148"/>
      <c r="O11" s="148"/>
      <c r="P11" s="148"/>
      <c r="Q11" s="148"/>
      <c r="R11" s="148"/>
      <c r="S11" s="148"/>
      <c r="T11" s="148"/>
      <c r="U11" s="148"/>
      <c r="V11" s="148"/>
      <c r="W11" s="148"/>
      <c r="X11" s="148"/>
      <c r="Y11" s="148"/>
      <c r="Z11" s="148"/>
      <c r="AA11" s="148"/>
      <c r="AB11" s="148"/>
      <c r="AD11" s="290" t="s">
        <v>59</v>
      </c>
      <c r="AE11" s="290"/>
      <c r="AF11" s="290" t="s">
        <v>42</v>
      </c>
      <c r="AG11" s="290"/>
      <c r="AH11" s="290" t="s">
        <v>60</v>
      </c>
      <c r="AI11" s="290"/>
      <c r="AJ11" s="290" t="s">
        <v>43</v>
      </c>
      <c r="AK11" s="290"/>
      <c r="AL11" s="290" t="s">
        <v>61</v>
      </c>
      <c r="AM11" s="290"/>
      <c r="AN11" s="290" t="s">
        <v>44</v>
      </c>
    </row>
    <row r="12" spans="2:40" ht="15" customHeight="1" x14ac:dyDescent="0.2">
      <c r="AD12" s="133" t="s">
        <v>9</v>
      </c>
      <c r="AE12" s="187">
        <v>357.87808312799996</v>
      </c>
      <c r="AF12" s="285">
        <v>0.33997822935511446</v>
      </c>
      <c r="AH12" s="133" t="s">
        <v>9</v>
      </c>
      <c r="AI12" s="187">
        <v>342.26219974199989</v>
      </c>
      <c r="AJ12" s="285">
        <v>0.32514339974782219</v>
      </c>
      <c r="AL12" s="133" t="s">
        <v>9</v>
      </c>
      <c r="AM12" s="187">
        <v>229.8051828940001</v>
      </c>
      <c r="AN12" s="285">
        <v>0.21831110330661585</v>
      </c>
    </row>
    <row r="13" spans="2:40" ht="15" customHeight="1" x14ac:dyDescent="0.2">
      <c r="K13" s="393" t="s">
        <v>62</v>
      </c>
      <c r="L13" s="393"/>
      <c r="M13" s="393"/>
      <c r="N13" s="393"/>
      <c r="O13" s="393"/>
      <c r="P13" s="393"/>
      <c r="Q13" s="393"/>
      <c r="R13" s="393"/>
      <c r="S13" s="393"/>
      <c r="T13" s="393"/>
      <c r="U13" s="393"/>
      <c r="V13" s="393"/>
      <c r="W13" s="393"/>
      <c r="X13" s="393"/>
      <c r="Y13" s="393"/>
      <c r="Z13" s="393"/>
      <c r="AA13" s="393"/>
      <c r="AB13" s="393"/>
      <c r="AD13" s="133" t="s">
        <v>12</v>
      </c>
      <c r="AE13" s="187">
        <v>144.673310233</v>
      </c>
      <c r="AF13" s="285">
        <v>0.13743723957067955</v>
      </c>
      <c r="AH13" s="133" t="s">
        <v>12</v>
      </c>
      <c r="AI13" s="187">
        <v>178.89312026899995</v>
      </c>
      <c r="AJ13" s="285">
        <v>0.16994549021073505</v>
      </c>
      <c r="AL13" s="133" t="s">
        <v>12</v>
      </c>
      <c r="AM13" s="187">
        <v>223.96462025599996</v>
      </c>
      <c r="AN13" s="285">
        <v>0.21276266589812912</v>
      </c>
    </row>
    <row r="14" spans="2:40" ht="15" customHeight="1" x14ac:dyDescent="0.2">
      <c r="K14" s="149"/>
      <c r="L14" s="149"/>
      <c r="M14" s="149"/>
      <c r="N14" s="149"/>
      <c r="O14" s="149"/>
      <c r="P14" s="149"/>
      <c r="Q14" s="149"/>
      <c r="R14" s="149"/>
      <c r="AD14" s="133" t="s">
        <v>11</v>
      </c>
      <c r="AE14" s="187">
        <v>104762.44860585622</v>
      </c>
      <c r="AF14" s="285">
        <v>99.6</v>
      </c>
      <c r="AH14" s="133" t="s">
        <v>11</v>
      </c>
      <c r="AI14" s="187">
        <v>104743.84467920622</v>
      </c>
      <c r="AJ14" s="285">
        <v>99.504911110041434</v>
      </c>
      <c r="AL14" s="133" t="s">
        <v>11</v>
      </c>
      <c r="AM14" s="187">
        <v>104811.23019606713</v>
      </c>
      <c r="AN14" s="285">
        <v>99.568926230795256</v>
      </c>
    </row>
    <row r="15" spans="2:40" ht="15" customHeight="1" x14ac:dyDescent="0.2">
      <c r="B15" s="403"/>
      <c r="C15" s="403"/>
      <c r="D15" s="403"/>
      <c r="E15" s="403"/>
      <c r="F15" s="403"/>
      <c r="AD15" s="133" t="s">
        <v>15</v>
      </c>
      <c r="AE15" s="133">
        <v>105264.99999921722</v>
      </c>
      <c r="AH15" s="133" t="s">
        <v>15</v>
      </c>
      <c r="AI15" s="133">
        <v>105264.99999921722</v>
      </c>
      <c r="AL15" s="133" t="s">
        <v>15</v>
      </c>
      <c r="AM15" s="133">
        <v>105264.99999921714</v>
      </c>
    </row>
    <row r="16" spans="2:40" ht="15" customHeight="1" x14ac:dyDescent="0.2"/>
    <row r="17" spans="2:40" ht="15" customHeight="1" thickBot="1" x14ac:dyDescent="0.25"/>
    <row r="18" spans="2:40" ht="15" customHeight="1" thickBot="1" x14ac:dyDescent="0.25">
      <c r="AD18" s="290" t="s">
        <v>63</v>
      </c>
      <c r="AE18" s="290"/>
      <c r="AF18" s="290" t="s">
        <v>45</v>
      </c>
      <c r="AG18" s="290"/>
      <c r="AH18" s="290" t="s">
        <v>64</v>
      </c>
      <c r="AI18" s="290"/>
      <c r="AJ18" s="290" t="s">
        <v>46</v>
      </c>
      <c r="AK18" s="290"/>
      <c r="AL18" s="290" t="s">
        <v>65</v>
      </c>
      <c r="AM18" s="290"/>
      <c r="AN18" s="290" t="s">
        <v>47</v>
      </c>
    </row>
    <row r="19" spans="2:40" ht="15" customHeight="1" x14ac:dyDescent="0.2">
      <c r="AD19" s="133" t="s">
        <v>9</v>
      </c>
      <c r="AE19" s="187">
        <v>263.03454455500008</v>
      </c>
      <c r="AF19" s="285">
        <v>0.24987844445633037</v>
      </c>
      <c r="AH19" s="133" t="s">
        <v>9</v>
      </c>
      <c r="AI19" s="187">
        <v>2818.720088959004</v>
      </c>
      <c r="AJ19" s="285">
        <v>2.7</v>
      </c>
      <c r="AL19" s="133" t="s">
        <v>9</v>
      </c>
      <c r="AM19" s="187">
        <v>4703.0058028450121</v>
      </c>
      <c r="AN19" s="285">
        <v>4.4677773266328256</v>
      </c>
    </row>
    <row r="20" spans="2:40" ht="30" customHeight="1" x14ac:dyDescent="0.2">
      <c r="B20" s="393" t="s">
        <v>532</v>
      </c>
      <c r="C20" s="393"/>
      <c r="D20" s="393"/>
      <c r="E20" s="393"/>
      <c r="F20" s="393"/>
      <c r="G20" s="393"/>
      <c r="H20" s="393"/>
      <c r="I20" s="393"/>
      <c r="AD20" s="133" t="s">
        <v>12</v>
      </c>
      <c r="AE20" s="187">
        <v>198.53053982099993</v>
      </c>
      <c r="AF20" s="285">
        <v>0.18860071231888692</v>
      </c>
      <c r="AH20" s="133" t="s">
        <v>12</v>
      </c>
      <c r="AI20" s="187">
        <v>168.69505506699997</v>
      </c>
      <c r="AJ20" s="285">
        <v>0.2</v>
      </c>
      <c r="AL20" s="133" t="s">
        <v>12</v>
      </c>
      <c r="AM20" s="187">
        <v>155.98172581599999</v>
      </c>
      <c r="AN20" s="285">
        <v>0.14818004637549223</v>
      </c>
    </row>
    <row r="21" spans="2:40" ht="15" customHeight="1" x14ac:dyDescent="0.2">
      <c r="B21" s="149"/>
      <c r="C21" s="149"/>
      <c r="D21" s="149"/>
      <c r="E21" s="149"/>
      <c r="F21" s="149"/>
      <c r="G21" s="149"/>
      <c r="H21" s="149"/>
      <c r="I21" s="149"/>
      <c r="AD21" s="133" t="s">
        <v>11</v>
      </c>
      <c r="AE21" s="187">
        <v>104803.4349148412</v>
      </c>
      <c r="AF21" s="285">
        <v>99.561520843224798</v>
      </c>
      <c r="AH21" s="133" t="s">
        <v>11</v>
      </c>
      <c r="AI21" s="187">
        <v>102277.58485519039</v>
      </c>
      <c r="AJ21" s="285">
        <v>97.1</v>
      </c>
      <c r="AL21" s="133" t="s">
        <v>11</v>
      </c>
      <c r="AM21" s="187">
        <v>100406.01247055488</v>
      </c>
      <c r="AN21" s="285">
        <v>95.384042626991672</v>
      </c>
    </row>
    <row r="22" spans="2:40" ht="15" hidden="1" customHeight="1" x14ac:dyDescent="0.2">
      <c r="B22" s="197"/>
      <c r="C22" s="197"/>
      <c r="D22" s="197"/>
      <c r="E22" s="197"/>
      <c r="F22" s="197"/>
      <c r="G22" s="197"/>
      <c r="H22" s="197"/>
      <c r="I22" s="197"/>
      <c r="AD22" s="133" t="s">
        <v>15</v>
      </c>
      <c r="AE22" s="133">
        <v>105264.99999921719</v>
      </c>
      <c r="AH22" s="133" t="s">
        <v>15</v>
      </c>
      <c r="AI22" s="133">
        <v>105264.99999921639</v>
      </c>
      <c r="AL22" s="133" t="s">
        <v>15</v>
      </c>
      <c r="AM22" s="133">
        <v>105264.9999992159</v>
      </c>
    </row>
    <row r="23" spans="2:40" ht="15" hidden="1" customHeight="1" x14ac:dyDescent="0.2">
      <c r="B23" s="197"/>
      <c r="C23" s="197"/>
      <c r="D23" s="197"/>
      <c r="E23" s="197"/>
      <c r="F23" s="197"/>
      <c r="G23" s="197"/>
      <c r="H23" s="197"/>
      <c r="I23" s="197"/>
    </row>
    <row r="24" spans="2:40" ht="15" hidden="1" customHeight="1" thickBot="1" x14ac:dyDescent="0.25"/>
    <row r="25" spans="2:40" ht="15" hidden="1" customHeight="1" thickBot="1" x14ac:dyDescent="0.25">
      <c r="AD25" s="290" t="s">
        <v>66</v>
      </c>
      <c r="AE25" s="290"/>
      <c r="AF25" s="290" t="s">
        <v>48</v>
      </c>
      <c r="AG25" s="290"/>
      <c r="AH25" s="290" t="s">
        <v>67</v>
      </c>
      <c r="AI25" s="290"/>
      <c r="AJ25" s="290" t="s">
        <v>49</v>
      </c>
      <c r="AK25" s="290"/>
      <c r="AL25" s="290" t="s">
        <v>68</v>
      </c>
      <c r="AM25" s="290"/>
      <c r="AN25" s="290" t="s">
        <v>50</v>
      </c>
    </row>
    <row r="26" spans="2:40" ht="15" hidden="1" customHeight="1" x14ac:dyDescent="0.2">
      <c r="AD26" s="133" t="s">
        <v>9</v>
      </c>
      <c r="AE26" s="187">
        <v>6425.3751078540454</v>
      </c>
      <c r="AF26" s="285">
        <v>6.1039995325150338</v>
      </c>
      <c r="AH26" s="133" t="s">
        <v>9</v>
      </c>
      <c r="AI26" s="187">
        <v>6597.8349208480495</v>
      </c>
      <c r="AJ26" s="285">
        <v>6.3</v>
      </c>
      <c r="AL26" s="133" t="s">
        <v>9</v>
      </c>
      <c r="AM26" s="187">
        <v>2085.1783278110042</v>
      </c>
      <c r="AN26" s="285">
        <v>1.9808847459521401</v>
      </c>
    </row>
    <row r="27" spans="2:40" ht="15" hidden="1" customHeight="1" x14ac:dyDescent="0.2">
      <c r="AD27" s="133" t="s">
        <v>12</v>
      </c>
      <c r="AE27" s="187">
        <v>156.71892643300001</v>
      </c>
      <c r="AF27" s="285">
        <v>0.14888037470590268</v>
      </c>
      <c r="AH27" s="133" t="s">
        <v>12</v>
      </c>
      <c r="AI27" s="187">
        <v>186.06690650300001</v>
      </c>
      <c r="AJ27" s="285">
        <v>0.2</v>
      </c>
      <c r="AL27" s="133" t="s">
        <v>12</v>
      </c>
      <c r="AM27" s="187">
        <v>207.47475844999994</v>
      </c>
      <c r="AN27" s="285">
        <v>0.19709757132146846</v>
      </c>
    </row>
    <row r="28" spans="2:40" ht="15" hidden="1" customHeight="1" x14ac:dyDescent="0.2">
      <c r="AD28" s="133" t="s">
        <v>11</v>
      </c>
      <c r="AE28" s="187">
        <v>98682.905964928141</v>
      </c>
      <c r="AF28" s="285">
        <v>93.8</v>
      </c>
      <c r="AH28" s="133" t="s">
        <v>11</v>
      </c>
      <c r="AI28" s="187">
        <v>98481.098171864069</v>
      </c>
      <c r="AJ28" s="285">
        <v>93.5</v>
      </c>
      <c r="AL28" s="133" t="s">
        <v>11</v>
      </c>
      <c r="AM28" s="187">
        <v>102972.34691295571</v>
      </c>
      <c r="AN28" s="285">
        <v>97.822017682726397</v>
      </c>
    </row>
    <row r="29" spans="2:40" ht="15" hidden="1" customHeight="1" x14ac:dyDescent="0.2">
      <c r="AD29" s="133" t="s">
        <v>15</v>
      </c>
      <c r="AE29" s="133">
        <v>105264.99999921519</v>
      </c>
      <c r="AH29" s="133" t="s">
        <v>15</v>
      </c>
      <c r="AI29" s="133">
        <v>105264.99999921511</v>
      </c>
      <c r="AL29" s="133" t="s">
        <v>15</v>
      </c>
      <c r="AM29" s="133">
        <v>105264.99999921671</v>
      </c>
    </row>
    <row r="30" spans="2:40" ht="15" hidden="1" customHeight="1" x14ac:dyDescent="0.2"/>
    <row r="31" spans="2:40" ht="15" hidden="1" customHeight="1" thickBot="1" x14ac:dyDescent="0.25"/>
    <row r="32" spans="2:40" ht="15" hidden="1" customHeight="1" thickBot="1" x14ac:dyDescent="0.25">
      <c r="AD32" s="290" t="s">
        <v>69</v>
      </c>
      <c r="AE32" s="290"/>
      <c r="AF32" s="290" t="s">
        <v>51</v>
      </c>
      <c r="AG32" s="290"/>
      <c r="AH32" s="290" t="s">
        <v>70</v>
      </c>
      <c r="AI32" s="290"/>
      <c r="AJ32" s="290" t="s">
        <v>52</v>
      </c>
      <c r="AK32" s="290"/>
      <c r="AL32" s="290" t="s">
        <v>71</v>
      </c>
      <c r="AM32" s="290"/>
      <c r="AN32" s="290" t="s">
        <v>53</v>
      </c>
    </row>
    <row r="33" spans="30:40" ht="15" hidden="1" customHeight="1" x14ac:dyDescent="0.2">
      <c r="AD33" s="133" t="s">
        <v>9</v>
      </c>
      <c r="AE33" s="187">
        <v>4359.9039245070035</v>
      </c>
      <c r="AF33" s="285">
        <v>4.1418362461781975</v>
      </c>
      <c r="AH33" s="133" t="s">
        <v>9</v>
      </c>
      <c r="AI33" s="187">
        <v>3672.7038294670037</v>
      </c>
      <c r="AJ33" s="285">
        <v>3.4890075803869847</v>
      </c>
      <c r="AL33" s="133" t="s">
        <v>9</v>
      </c>
      <c r="AM33" s="187">
        <v>3672.4757504760032</v>
      </c>
      <c r="AN33" s="285">
        <v>3.4887909091372764</v>
      </c>
    </row>
    <row r="34" spans="30:40" ht="15" hidden="1" customHeight="1" x14ac:dyDescent="0.2">
      <c r="AD34" s="133" t="s">
        <v>12</v>
      </c>
      <c r="AE34" s="187">
        <v>160.17224335399996</v>
      </c>
      <c r="AF34" s="285">
        <v>0.15216096837048693</v>
      </c>
      <c r="AH34" s="133" t="s">
        <v>12</v>
      </c>
      <c r="AI34" s="187">
        <v>207.93795196399995</v>
      </c>
      <c r="AJ34" s="285">
        <v>0.19753759745931576</v>
      </c>
      <c r="AL34" s="133" t="s">
        <v>12</v>
      </c>
      <c r="AM34" s="187">
        <v>192.83849689299996</v>
      </c>
      <c r="AN34" s="285">
        <v>0.18319336616580639</v>
      </c>
    </row>
    <row r="35" spans="30:40" ht="15" hidden="1" customHeight="1" x14ac:dyDescent="0.2">
      <c r="AD35" s="133" t="s">
        <v>11</v>
      </c>
      <c r="AE35" s="187">
        <v>100744.9238313549</v>
      </c>
      <c r="AF35" s="285">
        <v>95.706002785451318</v>
      </c>
      <c r="AH35" s="133" t="s">
        <v>11</v>
      </c>
      <c r="AI35" s="187">
        <v>101384.35821778495</v>
      </c>
      <c r="AJ35" s="285">
        <v>96.313454822153716</v>
      </c>
      <c r="AL35" s="133" t="s">
        <v>11</v>
      </c>
      <c r="AM35" s="187">
        <v>101399.68575184704</v>
      </c>
      <c r="AN35" s="285">
        <v>96.328015724696911</v>
      </c>
    </row>
    <row r="36" spans="30:40" ht="15" hidden="1" customHeight="1" x14ac:dyDescent="0.2">
      <c r="AD36" s="133" t="s">
        <v>15</v>
      </c>
      <c r="AE36" s="133">
        <v>105264.9999992159</v>
      </c>
      <c r="AH36" s="133" t="s">
        <v>15</v>
      </c>
      <c r="AI36" s="133">
        <v>105264.99999921594</v>
      </c>
      <c r="AL36" s="133" t="s">
        <v>15</v>
      </c>
      <c r="AM36" s="187">
        <v>105264.99999921604</v>
      </c>
    </row>
    <row r="37" spans="30:40" ht="15" hidden="1" customHeight="1" x14ac:dyDescent="0.2"/>
    <row r="38" spans="30:40" ht="15" hidden="1" customHeight="1" thickBot="1" x14ac:dyDescent="0.25"/>
    <row r="39" spans="30:40" ht="15" hidden="1" customHeight="1" thickBot="1" x14ac:dyDescent="0.25">
      <c r="AD39" s="290" t="s">
        <v>72</v>
      </c>
      <c r="AE39" s="290" t="s">
        <v>4</v>
      </c>
      <c r="AF39" s="290" t="s">
        <v>54</v>
      </c>
      <c r="AG39" s="290"/>
      <c r="AH39" s="290" t="s">
        <v>73</v>
      </c>
      <c r="AI39" s="290"/>
      <c r="AJ39" s="290" t="s">
        <v>55</v>
      </c>
    </row>
    <row r="40" spans="30:40" ht="15" hidden="1" customHeight="1" x14ac:dyDescent="0.2">
      <c r="AD40" s="133" t="s">
        <v>9</v>
      </c>
      <c r="AE40" s="187">
        <v>7961.9129255600537</v>
      </c>
      <c r="AF40" s="285">
        <v>7.6</v>
      </c>
      <c r="AH40" s="133" t="s">
        <v>9</v>
      </c>
      <c r="AI40" s="187">
        <v>860.00950083599867</v>
      </c>
      <c r="AJ40" s="285">
        <v>0.81699472839252762</v>
      </c>
    </row>
    <row r="41" spans="30:40" ht="15" hidden="1" customHeight="1" x14ac:dyDescent="0.2">
      <c r="AD41" s="133" t="s">
        <v>12</v>
      </c>
      <c r="AE41" s="187">
        <v>196.02638133199997</v>
      </c>
      <c r="AF41" s="285">
        <v>0.2</v>
      </c>
      <c r="AH41" s="133" t="s">
        <v>12</v>
      </c>
      <c r="AI41" s="187">
        <v>190.20836554099998</v>
      </c>
      <c r="AJ41" s="285">
        <v>0.1806947851065544</v>
      </c>
    </row>
    <row r="42" spans="30:40" ht="15" hidden="1" customHeight="1" x14ac:dyDescent="0.2">
      <c r="AD42" s="133" t="s">
        <v>11</v>
      </c>
      <c r="AE42" s="187">
        <v>97107.060692322892</v>
      </c>
      <c r="AF42" s="285">
        <v>92.2</v>
      </c>
      <c r="AH42" s="133" t="s">
        <v>11</v>
      </c>
      <c r="AI42" s="187">
        <v>104214.78213284018</v>
      </c>
      <c r="AJ42" s="285">
        <v>99.002310486500917</v>
      </c>
    </row>
    <row r="43" spans="30:40" ht="15" hidden="1" customHeight="1" x14ac:dyDescent="0.2">
      <c r="AD43" s="133" t="s">
        <v>15</v>
      </c>
      <c r="AE43" s="133">
        <v>105264.99999921494</v>
      </c>
      <c r="AH43" s="133" t="s">
        <v>15</v>
      </c>
      <c r="AI43" s="133">
        <v>105264.99999921718</v>
      </c>
    </row>
    <row r="44" spans="30:40" ht="15" hidden="1" customHeight="1" thickBot="1" x14ac:dyDescent="0.25">
      <c r="AD44" s="148"/>
      <c r="AE44" s="148"/>
      <c r="AF44" s="148"/>
      <c r="AG44" s="148"/>
      <c r="AH44" s="148"/>
      <c r="AI44" s="148"/>
      <c r="AJ44" s="148"/>
      <c r="AK44" s="148"/>
      <c r="AL44" s="148"/>
      <c r="AM44" s="148"/>
      <c r="AN44" s="148"/>
    </row>
    <row r="45" spans="30:40" ht="15" hidden="1" customHeight="1" x14ac:dyDescent="0.2"/>
    <row r="46" spans="30:40" ht="15" hidden="1" customHeight="1" x14ac:dyDescent="0.2"/>
    <row r="47" spans="30:40" ht="15" hidden="1" customHeight="1" x14ac:dyDescent="0.2"/>
    <row r="48" spans="30:40" ht="15" hidden="1" customHeight="1" x14ac:dyDescent="0.2"/>
    <row r="49" ht="15" hidden="1" customHeight="1" x14ac:dyDescent="0.2"/>
    <row r="50" ht="15" hidden="1" customHeight="1" x14ac:dyDescent="0.2"/>
    <row r="51" ht="15" hidden="1" customHeight="1" x14ac:dyDescent="0.2"/>
    <row r="52" ht="15" hidden="1" customHeight="1" x14ac:dyDescent="0.2"/>
    <row r="53" ht="15" hidden="1" customHeight="1" x14ac:dyDescent="0.2"/>
    <row r="54" ht="15" hidden="1" customHeight="1" x14ac:dyDescent="0.2"/>
    <row r="55" ht="15" hidden="1" customHeight="1" x14ac:dyDescent="0.2"/>
    <row r="56" ht="15" hidden="1" customHeight="1" x14ac:dyDescent="0.2"/>
    <row r="57" ht="15" hidden="1" customHeight="1" x14ac:dyDescent="0.2"/>
    <row r="58" ht="15" hidden="1" customHeight="1" x14ac:dyDescent="0.2"/>
    <row r="59" ht="15" hidden="1" customHeight="1" x14ac:dyDescent="0.2"/>
    <row r="60" ht="15" hidden="1" customHeight="1" x14ac:dyDescent="0.2"/>
    <row r="61" ht="15" hidden="1" customHeight="1" x14ac:dyDescent="0.2"/>
    <row r="62" ht="15" hidden="1" customHeight="1" x14ac:dyDescent="0.2"/>
    <row r="63" ht="15" hidden="1" customHeight="1" x14ac:dyDescent="0.2"/>
    <row r="64" ht="15" hidden="1" customHeight="1" x14ac:dyDescent="0.2"/>
    <row r="65" ht="15" hidden="1" customHeight="1" x14ac:dyDescent="0.2"/>
    <row r="66" ht="15" hidden="1" customHeight="1" x14ac:dyDescent="0.2"/>
    <row r="67" ht="15" hidden="1" customHeight="1" x14ac:dyDescent="0.2"/>
    <row r="68" ht="15" hidden="1" customHeight="1" x14ac:dyDescent="0.2"/>
    <row r="69" ht="15" hidden="1" customHeight="1" x14ac:dyDescent="0.2"/>
    <row r="70" ht="15" hidden="1" customHeight="1" x14ac:dyDescent="0.2"/>
    <row r="71" ht="15" hidden="1" customHeight="1" x14ac:dyDescent="0.2"/>
    <row r="72" ht="15" hidden="1" customHeight="1" x14ac:dyDescent="0.2"/>
    <row r="73" ht="15" hidden="1" customHeight="1" x14ac:dyDescent="0.2"/>
    <row r="74" ht="15" hidden="1" customHeight="1" x14ac:dyDescent="0.2"/>
    <row r="75" ht="15" hidden="1" customHeight="1" x14ac:dyDescent="0.2"/>
    <row r="76" ht="15" hidden="1" customHeight="1" x14ac:dyDescent="0.2"/>
    <row r="77" ht="15" hidden="1" customHeight="1" x14ac:dyDescent="0.2"/>
    <row r="78" ht="15" hidden="1" customHeight="1" x14ac:dyDescent="0.2"/>
    <row r="79" ht="15" hidden="1" customHeight="1" x14ac:dyDescent="0.2"/>
    <row r="80" ht="15" hidden="1" customHeight="1" x14ac:dyDescent="0.2"/>
    <row r="81" ht="15" hidden="1" customHeight="1" x14ac:dyDescent="0.2"/>
    <row r="82" ht="15" hidden="1" customHeight="1" x14ac:dyDescent="0.2"/>
    <row r="83" ht="15" hidden="1" customHeight="1" x14ac:dyDescent="0.2"/>
    <row r="84" ht="15" hidden="1" customHeight="1" x14ac:dyDescent="0.2"/>
    <row r="85" ht="15" hidden="1" customHeight="1" x14ac:dyDescent="0.2"/>
    <row r="86" ht="15" hidden="1" customHeight="1" x14ac:dyDescent="0.2"/>
    <row r="87" ht="15" hidden="1" customHeight="1" x14ac:dyDescent="0.2"/>
    <row r="88" ht="15" hidden="1" customHeight="1" x14ac:dyDescent="0.2"/>
    <row r="89" ht="15" hidden="1" customHeight="1" x14ac:dyDescent="0.2"/>
    <row r="90" ht="15" hidden="1" customHeight="1" x14ac:dyDescent="0.2"/>
    <row r="91" ht="15" hidden="1" customHeight="1" x14ac:dyDescent="0.2"/>
    <row r="92" ht="15" hidden="1" customHeight="1" x14ac:dyDescent="0.2"/>
    <row r="93" ht="15" hidden="1" customHeight="1" x14ac:dyDescent="0.2"/>
    <row r="94" ht="15" hidden="1" customHeight="1" x14ac:dyDescent="0.2"/>
    <row r="95" ht="15" hidden="1" customHeight="1" x14ac:dyDescent="0.2"/>
    <row r="96" ht="15" hidden="1" customHeight="1" x14ac:dyDescent="0.2"/>
    <row r="97" ht="15" hidden="1" customHeight="1" x14ac:dyDescent="0.2"/>
    <row r="98" ht="15" hidden="1" customHeight="1" x14ac:dyDescent="0.2"/>
    <row r="99" ht="15" hidden="1" customHeight="1" x14ac:dyDescent="0.2"/>
    <row r="100" ht="15" hidden="1" customHeight="1" x14ac:dyDescent="0.2"/>
    <row r="101" ht="15" hidden="1" customHeight="1" x14ac:dyDescent="0.2"/>
    <row r="102" ht="15" hidden="1" customHeight="1" x14ac:dyDescent="0.2"/>
    <row r="103" ht="15" hidden="1" customHeight="1" x14ac:dyDescent="0.2"/>
    <row r="104" ht="15" hidden="1" customHeight="1" x14ac:dyDescent="0.2"/>
    <row r="105" ht="15" hidden="1" customHeight="1" x14ac:dyDescent="0.2"/>
    <row r="106" ht="15" hidden="1" customHeight="1" x14ac:dyDescent="0.2"/>
    <row r="107" ht="15" hidden="1" customHeight="1" x14ac:dyDescent="0.2"/>
    <row r="108" ht="15" hidden="1" customHeight="1" x14ac:dyDescent="0.2"/>
    <row r="109" ht="15" hidden="1" customHeight="1" x14ac:dyDescent="0.2"/>
    <row r="110" ht="15" hidden="1" customHeight="1" x14ac:dyDescent="0.2"/>
    <row r="111" ht="15" hidden="1" customHeight="1" x14ac:dyDescent="0.2"/>
    <row r="112" ht="15" hidden="1" customHeight="1" x14ac:dyDescent="0.2"/>
    <row r="113" ht="15" hidden="1" customHeight="1" x14ac:dyDescent="0.2"/>
    <row r="114" ht="15" hidden="1" customHeight="1" x14ac:dyDescent="0.2"/>
    <row r="115" ht="15" hidden="1" customHeight="1" x14ac:dyDescent="0.2"/>
    <row r="116" ht="15" hidden="1" customHeight="1" x14ac:dyDescent="0.2"/>
    <row r="117" ht="15" hidden="1" customHeight="1" x14ac:dyDescent="0.2"/>
    <row r="118" ht="15" hidden="1" customHeight="1" x14ac:dyDescent="0.2"/>
    <row r="119" ht="15" hidden="1" customHeight="1" x14ac:dyDescent="0.2"/>
    <row r="120" ht="15" hidden="1" customHeight="1" x14ac:dyDescent="0.2"/>
    <row r="121" ht="15" hidden="1" customHeight="1" x14ac:dyDescent="0.2"/>
    <row r="122" ht="15" hidden="1" customHeight="1" x14ac:dyDescent="0.2"/>
    <row r="123" ht="15" hidden="1" customHeight="1" x14ac:dyDescent="0.2"/>
    <row r="124" ht="15" hidden="1" customHeight="1" x14ac:dyDescent="0.2"/>
    <row r="125" ht="15" hidden="1" customHeight="1" x14ac:dyDescent="0.2"/>
    <row r="126" ht="15" hidden="1" customHeight="1" x14ac:dyDescent="0.2"/>
    <row r="127" ht="15" hidden="1" customHeight="1" x14ac:dyDescent="0.2"/>
    <row r="128" ht="15" hidden="1" customHeight="1" x14ac:dyDescent="0.2"/>
    <row r="129" ht="15" hidden="1" customHeight="1" x14ac:dyDescent="0.2"/>
    <row r="130" ht="15" hidden="1" customHeight="1" x14ac:dyDescent="0.2"/>
    <row r="131" ht="15" hidden="1" customHeight="1" x14ac:dyDescent="0.2"/>
    <row r="132" ht="15" hidden="1" customHeight="1" x14ac:dyDescent="0.2"/>
    <row r="133" ht="15" hidden="1" customHeight="1" x14ac:dyDescent="0.2"/>
    <row r="134" ht="15" hidden="1" customHeight="1" x14ac:dyDescent="0.2"/>
    <row r="135" ht="15" hidden="1" customHeight="1" x14ac:dyDescent="0.2"/>
    <row r="136" ht="15" hidden="1" customHeight="1" x14ac:dyDescent="0.2"/>
    <row r="137" ht="15" hidden="1" customHeight="1" x14ac:dyDescent="0.2"/>
    <row r="138" ht="15" hidden="1" customHeight="1" x14ac:dyDescent="0.2"/>
    <row r="139" ht="15" hidden="1" customHeight="1" x14ac:dyDescent="0.2"/>
    <row r="140" ht="15" hidden="1" customHeight="1" x14ac:dyDescent="0.2"/>
    <row r="141" ht="15" hidden="1" customHeight="1" x14ac:dyDescent="0.2"/>
    <row r="142" ht="15" hidden="1" customHeight="1" x14ac:dyDescent="0.2"/>
    <row r="143" ht="15" hidden="1" customHeight="1" x14ac:dyDescent="0.2"/>
    <row r="144" ht="15" hidden="1" customHeight="1" x14ac:dyDescent="0.2"/>
    <row r="145" ht="15" hidden="1" customHeight="1" x14ac:dyDescent="0.2"/>
    <row r="146" ht="15" hidden="1" customHeight="1" x14ac:dyDescent="0.2"/>
    <row r="147" ht="15" hidden="1" customHeight="1" x14ac:dyDescent="0.2"/>
    <row r="148" ht="15" hidden="1" customHeight="1" x14ac:dyDescent="0.2"/>
    <row r="149" ht="15" hidden="1" customHeight="1" x14ac:dyDescent="0.2"/>
    <row r="150" ht="15" hidden="1" customHeight="1" x14ac:dyDescent="0.2"/>
    <row r="151" ht="15" hidden="1" customHeight="1" x14ac:dyDescent="0.2"/>
    <row r="152" ht="15" hidden="1" customHeight="1" x14ac:dyDescent="0.2"/>
    <row r="153" ht="15" hidden="1" customHeight="1" x14ac:dyDescent="0.2"/>
    <row r="154" ht="15" hidden="1" customHeight="1" x14ac:dyDescent="0.2"/>
    <row r="155" ht="15" hidden="1" customHeight="1" x14ac:dyDescent="0.2"/>
    <row r="156" ht="15" hidden="1" customHeight="1" x14ac:dyDescent="0.2"/>
    <row r="157" ht="15" hidden="1" customHeight="1" x14ac:dyDescent="0.2"/>
    <row r="158" ht="15" hidden="1" customHeight="1" x14ac:dyDescent="0.2"/>
    <row r="159" ht="15" hidden="1" customHeight="1" x14ac:dyDescent="0.2"/>
    <row r="160" ht="15" hidden="1" customHeight="1" x14ac:dyDescent="0.2"/>
    <row r="161" ht="15" hidden="1" customHeight="1" x14ac:dyDescent="0.2"/>
    <row r="162" ht="15" hidden="1" customHeight="1" x14ac:dyDescent="0.2"/>
    <row r="163" ht="15" hidden="1" customHeight="1" x14ac:dyDescent="0.2"/>
    <row r="164" ht="15" hidden="1" customHeight="1" x14ac:dyDescent="0.2"/>
    <row r="165" ht="15" hidden="1" customHeight="1" x14ac:dyDescent="0.2"/>
    <row r="166" ht="15" hidden="1" customHeight="1" x14ac:dyDescent="0.2"/>
    <row r="167" ht="15" hidden="1" customHeight="1" x14ac:dyDescent="0.2"/>
    <row r="168" ht="15" hidden="1" customHeight="1" x14ac:dyDescent="0.2"/>
    <row r="169" ht="15" hidden="1" customHeight="1" x14ac:dyDescent="0.2"/>
    <row r="170" ht="15" hidden="1" customHeight="1" x14ac:dyDescent="0.2"/>
    <row r="171" ht="15" hidden="1" customHeight="1" x14ac:dyDescent="0.2"/>
    <row r="172" ht="15" hidden="1" customHeight="1" x14ac:dyDescent="0.2"/>
    <row r="173" ht="15" hidden="1" customHeight="1" x14ac:dyDescent="0.2"/>
    <row r="174" ht="15" hidden="1" customHeight="1" x14ac:dyDescent="0.2"/>
    <row r="175" ht="15" hidden="1" customHeight="1" x14ac:dyDescent="0.2"/>
    <row r="176" ht="15" hidden="1" customHeight="1" x14ac:dyDescent="0.2"/>
    <row r="177" ht="15" hidden="1" customHeight="1" x14ac:dyDescent="0.2"/>
    <row r="178" ht="15" hidden="1" customHeight="1" x14ac:dyDescent="0.2"/>
    <row r="179" ht="15" hidden="1" customHeight="1" x14ac:dyDescent="0.2"/>
    <row r="180" ht="15" hidden="1" customHeight="1" x14ac:dyDescent="0.2"/>
    <row r="181" ht="15" hidden="1" customHeight="1" x14ac:dyDescent="0.2"/>
    <row r="182" ht="15" hidden="1" customHeight="1" x14ac:dyDescent="0.2"/>
    <row r="183" ht="15" hidden="1" customHeight="1" x14ac:dyDescent="0.2"/>
    <row r="184" ht="15" hidden="1" customHeight="1" x14ac:dyDescent="0.2"/>
    <row r="185" ht="15" hidden="1" customHeight="1" x14ac:dyDescent="0.2"/>
    <row r="186" ht="15" hidden="1" customHeight="1" x14ac:dyDescent="0.2"/>
    <row r="187" ht="15" hidden="1" customHeight="1" x14ac:dyDescent="0.2"/>
    <row r="188" ht="15" hidden="1" customHeight="1" x14ac:dyDescent="0.2"/>
    <row r="189" ht="15" hidden="1" customHeight="1" x14ac:dyDescent="0.2"/>
    <row r="190" ht="15" hidden="1" customHeight="1" x14ac:dyDescent="0.2"/>
    <row r="191" ht="15" hidden="1" customHeight="1" x14ac:dyDescent="0.2"/>
    <row r="192" ht="15" hidden="1" customHeight="1" x14ac:dyDescent="0.2"/>
    <row r="193" ht="15" hidden="1" customHeight="1" x14ac:dyDescent="0.2"/>
    <row r="194" ht="15" hidden="1" customHeight="1" x14ac:dyDescent="0.2"/>
    <row r="195" ht="15" hidden="1" customHeight="1" x14ac:dyDescent="0.2"/>
    <row r="196" ht="15" hidden="1" customHeight="1" x14ac:dyDescent="0.2"/>
    <row r="197" ht="15" hidden="1" customHeight="1" x14ac:dyDescent="0.2"/>
    <row r="198" ht="15" hidden="1" customHeight="1" x14ac:dyDescent="0.2"/>
    <row r="199" ht="15" hidden="1" customHeight="1" x14ac:dyDescent="0.2"/>
    <row r="200" ht="15" hidden="1" customHeight="1" x14ac:dyDescent="0.2"/>
    <row r="201" ht="15" hidden="1" customHeight="1" x14ac:dyDescent="0.2"/>
    <row r="202" ht="15" hidden="1" customHeight="1" x14ac:dyDescent="0.2"/>
    <row r="203" ht="15" hidden="1" customHeight="1" x14ac:dyDescent="0.2"/>
    <row r="204" ht="15" hidden="1" customHeight="1" x14ac:dyDescent="0.2"/>
    <row r="205" ht="15" hidden="1" customHeight="1" x14ac:dyDescent="0.2"/>
    <row r="206" ht="15" hidden="1" customHeight="1" x14ac:dyDescent="0.2"/>
    <row r="207" ht="15" hidden="1" customHeight="1" x14ac:dyDescent="0.2"/>
    <row r="208" ht="15" hidden="1" customHeight="1" x14ac:dyDescent="0.2"/>
    <row r="209" ht="15" hidden="1" customHeight="1" x14ac:dyDescent="0.2"/>
    <row r="210" ht="15" hidden="1" customHeight="1" x14ac:dyDescent="0.2"/>
    <row r="211" ht="15" hidden="1" customHeight="1" x14ac:dyDescent="0.2"/>
    <row r="212" ht="15" hidden="1" customHeight="1" x14ac:dyDescent="0.2"/>
    <row r="213" ht="15" hidden="1" customHeight="1" x14ac:dyDescent="0.2"/>
    <row r="214" ht="15" hidden="1" customHeight="1" x14ac:dyDescent="0.2"/>
    <row r="215" ht="15" hidden="1" customHeight="1" x14ac:dyDescent="0.2"/>
    <row r="216" ht="15" hidden="1" customHeight="1" x14ac:dyDescent="0.2"/>
    <row r="217" ht="15" hidden="1" customHeight="1" x14ac:dyDescent="0.2"/>
    <row r="218" ht="15" hidden="1" customHeight="1" x14ac:dyDescent="0.2"/>
    <row r="219" ht="15" hidden="1" customHeight="1" x14ac:dyDescent="0.2"/>
    <row r="220" ht="15" hidden="1" customHeight="1" x14ac:dyDescent="0.2"/>
    <row r="221" ht="15" hidden="1" customHeight="1" x14ac:dyDescent="0.2"/>
    <row r="222" ht="15" hidden="1" customHeight="1" x14ac:dyDescent="0.2"/>
    <row r="223" ht="15" hidden="1" customHeight="1" x14ac:dyDescent="0.2"/>
    <row r="224" ht="15" hidden="1" customHeight="1" x14ac:dyDescent="0.2"/>
    <row r="225" ht="15" hidden="1" customHeight="1" x14ac:dyDescent="0.2"/>
    <row r="226" ht="15" hidden="1" customHeight="1" x14ac:dyDescent="0.2"/>
    <row r="227" ht="15" hidden="1" customHeight="1" x14ac:dyDescent="0.2"/>
    <row r="228" ht="15" hidden="1" customHeight="1" x14ac:dyDescent="0.2"/>
    <row r="229" ht="15" hidden="1" customHeight="1" x14ac:dyDescent="0.2"/>
    <row r="230" ht="15" hidden="1" customHeight="1" x14ac:dyDescent="0.2"/>
    <row r="231" ht="15" hidden="1" customHeight="1" x14ac:dyDescent="0.2"/>
    <row r="232" ht="15" hidden="1" customHeight="1" x14ac:dyDescent="0.2"/>
    <row r="233" ht="15" hidden="1" customHeight="1" x14ac:dyDescent="0.2"/>
    <row r="234" ht="15" hidden="1" customHeight="1" x14ac:dyDescent="0.2"/>
    <row r="235" ht="15" hidden="1" customHeight="1" x14ac:dyDescent="0.2"/>
    <row r="236" ht="15" hidden="1" customHeight="1" x14ac:dyDescent="0.2"/>
    <row r="237" ht="15" hidden="1" customHeight="1" x14ac:dyDescent="0.2"/>
    <row r="238" ht="15" hidden="1" customHeight="1" x14ac:dyDescent="0.2"/>
    <row r="239" ht="15" hidden="1" customHeight="1" x14ac:dyDescent="0.2"/>
    <row r="240" ht="15" hidden="1" customHeight="1" x14ac:dyDescent="0.2"/>
    <row r="241" ht="15" hidden="1" customHeight="1" x14ac:dyDescent="0.2"/>
    <row r="242" ht="15" hidden="1" customHeight="1" x14ac:dyDescent="0.2"/>
    <row r="243" ht="15" hidden="1" customHeight="1" x14ac:dyDescent="0.2"/>
    <row r="244" ht="15" hidden="1" customHeight="1" x14ac:dyDescent="0.2"/>
    <row r="245" ht="15" hidden="1" customHeight="1" x14ac:dyDescent="0.2"/>
    <row r="246" ht="15" hidden="1" customHeight="1" x14ac:dyDescent="0.2"/>
    <row r="247" ht="15" hidden="1" customHeight="1" x14ac:dyDescent="0.2"/>
    <row r="248" ht="15" hidden="1" customHeight="1" x14ac:dyDescent="0.2"/>
    <row r="249" ht="15" hidden="1" customHeight="1" x14ac:dyDescent="0.2"/>
    <row r="250" ht="15" hidden="1" customHeight="1" x14ac:dyDescent="0.2"/>
    <row r="251" ht="15" hidden="1" customHeight="1" x14ac:dyDescent="0.2"/>
    <row r="252" ht="15" hidden="1" customHeight="1" x14ac:dyDescent="0.2"/>
    <row r="253" ht="15" hidden="1" customHeight="1" x14ac:dyDescent="0.2"/>
    <row r="254" ht="15" hidden="1" customHeight="1" x14ac:dyDescent="0.2"/>
    <row r="255" ht="15" hidden="1" customHeight="1" x14ac:dyDescent="0.2"/>
    <row r="256" ht="15" hidden="1" customHeight="1" x14ac:dyDescent="0.2"/>
    <row r="257" ht="15" hidden="1" customHeight="1" x14ac:dyDescent="0.2"/>
    <row r="258" ht="15" hidden="1" customHeight="1" x14ac:dyDescent="0.2"/>
    <row r="259" ht="15" hidden="1" customHeight="1" x14ac:dyDescent="0.2"/>
    <row r="260" ht="15" hidden="1" customHeight="1" x14ac:dyDescent="0.2"/>
    <row r="261" ht="15" hidden="1" customHeight="1" x14ac:dyDescent="0.2"/>
    <row r="262" ht="15" hidden="1" customHeight="1" x14ac:dyDescent="0.2"/>
    <row r="263" ht="15" hidden="1" customHeight="1" x14ac:dyDescent="0.2"/>
    <row r="264" ht="15" hidden="1" customHeight="1" x14ac:dyDescent="0.2"/>
    <row r="265" ht="15" hidden="1" customHeight="1" x14ac:dyDescent="0.2"/>
    <row r="266" ht="15" hidden="1" customHeight="1" x14ac:dyDescent="0.2"/>
    <row r="267" ht="15" hidden="1" customHeight="1" x14ac:dyDescent="0.2"/>
    <row r="268" ht="15" hidden="1" customHeight="1" x14ac:dyDescent="0.2"/>
    <row r="269" ht="15" hidden="1" customHeight="1" x14ac:dyDescent="0.2"/>
    <row r="270" ht="15" hidden="1" customHeight="1" x14ac:dyDescent="0.2"/>
    <row r="271" ht="15" hidden="1" customHeight="1" x14ac:dyDescent="0.2"/>
    <row r="272" ht="15" hidden="1" customHeight="1" x14ac:dyDescent="0.2"/>
    <row r="273" ht="15" hidden="1" customHeight="1" x14ac:dyDescent="0.2"/>
    <row r="274" ht="15" hidden="1" customHeight="1" x14ac:dyDescent="0.2"/>
    <row r="275" ht="15" hidden="1" customHeight="1" x14ac:dyDescent="0.2"/>
    <row r="276" ht="15" hidden="1" customHeight="1" x14ac:dyDescent="0.2"/>
    <row r="277" ht="15" hidden="1" customHeight="1" x14ac:dyDescent="0.2"/>
    <row r="278" ht="15" hidden="1" customHeight="1" x14ac:dyDescent="0.2"/>
    <row r="279" ht="15" hidden="1" customHeight="1" x14ac:dyDescent="0.2"/>
    <row r="280" ht="15" hidden="1" customHeight="1" x14ac:dyDescent="0.2"/>
    <row r="281" ht="15" hidden="1" customHeight="1" x14ac:dyDescent="0.2"/>
    <row r="282" ht="15" hidden="1" customHeight="1" x14ac:dyDescent="0.2"/>
    <row r="283" ht="15" hidden="1" customHeight="1" x14ac:dyDescent="0.2"/>
    <row r="284" ht="15" hidden="1" customHeight="1" x14ac:dyDescent="0.2"/>
    <row r="285" ht="15" hidden="1" customHeight="1" x14ac:dyDescent="0.2"/>
    <row r="286" ht="15" hidden="1" customHeight="1" x14ac:dyDescent="0.2"/>
    <row r="287" ht="15" hidden="1" customHeight="1" x14ac:dyDescent="0.2"/>
    <row r="288" ht="15" hidden="1" customHeight="1" x14ac:dyDescent="0.2"/>
    <row r="289" ht="15" hidden="1" customHeight="1" x14ac:dyDescent="0.2"/>
    <row r="290" ht="15" hidden="1" customHeight="1" x14ac:dyDescent="0.2"/>
    <row r="291" ht="15" hidden="1" customHeight="1" x14ac:dyDescent="0.2"/>
    <row r="292" ht="15" hidden="1" customHeight="1" x14ac:dyDescent="0.2"/>
    <row r="293" ht="15" hidden="1" customHeight="1" x14ac:dyDescent="0.2"/>
    <row r="294" ht="15" hidden="1" customHeight="1" x14ac:dyDescent="0.2"/>
    <row r="295" ht="15" hidden="1" customHeight="1" x14ac:dyDescent="0.2"/>
    <row r="296" ht="15" hidden="1" customHeight="1" x14ac:dyDescent="0.2"/>
    <row r="297" ht="15" hidden="1" customHeight="1" x14ac:dyDescent="0.2"/>
    <row r="298" ht="15" hidden="1" customHeight="1" x14ac:dyDescent="0.2"/>
    <row r="299" ht="15" hidden="1" customHeight="1" x14ac:dyDescent="0.2"/>
    <row r="300" ht="15" hidden="1" customHeight="1" x14ac:dyDescent="0.2"/>
    <row r="301" ht="15" hidden="1" customHeight="1" x14ac:dyDescent="0.2"/>
    <row r="302" ht="15" hidden="1" customHeight="1" x14ac:dyDescent="0.2"/>
    <row r="303" ht="15" hidden="1" customHeight="1" x14ac:dyDescent="0.2"/>
    <row r="304" ht="15" hidden="1" customHeight="1" x14ac:dyDescent="0.2"/>
    <row r="305" ht="15" hidden="1" customHeight="1" x14ac:dyDescent="0.2"/>
    <row r="306" ht="15" hidden="1" customHeight="1" x14ac:dyDescent="0.2"/>
    <row r="307" ht="15" hidden="1" customHeight="1" x14ac:dyDescent="0.2"/>
    <row r="308" ht="15" hidden="1" customHeight="1" x14ac:dyDescent="0.2"/>
    <row r="309" ht="15" hidden="1" customHeight="1" x14ac:dyDescent="0.2"/>
    <row r="310" ht="15" hidden="1" customHeight="1" x14ac:dyDescent="0.2"/>
    <row r="311" ht="15" hidden="1" customHeight="1" x14ac:dyDescent="0.2"/>
    <row r="312" ht="15" hidden="1" customHeight="1" x14ac:dyDescent="0.2"/>
    <row r="313" ht="15" hidden="1" customHeight="1" x14ac:dyDescent="0.2"/>
    <row r="314" ht="15" hidden="1" customHeight="1" x14ac:dyDescent="0.2"/>
    <row r="315" ht="15" hidden="1" customHeight="1" x14ac:dyDescent="0.2"/>
    <row r="316" ht="15" hidden="1" customHeight="1" x14ac:dyDescent="0.2"/>
    <row r="317" ht="15" hidden="1" customHeight="1" x14ac:dyDescent="0.2"/>
    <row r="318" ht="15" hidden="1" customHeight="1" x14ac:dyDescent="0.2"/>
    <row r="319" ht="15" hidden="1" customHeight="1" x14ac:dyDescent="0.2"/>
    <row r="320" ht="15" hidden="1" customHeight="1" x14ac:dyDescent="0.2"/>
    <row r="321" ht="15" hidden="1" customHeight="1" x14ac:dyDescent="0.2"/>
    <row r="322" ht="15" hidden="1" customHeight="1" x14ac:dyDescent="0.2"/>
    <row r="323" ht="15" hidden="1" customHeight="1" x14ac:dyDescent="0.2"/>
    <row r="324" ht="15" hidden="1" customHeight="1" x14ac:dyDescent="0.2"/>
    <row r="325" ht="15" hidden="1" customHeight="1" x14ac:dyDescent="0.2"/>
    <row r="326" ht="15" hidden="1" customHeight="1" x14ac:dyDescent="0.2"/>
    <row r="327" ht="15" hidden="1" customHeight="1" x14ac:dyDescent="0.2"/>
    <row r="328" ht="15" hidden="1" customHeight="1" x14ac:dyDescent="0.2"/>
    <row r="329" ht="15" hidden="1" customHeight="1" x14ac:dyDescent="0.2"/>
    <row r="330" ht="15" hidden="1" customHeight="1" x14ac:dyDescent="0.2"/>
    <row r="331" ht="15" hidden="1" customHeight="1" x14ac:dyDescent="0.2"/>
    <row r="332" ht="15" hidden="1" customHeight="1" x14ac:dyDescent="0.2"/>
    <row r="333" ht="15" hidden="1" customHeight="1" x14ac:dyDescent="0.2"/>
    <row r="334" ht="15" hidden="1" customHeight="1" x14ac:dyDescent="0.2"/>
    <row r="335" ht="15" hidden="1" customHeight="1" x14ac:dyDescent="0.2"/>
    <row r="336" ht="15" hidden="1" customHeight="1" x14ac:dyDescent="0.2"/>
    <row r="337" ht="15" hidden="1" customHeight="1" x14ac:dyDescent="0.2"/>
    <row r="338" ht="15" hidden="1" customHeight="1" x14ac:dyDescent="0.2"/>
    <row r="339" ht="15" hidden="1" customHeight="1" x14ac:dyDescent="0.2"/>
    <row r="340" ht="15" hidden="1" customHeight="1" x14ac:dyDescent="0.2"/>
    <row r="341" ht="15" hidden="1" customHeight="1" x14ac:dyDescent="0.2"/>
    <row r="342" ht="15" hidden="1" customHeight="1" x14ac:dyDescent="0.2"/>
    <row r="343" ht="15" hidden="1" customHeight="1" x14ac:dyDescent="0.2"/>
    <row r="344" ht="15" hidden="1" customHeight="1" x14ac:dyDescent="0.2"/>
    <row r="345" ht="15" hidden="1" customHeight="1" x14ac:dyDescent="0.2"/>
    <row r="346" ht="15" hidden="1" customHeight="1" x14ac:dyDescent="0.2"/>
    <row r="347" ht="15" hidden="1" customHeight="1" x14ac:dyDescent="0.2"/>
    <row r="348" ht="15" hidden="1" customHeight="1" x14ac:dyDescent="0.2"/>
    <row r="349" ht="15" hidden="1" customHeight="1" x14ac:dyDescent="0.2"/>
    <row r="350" ht="15" hidden="1" customHeight="1" x14ac:dyDescent="0.2"/>
    <row r="351" ht="15" hidden="1" customHeight="1" x14ac:dyDescent="0.2"/>
    <row r="352" ht="15" hidden="1" customHeight="1" x14ac:dyDescent="0.2"/>
    <row r="353" ht="15" hidden="1" customHeight="1" x14ac:dyDescent="0.2"/>
    <row r="354" ht="15" hidden="1" customHeight="1" x14ac:dyDescent="0.2"/>
    <row r="355" ht="15" hidden="1" customHeight="1" x14ac:dyDescent="0.2"/>
    <row r="356" ht="15" hidden="1" customHeight="1" x14ac:dyDescent="0.2"/>
    <row r="357" ht="15" hidden="1" customHeight="1" x14ac:dyDescent="0.2"/>
    <row r="358" ht="15" hidden="1" customHeight="1" x14ac:dyDescent="0.2"/>
    <row r="359" ht="15" hidden="1" customHeight="1" x14ac:dyDescent="0.2"/>
    <row r="360" ht="15" hidden="1" customHeight="1" x14ac:dyDescent="0.2"/>
    <row r="361" ht="15" hidden="1" customHeight="1" x14ac:dyDescent="0.2"/>
    <row r="362" ht="15" hidden="1" customHeight="1" x14ac:dyDescent="0.2"/>
    <row r="363" ht="15" hidden="1" customHeight="1" x14ac:dyDescent="0.2"/>
    <row r="364" ht="15" hidden="1" customHeight="1" x14ac:dyDescent="0.2"/>
    <row r="365" ht="15" hidden="1" customHeight="1" x14ac:dyDescent="0.2"/>
    <row r="366" ht="15" hidden="1" customHeight="1" x14ac:dyDescent="0.2"/>
    <row r="367" ht="15" hidden="1" customHeight="1" x14ac:dyDescent="0.2"/>
    <row r="368" ht="15" hidden="1" customHeight="1" x14ac:dyDescent="0.2"/>
    <row r="369" ht="15" hidden="1" customHeight="1" x14ac:dyDescent="0.2"/>
    <row r="370" ht="15" hidden="1" customHeight="1" x14ac:dyDescent="0.2"/>
    <row r="371" ht="15" hidden="1" customHeight="1" x14ac:dyDescent="0.2"/>
    <row r="372" ht="15" hidden="1" customHeight="1" x14ac:dyDescent="0.2"/>
    <row r="373" ht="15" hidden="1" customHeight="1" x14ac:dyDescent="0.2"/>
    <row r="374" ht="15" hidden="1" customHeight="1" x14ac:dyDescent="0.2"/>
    <row r="375" ht="15" hidden="1" customHeight="1" x14ac:dyDescent="0.2"/>
    <row r="376" ht="15" hidden="1" customHeight="1" x14ac:dyDescent="0.2"/>
    <row r="377" ht="15" hidden="1" customHeight="1" x14ac:dyDescent="0.2"/>
    <row r="378" ht="15" hidden="1" customHeight="1" x14ac:dyDescent="0.2"/>
    <row r="379" ht="15" hidden="1" customHeight="1" x14ac:dyDescent="0.2"/>
    <row r="380" ht="15" hidden="1" customHeight="1" x14ac:dyDescent="0.2"/>
    <row r="381" ht="15" hidden="1" customHeight="1" x14ac:dyDescent="0.2"/>
    <row r="382" ht="15" hidden="1" customHeight="1" x14ac:dyDescent="0.2"/>
    <row r="383" ht="15" hidden="1" customHeight="1" x14ac:dyDescent="0.2"/>
    <row r="384" ht="15" hidden="1" customHeight="1" x14ac:dyDescent="0.2"/>
    <row r="385" ht="15" hidden="1" customHeight="1" x14ac:dyDescent="0.2"/>
    <row r="386" ht="15" hidden="1" customHeight="1" x14ac:dyDescent="0.2"/>
    <row r="387" ht="15" hidden="1" customHeight="1" x14ac:dyDescent="0.2"/>
    <row r="388" ht="15" hidden="1" customHeight="1" x14ac:dyDescent="0.2"/>
    <row r="389" ht="15" hidden="1" customHeight="1" x14ac:dyDescent="0.2"/>
    <row r="390" ht="15" hidden="1" customHeight="1" x14ac:dyDescent="0.2"/>
    <row r="391" ht="15" hidden="1" customHeight="1" x14ac:dyDescent="0.2"/>
    <row r="392" ht="15" hidden="1" customHeight="1" x14ac:dyDescent="0.2"/>
    <row r="393" ht="15" hidden="1" customHeight="1" x14ac:dyDescent="0.2"/>
    <row r="394" ht="15" hidden="1" customHeight="1" x14ac:dyDescent="0.2"/>
    <row r="395" ht="15" hidden="1" customHeight="1" x14ac:dyDescent="0.2"/>
    <row r="396" ht="15" hidden="1" customHeight="1" x14ac:dyDescent="0.2"/>
    <row r="397" ht="15" hidden="1" customHeight="1" x14ac:dyDescent="0.2"/>
    <row r="398" ht="15" hidden="1" customHeight="1" x14ac:dyDescent="0.2"/>
    <row r="399" ht="15" hidden="1" customHeight="1" x14ac:dyDescent="0.2"/>
    <row r="400" ht="15" hidden="1" customHeight="1" x14ac:dyDescent="0.2"/>
    <row r="401" ht="15" hidden="1" customHeight="1" x14ac:dyDescent="0.2"/>
    <row r="402" ht="15" hidden="1" customHeight="1" x14ac:dyDescent="0.2"/>
    <row r="403" ht="15" hidden="1" customHeight="1" x14ac:dyDescent="0.2"/>
    <row r="404" ht="15" hidden="1" customHeight="1" x14ac:dyDescent="0.2"/>
    <row r="405" ht="15" hidden="1" customHeight="1" x14ac:dyDescent="0.2"/>
    <row r="406" ht="15" hidden="1" customHeight="1" x14ac:dyDescent="0.2"/>
    <row r="407" ht="15" hidden="1" customHeight="1" x14ac:dyDescent="0.2"/>
    <row r="408" ht="15" hidden="1" customHeight="1" x14ac:dyDescent="0.2"/>
    <row r="409" ht="15" hidden="1" customHeight="1" x14ac:dyDescent="0.2"/>
    <row r="410" ht="15" hidden="1" customHeight="1" x14ac:dyDescent="0.2"/>
    <row r="411" ht="15" hidden="1" customHeight="1" x14ac:dyDescent="0.2"/>
    <row r="412" ht="15" hidden="1" customHeight="1" x14ac:dyDescent="0.2"/>
    <row r="413" ht="15" hidden="1" customHeight="1" x14ac:dyDescent="0.2"/>
    <row r="414" ht="15" hidden="1" customHeight="1" x14ac:dyDescent="0.2"/>
    <row r="415" ht="15" hidden="1" customHeight="1" x14ac:dyDescent="0.2"/>
    <row r="416" ht="15" hidden="1" customHeight="1" x14ac:dyDescent="0.2"/>
    <row r="417" ht="15" hidden="1" customHeight="1" x14ac:dyDescent="0.2"/>
    <row r="418" ht="15" hidden="1" customHeight="1" x14ac:dyDescent="0.2"/>
    <row r="419" ht="15" hidden="1" customHeight="1" x14ac:dyDescent="0.2"/>
    <row r="420" ht="15" hidden="1" customHeight="1" x14ac:dyDescent="0.2"/>
    <row r="421" ht="15" hidden="1" customHeight="1" x14ac:dyDescent="0.2"/>
    <row r="422" ht="15" hidden="1" customHeight="1" x14ac:dyDescent="0.2"/>
    <row r="423" ht="15" hidden="1" customHeight="1" x14ac:dyDescent="0.2"/>
    <row r="424" ht="15" hidden="1" customHeight="1" x14ac:dyDescent="0.2"/>
    <row r="425" ht="15" hidden="1" customHeight="1" x14ac:dyDescent="0.2"/>
    <row r="426" ht="15" hidden="1" customHeight="1" x14ac:dyDescent="0.2"/>
    <row r="427" ht="15" hidden="1" customHeight="1" x14ac:dyDescent="0.2"/>
    <row r="428" ht="15" hidden="1" customHeight="1" x14ac:dyDescent="0.2"/>
    <row r="429" ht="15" hidden="1" customHeight="1" x14ac:dyDescent="0.2"/>
    <row r="430" ht="15" hidden="1" customHeight="1" x14ac:dyDescent="0.2"/>
    <row r="431" ht="15" hidden="1" customHeight="1" x14ac:dyDescent="0.2"/>
    <row r="432" ht="15" hidden="1" customHeight="1" x14ac:dyDescent="0.2"/>
    <row r="433" ht="15" hidden="1" customHeight="1" x14ac:dyDescent="0.2"/>
    <row r="434" ht="15" hidden="1" customHeight="1" x14ac:dyDescent="0.2"/>
    <row r="435" ht="15" hidden="1" customHeight="1" x14ac:dyDescent="0.2"/>
    <row r="436" ht="15" hidden="1" customHeight="1" x14ac:dyDescent="0.2"/>
    <row r="437" ht="15" hidden="1" customHeight="1" x14ac:dyDescent="0.2"/>
    <row r="438" ht="15" hidden="1" customHeight="1" x14ac:dyDescent="0.2"/>
    <row r="439" ht="15" hidden="1" customHeight="1" x14ac:dyDescent="0.2"/>
    <row r="440" ht="15" hidden="1" customHeight="1" x14ac:dyDescent="0.2"/>
    <row r="441" ht="15" hidden="1" customHeight="1" x14ac:dyDescent="0.2"/>
    <row r="442" ht="15" hidden="1" customHeight="1" x14ac:dyDescent="0.2"/>
    <row r="443" ht="15" hidden="1" customHeight="1" x14ac:dyDescent="0.2"/>
    <row r="444" ht="15" hidden="1" customHeight="1" x14ac:dyDescent="0.2"/>
    <row r="445" ht="15" hidden="1" customHeight="1" x14ac:dyDescent="0.2"/>
    <row r="446" ht="15" hidden="1" customHeight="1" x14ac:dyDescent="0.2"/>
    <row r="447" ht="15" hidden="1" customHeight="1" x14ac:dyDescent="0.2"/>
    <row r="448" ht="15" hidden="1" customHeight="1" x14ac:dyDescent="0.2"/>
    <row r="449" ht="15" hidden="1" customHeight="1" x14ac:dyDescent="0.2"/>
    <row r="450" ht="15" hidden="1" customHeight="1" x14ac:dyDescent="0.2"/>
    <row r="451" ht="15" hidden="1" customHeight="1" x14ac:dyDescent="0.2"/>
    <row r="452" ht="15" hidden="1" customHeight="1" x14ac:dyDescent="0.2"/>
    <row r="453" ht="15" hidden="1" customHeight="1" x14ac:dyDescent="0.2"/>
    <row r="454" ht="15" hidden="1" customHeight="1" x14ac:dyDescent="0.2"/>
    <row r="455" ht="15" hidden="1" customHeight="1" x14ac:dyDescent="0.2"/>
    <row r="456" ht="15" hidden="1" customHeight="1" x14ac:dyDescent="0.2"/>
    <row r="457" ht="15" hidden="1" customHeight="1" x14ac:dyDescent="0.2"/>
    <row r="458" ht="15" hidden="1" customHeight="1" x14ac:dyDescent="0.2"/>
    <row r="459" ht="15" hidden="1" customHeight="1" x14ac:dyDescent="0.2"/>
    <row r="460" ht="15" hidden="1" customHeight="1" x14ac:dyDescent="0.2"/>
    <row r="461" ht="15" hidden="1" customHeight="1" x14ac:dyDescent="0.2"/>
    <row r="462" ht="15" hidden="1" customHeight="1" x14ac:dyDescent="0.2"/>
    <row r="463" ht="15" hidden="1" customHeight="1" x14ac:dyDescent="0.2"/>
    <row r="464" ht="15" hidden="1" customHeight="1" x14ac:dyDescent="0.2"/>
    <row r="465" ht="15" hidden="1" customHeight="1" x14ac:dyDescent="0.2"/>
    <row r="466" ht="15" hidden="1" customHeight="1" x14ac:dyDescent="0.2"/>
    <row r="467" ht="15" hidden="1" customHeight="1" x14ac:dyDescent="0.2"/>
    <row r="468" ht="15" hidden="1" customHeight="1" x14ac:dyDescent="0.2"/>
    <row r="469" ht="15" hidden="1" customHeight="1" x14ac:dyDescent="0.2"/>
    <row r="470" ht="15" hidden="1" customHeight="1" x14ac:dyDescent="0.2"/>
    <row r="471" ht="15" hidden="1" customHeight="1" x14ac:dyDescent="0.2"/>
    <row r="472" ht="15" hidden="1" customHeight="1" x14ac:dyDescent="0.2"/>
    <row r="473" ht="15" hidden="1" customHeight="1" x14ac:dyDescent="0.2"/>
    <row r="474" ht="15" hidden="1" customHeight="1" x14ac:dyDescent="0.2"/>
    <row r="475" ht="15" hidden="1" customHeight="1" x14ac:dyDescent="0.2"/>
    <row r="476" ht="15" hidden="1" customHeight="1" x14ac:dyDescent="0.2"/>
    <row r="477" ht="15" hidden="1" customHeight="1" x14ac:dyDescent="0.2"/>
    <row r="478" ht="15" hidden="1" customHeight="1" x14ac:dyDescent="0.2"/>
    <row r="479" ht="15" hidden="1" customHeight="1" x14ac:dyDescent="0.2"/>
    <row r="480" ht="15" hidden="1" customHeight="1" x14ac:dyDescent="0.2"/>
    <row r="481" ht="15" hidden="1" customHeight="1" x14ac:dyDescent="0.2"/>
    <row r="482" ht="15" hidden="1" customHeight="1" x14ac:dyDescent="0.2"/>
    <row r="483" ht="15" hidden="1" customHeight="1" x14ac:dyDescent="0.2"/>
    <row r="484" ht="15" hidden="1" customHeight="1" x14ac:dyDescent="0.2"/>
    <row r="485" ht="15" hidden="1" customHeight="1" x14ac:dyDescent="0.2"/>
    <row r="486" ht="15" hidden="1" customHeight="1" x14ac:dyDescent="0.2"/>
    <row r="487" ht="15" hidden="1" customHeight="1" x14ac:dyDescent="0.2"/>
    <row r="488" ht="15" hidden="1" customHeight="1" x14ac:dyDescent="0.2"/>
    <row r="489" ht="15" hidden="1" customHeight="1" x14ac:dyDescent="0.2"/>
    <row r="490" ht="15" hidden="1" customHeight="1" x14ac:dyDescent="0.2"/>
    <row r="491" ht="15" hidden="1" customHeight="1" x14ac:dyDescent="0.2"/>
    <row r="492" ht="15" hidden="1" customHeight="1" x14ac:dyDescent="0.2"/>
    <row r="493" ht="15" hidden="1" customHeight="1" x14ac:dyDescent="0.2"/>
    <row r="494" ht="15" hidden="1" customHeight="1" x14ac:dyDescent="0.2"/>
    <row r="495" ht="15" hidden="1" customHeight="1" x14ac:dyDescent="0.2"/>
    <row r="496" ht="15" hidden="1" customHeight="1" x14ac:dyDescent="0.2"/>
    <row r="497" ht="15" hidden="1" customHeight="1" x14ac:dyDescent="0.2"/>
    <row r="498" ht="15" hidden="1" customHeight="1" x14ac:dyDescent="0.2"/>
    <row r="499" ht="15" hidden="1" customHeight="1" x14ac:dyDescent="0.2"/>
    <row r="500" ht="15" hidden="1" customHeight="1" x14ac:dyDescent="0.2"/>
    <row r="501" ht="15" hidden="1" customHeight="1" x14ac:dyDescent="0.2"/>
    <row r="502" ht="15" hidden="1" customHeight="1" x14ac:dyDescent="0.2"/>
    <row r="503" ht="15" hidden="1" customHeight="1" x14ac:dyDescent="0.2"/>
    <row r="504" ht="15" hidden="1" customHeight="1" x14ac:dyDescent="0.2"/>
    <row r="505" ht="15" hidden="1" customHeight="1" x14ac:dyDescent="0.2"/>
    <row r="506" ht="15" hidden="1" customHeight="1" x14ac:dyDescent="0.2"/>
    <row r="507" ht="15" hidden="1" customHeight="1" x14ac:dyDescent="0.2"/>
    <row r="508" ht="15" hidden="1" customHeight="1" x14ac:dyDescent="0.2"/>
    <row r="509" ht="15" hidden="1" customHeight="1" x14ac:dyDescent="0.2"/>
    <row r="510" ht="15" hidden="1" customHeight="1" x14ac:dyDescent="0.2"/>
    <row r="511" ht="15" hidden="1" customHeight="1" x14ac:dyDescent="0.2"/>
    <row r="512" ht="15" hidden="1" customHeight="1" x14ac:dyDescent="0.2"/>
    <row r="513" ht="15" hidden="1" customHeight="1" x14ac:dyDescent="0.2"/>
    <row r="514" ht="15" hidden="1" customHeight="1" x14ac:dyDescent="0.2"/>
    <row r="515" ht="15" hidden="1" customHeight="1" x14ac:dyDescent="0.2"/>
    <row r="516" ht="15" hidden="1" customHeight="1" x14ac:dyDescent="0.2"/>
    <row r="517" ht="15" hidden="1" customHeight="1" x14ac:dyDescent="0.2"/>
    <row r="518" ht="15" hidden="1" customHeight="1" x14ac:dyDescent="0.2"/>
    <row r="519" ht="15" hidden="1" customHeight="1" x14ac:dyDescent="0.2"/>
    <row r="520" ht="15" hidden="1" customHeight="1" x14ac:dyDescent="0.2"/>
    <row r="521" ht="15" hidden="1" customHeight="1" x14ac:dyDescent="0.2"/>
    <row r="522" ht="15" hidden="1" customHeight="1" x14ac:dyDescent="0.2"/>
    <row r="523" ht="15" hidden="1" customHeight="1" x14ac:dyDescent="0.2"/>
    <row r="524" ht="15" hidden="1" customHeight="1" x14ac:dyDescent="0.2"/>
    <row r="525" ht="15" hidden="1" customHeight="1" x14ac:dyDescent="0.2"/>
    <row r="526" ht="15" hidden="1" customHeight="1" x14ac:dyDescent="0.2"/>
    <row r="527" ht="15" hidden="1" customHeight="1" x14ac:dyDescent="0.2"/>
    <row r="528" ht="15" hidden="1" customHeight="1" x14ac:dyDescent="0.2"/>
    <row r="529" ht="15" hidden="1" customHeight="1" x14ac:dyDescent="0.2"/>
    <row r="530" ht="15" hidden="1" customHeight="1" x14ac:dyDescent="0.2"/>
    <row r="531" ht="15" hidden="1" customHeight="1" x14ac:dyDescent="0.2"/>
    <row r="532" ht="15" hidden="1" customHeight="1" x14ac:dyDescent="0.2"/>
    <row r="533" ht="15" hidden="1" customHeight="1" x14ac:dyDescent="0.2"/>
    <row r="534" ht="15" hidden="1" customHeight="1" x14ac:dyDescent="0.2"/>
    <row r="535" ht="15" hidden="1" customHeight="1" x14ac:dyDescent="0.2"/>
    <row r="536" ht="15" hidden="1" customHeight="1" x14ac:dyDescent="0.2"/>
    <row r="537" ht="15" hidden="1" customHeight="1" x14ac:dyDescent="0.2"/>
    <row r="538" ht="15" hidden="1" customHeight="1" x14ac:dyDescent="0.2"/>
    <row r="539" ht="15" hidden="1" customHeight="1" x14ac:dyDescent="0.2"/>
    <row r="540" ht="15" hidden="1" customHeight="1" x14ac:dyDescent="0.2"/>
    <row r="541" ht="15" hidden="1" customHeight="1" x14ac:dyDescent="0.2"/>
    <row r="542" ht="15" hidden="1" customHeight="1" x14ac:dyDescent="0.2"/>
    <row r="543" ht="15" hidden="1" customHeight="1" x14ac:dyDescent="0.2"/>
    <row r="544" ht="15" hidden="1" customHeight="1" x14ac:dyDescent="0.2"/>
    <row r="545" ht="15" hidden="1" customHeight="1" x14ac:dyDescent="0.2"/>
    <row r="546" ht="15" hidden="1" customHeight="1" x14ac:dyDescent="0.2"/>
    <row r="547" ht="15" hidden="1" customHeight="1" x14ac:dyDescent="0.2"/>
    <row r="548" ht="15" hidden="1" customHeight="1" x14ac:dyDescent="0.2"/>
    <row r="549" ht="15" hidden="1" customHeight="1" x14ac:dyDescent="0.2"/>
    <row r="550" ht="15" hidden="1" customHeight="1" x14ac:dyDescent="0.2"/>
    <row r="551" ht="15" hidden="1" customHeight="1" x14ac:dyDescent="0.2"/>
    <row r="552" ht="15" hidden="1" customHeight="1" x14ac:dyDescent="0.2"/>
    <row r="553" ht="15" hidden="1" customHeight="1" x14ac:dyDescent="0.2"/>
    <row r="554" ht="15" hidden="1" customHeight="1" x14ac:dyDescent="0.2"/>
    <row r="555" ht="15" hidden="1" customHeight="1" x14ac:dyDescent="0.2"/>
    <row r="556" ht="15" hidden="1" customHeight="1" x14ac:dyDescent="0.2"/>
    <row r="557" ht="15" hidden="1" customHeight="1" x14ac:dyDescent="0.2"/>
    <row r="558" ht="15" hidden="1" customHeight="1" x14ac:dyDescent="0.2"/>
    <row r="559" ht="15" hidden="1" customHeight="1" x14ac:dyDescent="0.2"/>
    <row r="560" ht="15" hidden="1" customHeight="1" x14ac:dyDescent="0.2"/>
    <row r="561" ht="15" hidden="1" customHeight="1" x14ac:dyDescent="0.2"/>
    <row r="562" ht="15" hidden="1" customHeight="1" x14ac:dyDescent="0.2"/>
    <row r="563" ht="15" hidden="1" customHeight="1" x14ac:dyDescent="0.2"/>
    <row r="564" ht="15" hidden="1" customHeight="1" x14ac:dyDescent="0.2"/>
    <row r="565" ht="15" hidden="1" customHeight="1" x14ac:dyDescent="0.2"/>
    <row r="566" ht="15" hidden="1" customHeight="1" x14ac:dyDescent="0.2"/>
    <row r="567" ht="15" hidden="1" customHeight="1" x14ac:dyDescent="0.2"/>
    <row r="568" ht="15" hidden="1" customHeight="1" x14ac:dyDescent="0.2"/>
    <row r="569" ht="15" hidden="1" customHeight="1" x14ac:dyDescent="0.2"/>
    <row r="570" ht="15" hidden="1" customHeight="1" x14ac:dyDescent="0.2"/>
    <row r="571" ht="15" hidden="1" customHeight="1" x14ac:dyDescent="0.2"/>
    <row r="572" ht="15" hidden="1" customHeight="1" x14ac:dyDescent="0.2"/>
    <row r="573" ht="15" hidden="1" customHeight="1" x14ac:dyDescent="0.2"/>
    <row r="574" ht="15" hidden="1" customHeight="1" x14ac:dyDescent="0.2"/>
    <row r="575" ht="15" hidden="1" customHeight="1" x14ac:dyDescent="0.2"/>
    <row r="576" ht="15" hidden="1" customHeight="1" x14ac:dyDescent="0.2"/>
    <row r="577" ht="15" hidden="1" customHeight="1" x14ac:dyDescent="0.2"/>
    <row r="578" ht="15" hidden="1" customHeight="1" x14ac:dyDescent="0.2"/>
    <row r="579" ht="15" hidden="1" customHeight="1" x14ac:dyDescent="0.2"/>
    <row r="580" ht="15" hidden="1" customHeight="1" x14ac:dyDescent="0.2"/>
    <row r="581" ht="15" hidden="1" customHeight="1" x14ac:dyDescent="0.2"/>
    <row r="582" ht="15" hidden="1" customHeight="1" x14ac:dyDescent="0.2"/>
    <row r="583" ht="15" hidden="1" customHeight="1" x14ac:dyDescent="0.2"/>
    <row r="584" ht="15" hidden="1" customHeight="1" x14ac:dyDescent="0.2"/>
    <row r="585" ht="15" hidden="1" customHeight="1" x14ac:dyDescent="0.2"/>
    <row r="586" ht="15" hidden="1" customHeight="1" x14ac:dyDescent="0.2"/>
    <row r="587" ht="15" hidden="1" customHeight="1" x14ac:dyDescent="0.2"/>
    <row r="588" ht="15" hidden="1" customHeight="1" x14ac:dyDescent="0.2"/>
    <row r="589" ht="15" hidden="1" customHeight="1" x14ac:dyDescent="0.2"/>
    <row r="590" ht="15" hidden="1" customHeight="1" x14ac:dyDescent="0.2"/>
    <row r="591" ht="15" hidden="1" customHeight="1" x14ac:dyDescent="0.2"/>
    <row r="592" ht="15" hidden="1" customHeight="1" x14ac:dyDescent="0.2"/>
    <row r="593" ht="15" hidden="1" customHeight="1" x14ac:dyDescent="0.2"/>
    <row r="594" ht="15" hidden="1" customHeight="1" x14ac:dyDescent="0.2"/>
    <row r="595" ht="15" hidden="1" customHeight="1" x14ac:dyDescent="0.2"/>
    <row r="596" ht="15" hidden="1" customHeight="1" x14ac:dyDescent="0.2"/>
    <row r="597" ht="15" hidden="1" customHeight="1" x14ac:dyDescent="0.2"/>
    <row r="598" ht="15" hidden="1" customHeight="1" x14ac:dyDescent="0.2"/>
    <row r="599" ht="15" hidden="1" customHeight="1" x14ac:dyDescent="0.2"/>
    <row r="600" ht="15" hidden="1" customHeight="1" x14ac:dyDescent="0.2"/>
    <row r="601" ht="15" hidden="1" customHeight="1" x14ac:dyDescent="0.2"/>
    <row r="602" ht="15" hidden="1" customHeight="1" x14ac:dyDescent="0.2"/>
    <row r="603" ht="15" hidden="1" customHeight="1" x14ac:dyDescent="0.2"/>
    <row r="604" ht="15" hidden="1" customHeight="1" x14ac:dyDescent="0.2"/>
    <row r="605" ht="15" hidden="1" customHeight="1" x14ac:dyDescent="0.2"/>
    <row r="606" ht="15" hidden="1" customHeight="1" x14ac:dyDescent="0.2"/>
    <row r="607" ht="15" hidden="1" customHeight="1" x14ac:dyDescent="0.2"/>
    <row r="608" ht="15" hidden="1" customHeight="1" x14ac:dyDescent="0.2"/>
    <row r="609" ht="15" hidden="1" customHeight="1" x14ac:dyDescent="0.2"/>
    <row r="610" ht="15" hidden="1" customHeight="1" x14ac:dyDescent="0.2"/>
    <row r="611" ht="15" hidden="1" customHeight="1" x14ac:dyDescent="0.2"/>
    <row r="612" ht="15" hidden="1" customHeight="1" x14ac:dyDescent="0.2"/>
  </sheetData>
  <autoFilter ref="K4:AB7" xr:uid="{ABE0713E-188B-48FF-B0BD-6070B958BD2B}"/>
  <mergeCells count="4">
    <mergeCell ref="K13:AB13"/>
    <mergeCell ref="B15:F15"/>
    <mergeCell ref="B1:I1"/>
    <mergeCell ref="B20:I20"/>
  </mergeCells>
  <pageMargins left="0.7" right="0.7" top="0.75" bottom="0.75" header="0.3" footer="0.3"/>
  <pageSetup orientation="portrait" r:id="rId1"/>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F405EFB-3C7A-4997-867B-401D9FC62605}">
  <sheetPr>
    <tabColor theme="0" tint="-0.249977111117893"/>
  </sheetPr>
  <dimension ref="A1:AL70"/>
  <sheetViews>
    <sheetView showRowColHeaders="0" zoomScaleNormal="100" workbookViewId="0">
      <selection activeCell="B1" sqref="B1:I1"/>
    </sheetView>
  </sheetViews>
  <sheetFormatPr baseColWidth="10" defaultColWidth="0" defaultRowHeight="14.4" zeroHeight="1" x14ac:dyDescent="0.3"/>
  <cols>
    <col min="1" max="1" width="8.77734375" style="132" customWidth="1"/>
    <col min="2" max="9" width="11.44140625" style="207" customWidth="1"/>
    <col min="10" max="10" width="1.77734375" style="133" customWidth="1"/>
    <col min="11" max="11" width="14.5546875" style="133" hidden="1" customWidth="1"/>
    <col min="12" max="28" width="8.6640625" style="133" hidden="1" customWidth="1"/>
    <col min="29" max="29" width="11.44140625" style="132" hidden="1" customWidth="1"/>
    <col min="30" max="38" width="11.44140625" style="133" hidden="1" customWidth="1"/>
    <col min="39" max="16384" width="11.44140625" style="132" hidden="1"/>
  </cols>
  <sheetData>
    <row r="1" spans="2:38" ht="77.25" customHeight="1" x14ac:dyDescent="0.3">
      <c r="B1" s="395" t="s">
        <v>580</v>
      </c>
      <c r="C1" s="395"/>
      <c r="D1" s="395"/>
      <c r="E1" s="395"/>
      <c r="F1" s="395"/>
      <c r="G1" s="395"/>
      <c r="H1" s="395"/>
      <c r="I1" s="395"/>
    </row>
    <row r="2" spans="2:38" ht="15" customHeight="1" thickBot="1" x14ac:dyDescent="0.35">
      <c r="K2" s="133" t="s">
        <v>309</v>
      </c>
    </row>
    <row r="3" spans="2:38" ht="15" customHeight="1" thickBot="1" x14ac:dyDescent="0.35">
      <c r="K3" s="290"/>
      <c r="L3" s="290" t="s">
        <v>37</v>
      </c>
      <c r="M3" s="290" t="s">
        <v>39</v>
      </c>
      <c r="N3" s="290" t="s">
        <v>41</v>
      </c>
      <c r="O3" s="290" t="s">
        <v>42</v>
      </c>
      <c r="P3" s="290" t="s">
        <v>43</v>
      </c>
      <c r="Q3" s="290" t="s">
        <v>44</v>
      </c>
      <c r="R3" s="290" t="s">
        <v>45</v>
      </c>
      <c r="S3" s="290" t="s">
        <v>46</v>
      </c>
      <c r="T3" s="290" t="s">
        <v>47</v>
      </c>
      <c r="U3" s="290" t="s">
        <v>48</v>
      </c>
      <c r="V3" s="290" t="s">
        <v>49</v>
      </c>
      <c r="W3" s="290" t="s">
        <v>50</v>
      </c>
      <c r="X3" s="290" t="s">
        <v>51</v>
      </c>
      <c r="Y3" s="290" t="s">
        <v>52</v>
      </c>
      <c r="Z3" s="290" t="s">
        <v>53</v>
      </c>
      <c r="AA3" s="290" t="s">
        <v>54</v>
      </c>
      <c r="AB3" s="290" t="s">
        <v>55</v>
      </c>
      <c r="AD3" s="290" t="s">
        <v>36</v>
      </c>
      <c r="AE3" s="290" t="s">
        <v>74</v>
      </c>
      <c r="AF3" s="290"/>
      <c r="AG3" s="290" t="s">
        <v>75</v>
      </c>
      <c r="AH3" s="290" t="s">
        <v>65</v>
      </c>
      <c r="AI3" s="290"/>
      <c r="AJ3" s="290"/>
      <c r="AK3" s="290" t="s">
        <v>75</v>
      </c>
    </row>
    <row r="4" spans="2:38" ht="15" customHeight="1" x14ac:dyDescent="0.3">
      <c r="K4" s="133" t="s">
        <v>5</v>
      </c>
      <c r="L4" s="177">
        <v>99.375109891336749</v>
      </c>
      <c r="M4" s="177">
        <v>99.4</v>
      </c>
      <c r="N4" s="177">
        <v>98.980861109373848</v>
      </c>
      <c r="O4" s="177">
        <v>99.517563451060255</v>
      </c>
      <c r="P4" s="177">
        <v>99.42654337124327</v>
      </c>
      <c r="Q4" s="177">
        <v>99.564960413677966</v>
      </c>
      <c r="R4" s="177">
        <v>99.507429305317828</v>
      </c>
      <c r="S4" s="177">
        <v>97.077906786408704</v>
      </c>
      <c r="T4" s="177">
        <v>95.509201788908314</v>
      </c>
      <c r="U4" s="177">
        <v>93.930420035510849</v>
      </c>
      <c r="V4" s="177">
        <v>93.8</v>
      </c>
      <c r="W4" s="177">
        <v>98.716360081479877</v>
      </c>
      <c r="X4" s="177">
        <v>97.3</v>
      </c>
      <c r="Y4" s="177">
        <v>97.8</v>
      </c>
      <c r="Z4" s="177">
        <v>97.7</v>
      </c>
      <c r="AA4" s="177">
        <v>91.9</v>
      </c>
      <c r="AB4" s="177">
        <v>98.983590952281432</v>
      </c>
      <c r="AE4" s="133" t="s">
        <v>11</v>
      </c>
      <c r="AF4" s="187">
        <v>101707.44372001542</v>
      </c>
      <c r="AG4" s="177">
        <v>99.375109891336749</v>
      </c>
      <c r="AH4" s="177"/>
      <c r="AI4" s="177" t="s">
        <v>11</v>
      </c>
      <c r="AJ4" s="187">
        <v>97750.80275444132</v>
      </c>
      <c r="AK4" s="177">
        <v>95.509201788908314</v>
      </c>
      <c r="AL4" s="177"/>
    </row>
    <row r="5" spans="2:38" ht="15" customHeight="1" x14ac:dyDescent="0.3">
      <c r="K5" s="133" t="s">
        <v>12</v>
      </c>
      <c r="L5" s="177">
        <v>0.24017920831303144</v>
      </c>
      <c r="M5" s="177">
        <v>0.2</v>
      </c>
      <c r="N5" s="177">
        <v>0.18719862386478081</v>
      </c>
      <c r="O5" s="177">
        <v>0.17503442617353671</v>
      </c>
      <c r="P5" s="177">
        <v>0.20983072217162646</v>
      </c>
      <c r="Q5" s="177">
        <v>0.20209051733119471</v>
      </c>
      <c r="R5" s="177">
        <v>0.19264898618417059</v>
      </c>
      <c r="S5" s="177">
        <v>0.14928583639159679</v>
      </c>
      <c r="T5" s="177">
        <v>0.15886588762225853</v>
      </c>
      <c r="U5" s="177">
        <v>0.18374804159952995</v>
      </c>
      <c r="V5" s="177">
        <v>0.2</v>
      </c>
      <c r="W5" s="177">
        <v>0.18950934244276646</v>
      </c>
      <c r="X5" s="177">
        <v>0.1</v>
      </c>
      <c r="Y5" s="177">
        <v>0.2</v>
      </c>
      <c r="Z5" s="177">
        <v>0.2</v>
      </c>
      <c r="AA5" s="177">
        <v>0.2</v>
      </c>
      <c r="AB5" s="177">
        <v>0.20398220481789089</v>
      </c>
      <c r="AE5" s="133" t="s">
        <v>9</v>
      </c>
      <c r="AF5" s="187">
        <v>393.74006517999999</v>
      </c>
      <c r="AG5" s="177">
        <v>0.38471090035059491</v>
      </c>
      <c r="AH5" s="177"/>
      <c r="AI5" s="177" t="s">
        <v>9</v>
      </c>
      <c r="AJ5" s="187">
        <v>4433.602775080999</v>
      </c>
      <c r="AK5" s="177">
        <v>4.3319323234696965</v>
      </c>
      <c r="AL5" s="177"/>
    </row>
    <row r="6" spans="2:38" ht="15" customHeight="1" x14ac:dyDescent="0.3">
      <c r="K6" s="133" t="s">
        <v>56</v>
      </c>
      <c r="L6" s="177">
        <v>0.38471090035059491</v>
      </c>
      <c r="M6" s="177">
        <v>0.4</v>
      </c>
      <c r="N6" s="177">
        <v>0.83194026676106092</v>
      </c>
      <c r="O6" s="177">
        <v>0.30740212276613571</v>
      </c>
      <c r="P6" s="177">
        <v>0.36362590658516947</v>
      </c>
      <c r="Q6" s="177">
        <v>0.23294906899088796</v>
      </c>
      <c r="R6" s="177">
        <v>0.299921708497974</v>
      </c>
      <c r="S6" s="177">
        <v>2.7728073772002517</v>
      </c>
      <c r="T6" s="177">
        <v>4.3319323234696965</v>
      </c>
      <c r="U6" s="177">
        <v>5.8858319228896683</v>
      </c>
      <c r="V6" s="177">
        <v>6</v>
      </c>
      <c r="W6" s="177">
        <v>1.0941305760776432</v>
      </c>
      <c r="X6" s="177">
        <v>2.6</v>
      </c>
      <c r="Y6" s="177">
        <v>2</v>
      </c>
      <c r="Z6" s="177">
        <v>2.1</v>
      </c>
      <c r="AA6" s="177">
        <v>7.9</v>
      </c>
      <c r="AB6" s="177">
        <v>0.81242684290096479</v>
      </c>
      <c r="AE6" s="133" t="s">
        <v>12</v>
      </c>
      <c r="AF6" s="187">
        <v>245.81621433099997</v>
      </c>
      <c r="AG6" s="177">
        <v>0.24017920831303144</v>
      </c>
      <c r="AH6" s="177"/>
      <c r="AI6" s="177" t="s">
        <v>12</v>
      </c>
      <c r="AJ6" s="187">
        <v>162.59447000399999</v>
      </c>
      <c r="AK6" s="177">
        <v>0.15886588762225853</v>
      </c>
      <c r="AL6" s="177"/>
    </row>
    <row r="7" spans="2:38" ht="15" customHeight="1" thickBot="1" x14ac:dyDescent="0.35">
      <c r="K7" s="148"/>
      <c r="L7" s="148"/>
      <c r="M7" s="148"/>
      <c r="N7" s="148"/>
      <c r="O7" s="148"/>
      <c r="P7" s="148"/>
      <c r="Q7" s="148"/>
      <c r="R7" s="148"/>
      <c r="S7" s="148"/>
      <c r="T7" s="148"/>
      <c r="U7" s="148"/>
      <c r="V7" s="148"/>
      <c r="W7" s="148"/>
      <c r="X7" s="148"/>
      <c r="Y7" s="148"/>
      <c r="Z7" s="148"/>
      <c r="AA7" s="148"/>
      <c r="AB7" s="148"/>
      <c r="AE7" s="133" t="s">
        <v>15</v>
      </c>
      <c r="AF7" s="133">
        <v>102346.99999952604</v>
      </c>
      <c r="AI7" s="133" t="s">
        <v>15</v>
      </c>
      <c r="AJ7" s="133">
        <v>102346.99999952604</v>
      </c>
    </row>
    <row r="8" spans="2:38" ht="15" customHeight="1" thickBot="1" x14ac:dyDescent="0.35">
      <c r="L8" s="177"/>
      <c r="M8" s="177"/>
      <c r="N8" s="177"/>
      <c r="O8" s="177"/>
      <c r="P8" s="177"/>
      <c r="Q8" s="177"/>
      <c r="R8" s="177"/>
      <c r="S8" s="177"/>
      <c r="T8" s="177"/>
      <c r="U8" s="177"/>
      <c r="V8" s="177"/>
      <c r="W8" s="177"/>
      <c r="X8" s="177"/>
      <c r="Y8" s="177"/>
      <c r="Z8" s="177"/>
      <c r="AA8" s="177"/>
      <c r="AB8" s="177"/>
    </row>
    <row r="9" spans="2:38" ht="15" customHeight="1" thickBot="1" x14ac:dyDescent="0.35">
      <c r="K9" s="393" t="s">
        <v>62</v>
      </c>
      <c r="L9" s="393"/>
      <c r="M9" s="393"/>
      <c r="N9" s="393"/>
      <c r="O9" s="393"/>
      <c r="P9" s="393"/>
      <c r="Q9" s="393"/>
      <c r="R9" s="393"/>
      <c r="S9" s="393"/>
      <c r="T9" s="393"/>
      <c r="U9" s="393"/>
      <c r="V9" s="393"/>
      <c r="W9" s="393"/>
      <c r="X9" s="393"/>
      <c r="Y9" s="393"/>
      <c r="Z9" s="393"/>
      <c r="AA9" s="393"/>
      <c r="AB9" s="393"/>
      <c r="AD9" s="290" t="s">
        <v>38</v>
      </c>
      <c r="AE9" s="290"/>
      <c r="AF9" s="290"/>
      <c r="AG9" s="290"/>
      <c r="AH9" s="290" t="s">
        <v>66</v>
      </c>
      <c r="AI9" s="290"/>
      <c r="AJ9" s="290"/>
      <c r="AK9" s="290"/>
    </row>
    <row r="10" spans="2:38" ht="15" customHeight="1" x14ac:dyDescent="0.3">
      <c r="K10" s="149"/>
      <c r="L10" s="149"/>
      <c r="M10" s="149"/>
      <c r="N10" s="149"/>
      <c r="O10" s="149"/>
      <c r="P10" s="149"/>
      <c r="Q10" s="149"/>
      <c r="R10" s="149"/>
      <c r="AE10" s="133" t="s">
        <v>11</v>
      </c>
      <c r="AF10" s="187">
        <v>101802.50655145392</v>
      </c>
      <c r="AG10" s="177">
        <v>99.4</v>
      </c>
      <c r="AH10" s="177"/>
      <c r="AI10" s="177" t="s">
        <v>11</v>
      </c>
      <c r="AJ10" s="187">
        <v>96134.966993299095</v>
      </c>
      <c r="AK10" s="177">
        <v>93.930420035510849</v>
      </c>
      <c r="AL10" s="177"/>
    </row>
    <row r="11" spans="2:38" ht="15" customHeight="1" x14ac:dyDescent="0.3">
      <c r="AE11" s="133" t="s">
        <v>9</v>
      </c>
      <c r="AF11" s="187">
        <v>367.72106989299994</v>
      </c>
      <c r="AG11" s="177">
        <v>0.4</v>
      </c>
      <c r="AH11" s="177"/>
      <c r="AI11" s="177" t="s">
        <v>9</v>
      </c>
      <c r="AJ11" s="187">
        <v>6023.9723980919925</v>
      </c>
      <c r="AK11" s="177">
        <v>5.8858319228896683</v>
      </c>
      <c r="AL11" s="177"/>
    </row>
    <row r="12" spans="2:38" ht="15" customHeight="1" x14ac:dyDescent="0.3">
      <c r="AE12" s="133" t="s">
        <v>12</v>
      </c>
      <c r="AF12" s="187">
        <v>176.77237817899999</v>
      </c>
      <c r="AG12" s="177">
        <v>0.2</v>
      </c>
      <c r="AH12" s="177"/>
      <c r="AI12" s="177" t="s">
        <v>12</v>
      </c>
      <c r="AJ12" s="187">
        <v>188.06060813500002</v>
      </c>
      <c r="AK12" s="177">
        <v>0.18374804159952995</v>
      </c>
      <c r="AL12" s="177"/>
    </row>
    <row r="13" spans="2:38" ht="15" customHeight="1" x14ac:dyDescent="0.3">
      <c r="AE13" s="133" t="s">
        <v>15</v>
      </c>
      <c r="AF13" s="133">
        <v>102346.99999952604</v>
      </c>
      <c r="AI13" s="133" t="s">
        <v>15</v>
      </c>
      <c r="AJ13" s="133">
        <v>102346.99999952604</v>
      </c>
    </row>
    <row r="14" spans="2:38" ht="15" customHeight="1" thickBot="1" x14ac:dyDescent="0.35"/>
    <row r="15" spans="2:38" ht="15" customHeight="1" thickBot="1" x14ac:dyDescent="0.35">
      <c r="B15" s="403"/>
      <c r="C15" s="403"/>
      <c r="D15" s="403"/>
      <c r="E15" s="403"/>
      <c r="F15" s="403"/>
      <c r="AD15" s="290" t="s">
        <v>40</v>
      </c>
      <c r="AE15" s="290"/>
      <c r="AF15" s="290"/>
      <c r="AG15" s="290"/>
      <c r="AH15" s="290" t="s">
        <v>67</v>
      </c>
      <c r="AI15" s="290"/>
      <c r="AJ15" s="290"/>
      <c r="AK15" s="290"/>
    </row>
    <row r="16" spans="2:38" ht="15" customHeight="1" x14ac:dyDescent="0.3">
      <c r="AE16" s="133" t="s">
        <v>11</v>
      </c>
      <c r="AF16" s="187">
        <v>101303.94191914173</v>
      </c>
      <c r="AG16" s="177">
        <v>98.980861109373848</v>
      </c>
      <c r="AI16" s="133" t="s">
        <v>11</v>
      </c>
      <c r="AJ16" s="187">
        <v>96073.42174610302</v>
      </c>
      <c r="AK16" s="177">
        <v>93.8</v>
      </c>
    </row>
    <row r="17" spans="2:37" ht="15" customHeight="1" x14ac:dyDescent="0.3">
      <c r="AE17" s="133" t="s">
        <v>9</v>
      </c>
      <c r="AF17" s="187">
        <v>851.46590481800001</v>
      </c>
      <c r="AG17" s="177">
        <v>0.83194026676106092</v>
      </c>
      <c r="AI17" s="133" t="s">
        <v>9</v>
      </c>
      <c r="AJ17" s="187">
        <v>6090.959004569997</v>
      </c>
      <c r="AK17" s="177">
        <v>6</v>
      </c>
    </row>
    <row r="18" spans="2:37" ht="15" customHeight="1" x14ac:dyDescent="0.3">
      <c r="AE18" s="133" t="s">
        <v>12</v>
      </c>
      <c r="AF18" s="187">
        <v>191.59217556599998</v>
      </c>
      <c r="AG18" s="177">
        <v>0.18719862386478081</v>
      </c>
      <c r="AI18" s="133" t="s">
        <v>12</v>
      </c>
      <c r="AJ18" s="187">
        <v>182.61924885299999</v>
      </c>
      <c r="AK18" s="177">
        <v>0.2</v>
      </c>
    </row>
    <row r="19" spans="2:37" ht="15" customHeight="1" x14ac:dyDescent="0.3">
      <c r="AE19" s="133" t="s">
        <v>15</v>
      </c>
      <c r="AF19" s="133">
        <v>102346.99999952604</v>
      </c>
      <c r="AI19" s="133" t="s">
        <v>15</v>
      </c>
      <c r="AJ19" s="133">
        <v>102346.99999952604</v>
      </c>
    </row>
    <row r="20" spans="2:37" ht="30" customHeight="1" thickBot="1" x14ac:dyDescent="0.35">
      <c r="B20" s="393" t="s">
        <v>532</v>
      </c>
      <c r="C20" s="393"/>
      <c r="D20" s="393"/>
      <c r="E20" s="393"/>
      <c r="F20" s="393"/>
      <c r="G20" s="393"/>
      <c r="H20" s="393"/>
      <c r="I20" s="393"/>
    </row>
    <row r="21" spans="2:37" ht="15" customHeight="1" thickBot="1" x14ac:dyDescent="0.35">
      <c r="B21" s="149"/>
      <c r="C21" s="149"/>
      <c r="D21" s="149"/>
      <c r="E21" s="149"/>
      <c r="F21" s="149"/>
      <c r="G21" s="149"/>
      <c r="H21" s="149"/>
      <c r="I21" s="149"/>
      <c r="AD21" s="290" t="s">
        <v>59</v>
      </c>
      <c r="AE21" s="290"/>
      <c r="AF21" s="290"/>
      <c r="AG21" s="290"/>
      <c r="AH21" s="290" t="s">
        <v>68</v>
      </c>
      <c r="AI21" s="290"/>
      <c r="AJ21" s="290"/>
      <c r="AK21" s="290"/>
    </row>
    <row r="22" spans="2:37" ht="15" hidden="1" customHeight="1" x14ac:dyDescent="0.3">
      <c r="B22" s="197"/>
      <c r="C22" s="197"/>
      <c r="D22" s="197"/>
      <c r="E22" s="197"/>
      <c r="F22" s="197"/>
      <c r="G22" s="197"/>
      <c r="H22" s="197"/>
      <c r="I22" s="197"/>
      <c r="AE22" s="133" t="s">
        <v>11</v>
      </c>
      <c r="AF22" s="187">
        <v>101853.24066478497</v>
      </c>
      <c r="AG22" s="177">
        <v>99.517563451060255</v>
      </c>
      <c r="AI22" s="133" t="s">
        <v>11</v>
      </c>
      <c r="AJ22" s="187">
        <v>101033.23305212434</v>
      </c>
      <c r="AK22" s="177">
        <v>98.7</v>
      </c>
    </row>
    <row r="23" spans="2:37" ht="15" hidden="1" customHeight="1" x14ac:dyDescent="0.3">
      <c r="B23" s="197"/>
      <c r="C23" s="197"/>
      <c r="D23" s="197"/>
      <c r="E23" s="197"/>
      <c r="F23" s="197"/>
      <c r="G23" s="197"/>
      <c r="H23" s="197"/>
      <c r="I23" s="197"/>
      <c r="AE23" s="133" t="s">
        <v>9</v>
      </c>
      <c r="AF23" s="187">
        <v>314.61685058599994</v>
      </c>
      <c r="AG23" s="177">
        <v>0.30740212276613571</v>
      </c>
      <c r="AI23" s="133" t="s">
        <v>9</v>
      </c>
      <c r="AJ23" s="187">
        <v>1119.8098206929997</v>
      </c>
      <c r="AK23" s="177">
        <v>1.0941305760776432</v>
      </c>
    </row>
    <row r="24" spans="2:37" ht="15" hidden="1" customHeight="1" x14ac:dyDescent="0.3">
      <c r="AE24" s="133" t="s">
        <v>12</v>
      </c>
      <c r="AF24" s="187">
        <v>179.14248415500003</v>
      </c>
      <c r="AG24" s="177">
        <v>0.17503442617353671</v>
      </c>
      <c r="AI24" s="133" t="s">
        <v>12</v>
      </c>
      <c r="AJ24" s="187">
        <v>193.95712670899999</v>
      </c>
      <c r="AK24" s="177">
        <v>0.18950934244276646</v>
      </c>
    </row>
    <row r="25" spans="2:37" ht="15" hidden="1" customHeight="1" x14ac:dyDescent="0.3">
      <c r="AE25" s="133" t="s">
        <v>15</v>
      </c>
      <c r="AF25" s="133">
        <v>102346.99999952604</v>
      </c>
      <c r="AI25" s="133" t="s">
        <v>15</v>
      </c>
      <c r="AJ25" s="133">
        <v>102346.99999952604</v>
      </c>
    </row>
    <row r="26" spans="2:37" ht="15" hidden="1" customHeight="1" thickBot="1" x14ac:dyDescent="0.35"/>
    <row r="27" spans="2:37" ht="15" hidden="1" customHeight="1" thickBot="1" x14ac:dyDescent="0.35">
      <c r="AD27" s="290" t="s">
        <v>60</v>
      </c>
      <c r="AE27" s="290"/>
      <c r="AF27" s="290"/>
      <c r="AG27" s="290"/>
      <c r="AH27" s="290" t="s">
        <v>69</v>
      </c>
      <c r="AI27" s="290"/>
      <c r="AJ27" s="290"/>
      <c r="AK27" s="290"/>
    </row>
    <row r="28" spans="2:37" ht="15" hidden="1" customHeight="1" x14ac:dyDescent="0.3">
      <c r="AE28" s="133" t="s">
        <v>11</v>
      </c>
      <c r="AF28" s="187">
        <v>101760.08434369511</v>
      </c>
      <c r="AG28" s="177">
        <v>99.42654337124327</v>
      </c>
      <c r="AI28" s="133" t="s">
        <v>11</v>
      </c>
      <c r="AJ28" s="187">
        <v>99529.685758624444</v>
      </c>
      <c r="AK28" s="177">
        <v>97.3</v>
      </c>
    </row>
    <row r="29" spans="2:37" ht="15" hidden="1" customHeight="1" x14ac:dyDescent="0.3">
      <c r="AE29" s="133" t="s">
        <v>9</v>
      </c>
      <c r="AF29" s="187">
        <v>372.16020661099998</v>
      </c>
      <c r="AG29" s="177">
        <v>0.36362590658516947</v>
      </c>
      <c r="AI29" s="133" t="s">
        <v>9</v>
      </c>
      <c r="AJ29" s="187">
        <v>2665.494680146001</v>
      </c>
      <c r="AK29" s="177">
        <v>2.6</v>
      </c>
    </row>
    <row r="30" spans="2:37" ht="15" hidden="1" customHeight="1" x14ac:dyDescent="0.3">
      <c r="AE30" s="133" t="s">
        <v>12</v>
      </c>
      <c r="AF30" s="187">
        <v>214.75544922000003</v>
      </c>
      <c r="AG30" s="177">
        <v>0.20983072217162646</v>
      </c>
      <c r="AI30" s="133" t="s">
        <v>12</v>
      </c>
      <c r="AJ30" s="187">
        <v>151.81956075599999</v>
      </c>
      <c r="AK30" s="177">
        <v>0.1</v>
      </c>
    </row>
    <row r="31" spans="2:37" ht="15" hidden="1" customHeight="1" x14ac:dyDescent="0.3">
      <c r="AE31" s="133" t="s">
        <v>15</v>
      </c>
      <c r="AF31" s="133">
        <v>102346.99999952604</v>
      </c>
      <c r="AI31" s="133" t="s">
        <v>15</v>
      </c>
      <c r="AJ31" s="133">
        <v>102346.99999952604</v>
      </c>
    </row>
    <row r="32" spans="2:37" ht="15" hidden="1" customHeight="1" thickBot="1" x14ac:dyDescent="0.35"/>
    <row r="33" spans="30:38" ht="15" hidden="1" customHeight="1" thickBot="1" x14ac:dyDescent="0.35">
      <c r="AD33" s="290" t="s">
        <v>61</v>
      </c>
      <c r="AE33" s="290"/>
      <c r="AF33" s="290"/>
      <c r="AG33" s="290"/>
      <c r="AH33" s="290" t="s">
        <v>70</v>
      </c>
      <c r="AI33" s="290"/>
      <c r="AJ33" s="290"/>
      <c r="AK33" s="290"/>
    </row>
    <row r="34" spans="30:38" ht="15" hidden="1" customHeight="1" x14ac:dyDescent="0.3">
      <c r="AE34" s="133" t="s">
        <v>11</v>
      </c>
      <c r="AF34" s="187">
        <v>101901.75003411509</v>
      </c>
      <c r="AG34" s="177">
        <v>99.564960413677966</v>
      </c>
      <c r="AI34" s="133" t="s">
        <v>11</v>
      </c>
      <c r="AJ34" s="187">
        <v>100160.08501212174</v>
      </c>
      <c r="AK34" s="177">
        <v>97.8</v>
      </c>
    </row>
    <row r="35" spans="30:38" ht="15" hidden="1" customHeight="1" x14ac:dyDescent="0.3">
      <c r="AE35" s="133" t="s">
        <v>9</v>
      </c>
      <c r="AF35" s="187">
        <v>238.41638363900003</v>
      </c>
      <c r="AG35" s="177">
        <v>0.23294906899088796</v>
      </c>
      <c r="AI35" s="133" t="s">
        <v>9</v>
      </c>
      <c r="AJ35" s="187">
        <v>2014.0247494310011</v>
      </c>
      <c r="AK35" s="177">
        <v>1.9678395550825405</v>
      </c>
    </row>
    <row r="36" spans="30:38" ht="15" hidden="1" customHeight="1" x14ac:dyDescent="0.3">
      <c r="AE36" s="133" t="s">
        <v>12</v>
      </c>
      <c r="AF36" s="187">
        <v>206.83358177200006</v>
      </c>
      <c r="AG36" s="177">
        <v>0.20209051733119471</v>
      </c>
      <c r="AI36" s="133" t="s">
        <v>12</v>
      </c>
      <c r="AJ36" s="187">
        <v>172.89023797399997</v>
      </c>
      <c r="AK36" s="177">
        <v>0.16892555519438832</v>
      </c>
    </row>
    <row r="37" spans="30:38" ht="15" hidden="1" customHeight="1" x14ac:dyDescent="0.3">
      <c r="AE37" s="133" t="s">
        <v>15</v>
      </c>
      <c r="AF37" s="133">
        <v>102346.99999952604</v>
      </c>
      <c r="AI37" s="133" t="s">
        <v>15</v>
      </c>
      <c r="AJ37" s="133">
        <v>102346.99999952604</v>
      </c>
    </row>
    <row r="38" spans="30:38" ht="15" hidden="1" customHeight="1" thickBot="1" x14ac:dyDescent="0.35"/>
    <row r="39" spans="30:38" ht="15" hidden="1" customHeight="1" thickBot="1" x14ac:dyDescent="0.35">
      <c r="AD39" s="290" t="s">
        <v>63</v>
      </c>
      <c r="AE39" s="290"/>
      <c r="AF39" s="290"/>
      <c r="AG39" s="290"/>
      <c r="AH39" s="290" t="s">
        <v>71</v>
      </c>
      <c r="AI39" s="290"/>
      <c r="AJ39" s="290"/>
      <c r="AK39" s="290"/>
    </row>
    <row r="40" spans="30:38" ht="15" hidden="1" customHeight="1" x14ac:dyDescent="0.3">
      <c r="AE40" s="133" t="s">
        <v>11</v>
      </c>
      <c r="AF40" s="187">
        <v>101842.86867064201</v>
      </c>
      <c r="AG40" s="177">
        <v>99.507429305317828</v>
      </c>
      <c r="AI40" s="133" t="s">
        <v>11</v>
      </c>
      <c r="AJ40" s="187">
        <v>100080.68589366687</v>
      </c>
      <c r="AK40" s="177">
        <v>97.7</v>
      </c>
      <c r="AL40" s="255"/>
    </row>
    <row r="41" spans="30:38" ht="15" hidden="1" customHeight="1" x14ac:dyDescent="0.3">
      <c r="AE41" s="133" t="s">
        <v>9</v>
      </c>
      <c r="AF41" s="187">
        <v>306.96087099499994</v>
      </c>
      <c r="AG41" s="177">
        <v>0.299921708497974</v>
      </c>
      <c r="AI41" s="133" t="s">
        <v>9</v>
      </c>
      <c r="AJ41" s="187">
        <v>2103.313781411</v>
      </c>
      <c r="AK41" s="177">
        <v>2.0550810296547435</v>
      </c>
    </row>
    <row r="42" spans="30:38" ht="15" hidden="1" customHeight="1" x14ac:dyDescent="0.3">
      <c r="AE42" s="133" t="s">
        <v>12</v>
      </c>
      <c r="AF42" s="187">
        <v>197.17045788900001</v>
      </c>
      <c r="AG42" s="177">
        <v>0.19264898618417059</v>
      </c>
      <c r="AI42" s="133" t="s">
        <v>12</v>
      </c>
      <c r="AJ42" s="187">
        <v>163.000324449</v>
      </c>
      <c r="AK42" s="177">
        <v>0.15926243509800467</v>
      </c>
    </row>
    <row r="43" spans="30:38" ht="15" hidden="1" customHeight="1" x14ac:dyDescent="0.3">
      <c r="AE43" s="133" t="s">
        <v>15</v>
      </c>
      <c r="AF43" s="133">
        <v>102346.99999952604</v>
      </c>
      <c r="AI43" s="133" t="s">
        <v>15</v>
      </c>
      <c r="AJ43" s="133">
        <v>102346.99999952604</v>
      </c>
    </row>
    <row r="44" spans="30:38" ht="15" hidden="1" customHeight="1" thickBot="1" x14ac:dyDescent="0.35"/>
    <row r="45" spans="30:38" ht="15" hidden="1" customHeight="1" thickBot="1" x14ac:dyDescent="0.35">
      <c r="AD45" s="290" t="s">
        <v>64</v>
      </c>
      <c r="AE45" s="290"/>
      <c r="AF45" s="290"/>
      <c r="AG45" s="290"/>
      <c r="AH45" s="290" t="s">
        <v>76</v>
      </c>
      <c r="AI45" s="290"/>
      <c r="AJ45" s="290"/>
      <c r="AK45" s="290"/>
    </row>
    <row r="46" spans="30:38" ht="15" hidden="1" customHeight="1" x14ac:dyDescent="0.3">
      <c r="AE46" s="133" t="s">
        <v>11</v>
      </c>
      <c r="AF46" s="177">
        <v>99356.32525822561</v>
      </c>
      <c r="AG46" s="177">
        <v>97.077906786408704</v>
      </c>
      <c r="AI46" s="133" t="s">
        <v>11</v>
      </c>
      <c r="AJ46" s="187">
        <v>93997.809372817152</v>
      </c>
      <c r="AK46" s="177">
        <v>91.899999999999991</v>
      </c>
    </row>
    <row r="47" spans="30:38" ht="15" hidden="1" customHeight="1" x14ac:dyDescent="0.3">
      <c r="AE47" s="133" t="s">
        <v>9</v>
      </c>
      <c r="AF47" s="177">
        <v>2837.8851663299997</v>
      </c>
      <c r="AG47" s="177">
        <v>2.7728073772002517</v>
      </c>
      <c r="AI47" s="133" t="s">
        <v>9</v>
      </c>
      <c r="AJ47" s="187">
        <v>8133.0034536880039</v>
      </c>
      <c r="AK47" s="177">
        <v>7.9464991193935024</v>
      </c>
      <c r="AL47" s="133">
        <v>8.1</v>
      </c>
    </row>
    <row r="48" spans="30:38" ht="15" hidden="1" customHeight="1" x14ac:dyDescent="0.3">
      <c r="AE48" s="133" t="s">
        <v>12</v>
      </c>
      <c r="AF48" s="177">
        <v>152.78957497100001</v>
      </c>
      <c r="AG48" s="177">
        <v>0.14928583639159679</v>
      </c>
      <c r="AI48" s="133" t="s">
        <v>12</v>
      </c>
      <c r="AJ48" s="187">
        <v>216.18717302000002</v>
      </c>
      <c r="AK48" s="177">
        <v>0.21122961398087012</v>
      </c>
    </row>
    <row r="49" spans="30:37" ht="15" hidden="1" customHeight="1" x14ac:dyDescent="0.3">
      <c r="AE49" s="133" t="s">
        <v>15</v>
      </c>
      <c r="AF49" s="133">
        <v>102346.99999952604</v>
      </c>
      <c r="AI49" s="133" t="s">
        <v>15</v>
      </c>
      <c r="AJ49" s="133">
        <v>102346.99999952604</v>
      </c>
    </row>
    <row r="50" spans="30:37" ht="15" hidden="1" customHeight="1" thickBot="1" x14ac:dyDescent="0.35"/>
    <row r="51" spans="30:37" ht="15" hidden="1" customHeight="1" thickBot="1" x14ac:dyDescent="0.35">
      <c r="AH51" s="290" t="s">
        <v>73</v>
      </c>
      <c r="AI51" s="290"/>
      <c r="AJ51" s="290"/>
      <c r="AK51" s="290"/>
    </row>
    <row r="52" spans="30:37" ht="15" hidden="1" customHeight="1" x14ac:dyDescent="0.3">
      <c r="AI52" s="133" t="s">
        <v>11</v>
      </c>
      <c r="AJ52" s="187">
        <v>101306.73583146234</v>
      </c>
      <c r="AK52" s="177">
        <v>98.983590952281432</v>
      </c>
    </row>
    <row r="53" spans="30:37" ht="15" hidden="1" customHeight="1" x14ac:dyDescent="0.3">
      <c r="AI53" s="133" t="s">
        <v>9</v>
      </c>
      <c r="AJ53" s="187">
        <v>831.49450089999993</v>
      </c>
      <c r="AK53" s="177">
        <v>0.81242684290096479</v>
      </c>
    </row>
    <row r="54" spans="30:37" ht="15" hidden="1" customHeight="1" x14ac:dyDescent="0.3">
      <c r="AI54" s="133" t="s">
        <v>12</v>
      </c>
      <c r="AJ54" s="187">
        <v>208.769667164</v>
      </c>
      <c r="AK54" s="177">
        <v>0.20398220481789089</v>
      </c>
    </row>
    <row r="55" spans="30:37" ht="15" hidden="1" customHeight="1" x14ac:dyDescent="0.3">
      <c r="AI55" s="133" t="s">
        <v>15</v>
      </c>
      <c r="AJ55" s="133">
        <v>102346.99999952604</v>
      </c>
    </row>
    <row r="56" spans="30:37" ht="15" hidden="1" customHeight="1" thickBot="1" x14ac:dyDescent="0.35">
      <c r="AD56" s="148"/>
      <c r="AE56" s="148"/>
      <c r="AF56" s="148"/>
      <c r="AG56" s="148"/>
      <c r="AH56" s="148"/>
      <c r="AI56" s="148"/>
      <c r="AJ56" s="148"/>
      <c r="AK56" s="148"/>
    </row>
    <row r="57" spans="30:37" ht="15" hidden="1" customHeight="1" x14ac:dyDescent="0.3"/>
    <row r="58" spans="30:37" ht="15" hidden="1" customHeight="1" x14ac:dyDescent="0.3"/>
    <row r="59" spans="30:37" ht="15" hidden="1" customHeight="1" x14ac:dyDescent="0.3"/>
    <row r="60" spans="30:37" ht="15" hidden="1" customHeight="1" x14ac:dyDescent="0.3"/>
    <row r="61" spans="30:37" ht="15" hidden="1" customHeight="1" x14ac:dyDescent="0.3"/>
    <row r="62" spans="30:37" ht="15" hidden="1" customHeight="1" x14ac:dyDescent="0.3"/>
    <row r="63" spans="30:37" ht="15" hidden="1" customHeight="1" x14ac:dyDescent="0.3"/>
    <row r="64" spans="30:37" ht="15" hidden="1" customHeight="1" x14ac:dyDescent="0.3"/>
    <row r="65" ht="15" hidden="1" customHeight="1" x14ac:dyDescent="0.3"/>
    <row r="66" ht="15" hidden="1" customHeight="1" x14ac:dyDescent="0.3"/>
    <row r="67" ht="15" hidden="1" customHeight="1" x14ac:dyDescent="0.3"/>
    <row r="68" ht="15" hidden="1" customHeight="1" x14ac:dyDescent="0.3"/>
    <row r="69" ht="15" hidden="1" customHeight="1" x14ac:dyDescent="0.3"/>
    <row r="70" ht="15" hidden="1" customHeight="1" x14ac:dyDescent="0.3"/>
  </sheetData>
  <mergeCells count="4">
    <mergeCell ref="K9:AB9"/>
    <mergeCell ref="B1:I1"/>
    <mergeCell ref="B15:F15"/>
    <mergeCell ref="B20:I20"/>
  </mergeCells>
  <pageMargins left="0.7" right="0.7" top="0.75" bottom="0.75" header="0.3" footer="0.3"/>
  <drawing r:id="rId1"/>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CF8EF9E-C09E-4BDC-BE39-CCC922402D9E}">
  <sheetPr>
    <tabColor theme="0" tint="-0.249977111117893"/>
  </sheetPr>
  <dimension ref="A1:AL56"/>
  <sheetViews>
    <sheetView showRowColHeaders="0" zoomScaleNormal="100" workbookViewId="0">
      <selection activeCell="B1" sqref="B1:I1"/>
    </sheetView>
  </sheetViews>
  <sheetFormatPr baseColWidth="10" defaultColWidth="0" defaultRowHeight="10.199999999999999" zeroHeight="1" x14ac:dyDescent="0.2"/>
  <cols>
    <col min="1" max="1" width="8.77734375" style="133" customWidth="1"/>
    <col min="2" max="9" width="11.44140625" style="133" customWidth="1"/>
    <col min="10" max="10" width="1.77734375" style="133" customWidth="1"/>
    <col min="11" max="11" width="14.5546875" style="133" hidden="1" customWidth="1"/>
    <col min="12" max="29" width="8.6640625" style="133" hidden="1" customWidth="1"/>
    <col min="30" max="30" width="11.44140625" style="133" hidden="1" customWidth="1"/>
    <col min="31" max="31" width="13.109375" style="133" hidden="1" customWidth="1"/>
    <col min="32" max="32" width="13" style="133" hidden="1" customWidth="1"/>
    <col min="33" max="33" width="12.44140625" style="133" hidden="1" customWidth="1"/>
    <col min="34" max="16384" width="11.44140625" style="133" hidden="1"/>
  </cols>
  <sheetData>
    <row r="1" spans="2:38" ht="81" customHeight="1" x14ac:dyDescent="0.2">
      <c r="B1" s="395" t="s">
        <v>577</v>
      </c>
      <c r="C1" s="395"/>
      <c r="D1" s="395"/>
      <c r="E1" s="395"/>
      <c r="F1" s="395"/>
      <c r="G1" s="395"/>
      <c r="H1" s="395"/>
      <c r="I1" s="395"/>
    </row>
    <row r="2" spans="2:38" ht="15" customHeight="1" thickBot="1" x14ac:dyDescent="0.25">
      <c r="K2" s="133" t="s">
        <v>309</v>
      </c>
    </row>
    <row r="3" spans="2:38" ht="15" customHeight="1" thickBot="1" x14ac:dyDescent="0.25">
      <c r="K3" s="290"/>
      <c r="L3" s="290" t="s">
        <v>37</v>
      </c>
      <c r="M3" s="290" t="s">
        <v>39</v>
      </c>
      <c r="N3" s="290" t="s">
        <v>41</v>
      </c>
      <c r="O3" s="290" t="s">
        <v>42</v>
      </c>
      <c r="P3" s="290" t="s">
        <v>43</v>
      </c>
      <c r="Q3" s="290" t="s">
        <v>44</v>
      </c>
      <c r="R3" s="290" t="s">
        <v>45</v>
      </c>
      <c r="S3" s="290" t="s">
        <v>78</v>
      </c>
      <c r="T3" s="290" t="s">
        <v>46</v>
      </c>
      <c r="U3" s="290" t="s">
        <v>47</v>
      </c>
      <c r="V3" s="290" t="s">
        <v>48</v>
      </c>
      <c r="W3" s="290" t="s">
        <v>49</v>
      </c>
      <c r="X3" s="290" t="s">
        <v>50</v>
      </c>
      <c r="Y3" s="290" t="s">
        <v>51</v>
      </c>
      <c r="Z3" s="290" t="s">
        <v>52</v>
      </c>
      <c r="AA3" s="290" t="s">
        <v>53</v>
      </c>
      <c r="AB3" s="290" t="s">
        <v>54</v>
      </c>
      <c r="AC3" s="290" t="s">
        <v>55</v>
      </c>
      <c r="AE3" s="290" t="s">
        <v>36</v>
      </c>
      <c r="AF3" s="290" t="s">
        <v>77</v>
      </c>
      <c r="AG3" s="290"/>
      <c r="AH3" s="290" t="s">
        <v>75</v>
      </c>
      <c r="AI3" s="290" t="s">
        <v>65</v>
      </c>
      <c r="AJ3" s="290"/>
      <c r="AK3" s="290"/>
      <c r="AL3" s="290"/>
    </row>
    <row r="4" spans="2:38" ht="15" customHeight="1" x14ac:dyDescent="0.2">
      <c r="K4" s="133" t="s">
        <v>5</v>
      </c>
      <c r="L4" s="177">
        <v>99.376036644641601</v>
      </c>
      <c r="M4" s="177">
        <v>99.30541477340465</v>
      </c>
      <c r="N4" s="177">
        <v>98.921025465271654</v>
      </c>
      <c r="O4" s="177">
        <v>99.322741993361447</v>
      </c>
      <c r="P4" s="177">
        <v>99.2</v>
      </c>
      <c r="Q4" s="177">
        <v>99.488191580882329</v>
      </c>
      <c r="R4" s="177">
        <v>99.407023105762931</v>
      </c>
      <c r="S4" s="177">
        <v>98.160935628947996</v>
      </c>
      <c r="T4" s="177">
        <v>96.774045629494466</v>
      </c>
      <c r="U4" s="177">
        <v>95.260916424050791</v>
      </c>
      <c r="V4" s="177">
        <v>93.676366344944825</v>
      </c>
      <c r="W4" s="177">
        <v>93.693981745905589</v>
      </c>
      <c r="X4" s="177">
        <v>98.000028431818933</v>
      </c>
      <c r="Y4" s="177">
        <v>96</v>
      </c>
      <c r="Z4" s="177">
        <v>96.7</v>
      </c>
      <c r="AA4" s="177">
        <v>96.5</v>
      </c>
      <c r="AB4" s="177">
        <v>91.9</v>
      </c>
      <c r="AC4" s="177">
        <v>98.885485416075127</v>
      </c>
      <c r="AF4" s="133" t="s">
        <v>9</v>
      </c>
      <c r="AG4" s="187">
        <v>408.51449482999982</v>
      </c>
      <c r="AH4" s="177">
        <v>0.39679707714517337</v>
      </c>
      <c r="AJ4" s="133" t="s">
        <v>9</v>
      </c>
      <c r="AK4" s="187">
        <v>4644.2285234800029</v>
      </c>
      <c r="AL4" s="177">
        <v>4.5110181573311285</v>
      </c>
    </row>
    <row r="5" spans="2:38" ht="15" customHeight="1" x14ac:dyDescent="0.2">
      <c r="K5" s="133" t="s">
        <v>12</v>
      </c>
      <c r="L5" s="177">
        <v>0.22716627821323551</v>
      </c>
      <c r="M5" s="177">
        <v>0.35162083574630942</v>
      </c>
      <c r="N5" s="177">
        <v>0.27863600284527412</v>
      </c>
      <c r="O5" s="177">
        <v>0.2805985404847966</v>
      </c>
      <c r="P5" s="177">
        <v>0.3</v>
      </c>
      <c r="Q5" s="177">
        <v>0.31209500184897276</v>
      </c>
      <c r="R5" s="177">
        <v>0.32323168486655501</v>
      </c>
      <c r="S5" s="177">
        <v>1.1041046504804268E-2</v>
      </c>
      <c r="T5" s="177">
        <v>0.22423600068365826</v>
      </c>
      <c r="U5" s="177">
        <v>0.22806541861808438</v>
      </c>
      <c r="V5" s="177">
        <v>0.21224596007279492</v>
      </c>
      <c r="W5" s="177">
        <v>0.21135469538501767</v>
      </c>
      <c r="X5" s="177">
        <v>0.27222912431229851</v>
      </c>
      <c r="Y5" s="177">
        <v>0.2</v>
      </c>
      <c r="Z5" s="177">
        <v>0.2</v>
      </c>
      <c r="AA5" s="177">
        <v>0.2</v>
      </c>
      <c r="AB5" s="177">
        <v>0.3</v>
      </c>
      <c r="AC5" s="177">
        <v>0.34021158384389211</v>
      </c>
      <c r="AF5" s="133" t="s">
        <v>12</v>
      </c>
      <c r="AG5" s="187">
        <v>233.874498407</v>
      </c>
      <c r="AH5" s="177">
        <v>0.22716627821323551</v>
      </c>
      <c r="AJ5" s="133" t="s">
        <v>12</v>
      </c>
      <c r="AK5" s="187">
        <v>234.80019042800004</v>
      </c>
      <c r="AL5" s="177">
        <v>0.22806541861808438</v>
      </c>
    </row>
    <row r="6" spans="2:38" ht="15" customHeight="1" x14ac:dyDescent="0.2">
      <c r="K6" s="133" t="s">
        <v>56</v>
      </c>
      <c r="L6" s="177">
        <v>0.39679707714517337</v>
      </c>
      <c r="M6" s="177">
        <v>0.34296439084905411</v>
      </c>
      <c r="N6" s="177">
        <v>0.80033853188308435</v>
      </c>
      <c r="O6" s="177">
        <v>0.39665946615374903</v>
      </c>
      <c r="P6" s="177">
        <v>0.5</v>
      </c>
      <c r="Q6" s="177">
        <v>0.19971341726870168</v>
      </c>
      <c r="R6" s="177">
        <v>0.26974520937051227</v>
      </c>
      <c r="S6" s="177">
        <v>1.8280233245471991</v>
      </c>
      <c r="T6" s="177">
        <v>3.0017183698218766</v>
      </c>
      <c r="U6" s="177">
        <v>4.5110181573311285</v>
      </c>
      <c r="V6" s="177">
        <v>6.1113876949823824</v>
      </c>
      <c r="W6" s="177">
        <v>6.0946635587093905</v>
      </c>
      <c r="X6" s="177">
        <v>1.7277424438687765</v>
      </c>
      <c r="Y6" s="177">
        <v>3.8</v>
      </c>
      <c r="Z6" s="177">
        <v>3.1</v>
      </c>
      <c r="AA6" s="177">
        <v>3.3</v>
      </c>
      <c r="AB6" s="177">
        <v>7.8</v>
      </c>
      <c r="AC6" s="177">
        <v>0.77430300008098618</v>
      </c>
      <c r="AF6" s="133" t="s">
        <v>11</v>
      </c>
      <c r="AG6" s="187">
        <v>102310.61100593879</v>
      </c>
      <c r="AH6" s="177">
        <v>99.376036644641601</v>
      </c>
      <c r="AJ6" s="133" t="s">
        <v>11</v>
      </c>
      <c r="AK6" s="187">
        <v>98073.971285269261</v>
      </c>
      <c r="AL6" s="177">
        <v>95.260916424050791</v>
      </c>
    </row>
    <row r="7" spans="2:38" ht="15" customHeight="1" thickBot="1" x14ac:dyDescent="0.25">
      <c r="K7" s="148"/>
      <c r="L7" s="148"/>
      <c r="M7" s="148"/>
      <c r="N7" s="148"/>
      <c r="O7" s="148"/>
      <c r="P7" s="148"/>
      <c r="Q7" s="148"/>
      <c r="R7" s="148"/>
      <c r="S7" s="148"/>
      <c r="T7" s="148"/>
      <c r="U7" s="148"/>
      <c r="V7" s="148"/>
      <c r="W7" s="148"/>
      <c r="X7" s="148"/>
      <c r="Y7" s="148"/>
      <c r="Z7" s="148"/>
      <c r="AA7" s="148"/>
      <c r="AB7" s="148"/>
      <c r="AC7" s="148"/>
      <c r="AF7" s="133" t="s">
        <v>15</v>
      </c>
      <c r="AG7" s="133">
        <v>102952.99999917578</v>
      </c>
      <c r="AJ7" s="133" t="s">
        <v>15</v>
      </c>
      <c r="AK7" s="133">
        <v>102952.99999917726</v>
      </c>
    </row>
    <row r="8" spans="2:38" ht="15" customHeight="1" thickBot="1" x14ac:dyDescent="0.25">
      <c r="L8" s="177"/>
      <c r="M8" s="177"/>
      <c r="N8" s="177"/>
      <c r="O8" s="177"/>
      <c r="P8" s="177"/>
      <c r="Q8" s="177"/>
      <c r="R8" s="177"/>
      <c r="S8" s="177"/>
      <c r="T8" s="177"/>
      <c r="U8" s="177"/>
      <c r="V8" s="177"/>
      <c r="W8" s="177"/>
      <c r="X8" s="177"/>
      <c r="Y8" s="177"/>
      <c r="Z8" s="177"/>
      <c r="AA8" s="177"/>
      <c r="AB8" s="177"/>
      <c r="AC8" s="177"/>
    </row>
    <row r="9" spans="2:38" ht="15" customHeight="1" thickBot="1" x14ac:dyDescent="0.25">
      <c r="K9" s="393" t="s">
        <v>62</v>
      </c>
      <c r="L9" s="393"/>
      <c r="M9" s="393"/>
      <c r="N9" s="393"/>
      <c r="O9" s="393"/>
      <c r="P9" s="393"/>
      <c r="Q9" s="393"/>
      <c r="R9" s="393"/>
      <c r="S9" s="393"/>
      <c r="T9" s="393"/>
      <c r="U9" s="393"/>
      <c r="V9" s="393"/>
      <c r="W9" s="393"/>
      <c r="X9" s="393"/>
      <c r="Y9" s="393"/>
      <c r="Z9" s="393"/>
      <c r="AA9" s="393"/>
      <c r="AB9" s="393"/>
      <c r="AC9" s="393"/>
      <c r="AE9" s="290" t="s">
        <v>38</v>
      </c>
      <c r="AF9" s="290"/>
      <c r="AG9" s="290"/>
      <c r="AH9" s="290"/>
      <c r="AI9" s="290" t="s">
        <v>66</v>
      </c>
      <c r="AJ9" s="290"/>
      <c r="AK9" s="290"/>
      <c r="AL9" s="290"/>
    </row>
    <row r="10" spans="2:38" ht="15" customHeight="1" x14ac:dyDescent="0.2">
      <c r="K10" s="149"/>
      <c r="L10" s="149"/>
      <c r="M10" s="149"/>
      <c r="N10" s="149"/>
      <c r="O10" s="149"/>
      <c r="P10" s="149"/>
      <c r="Q10" s="149"/>
      <c r="R10" s="149"/>
      <c r="S10" s="177"/>
      <c r="T10" s="177"/>
      <c r="U10" s="177"/>
      <c r="V10" s="177"/>
      <c r="W10" s="177"/>
      <c r="X10" s="177"/>
      <c r="Y10" s="177"/>
      <c r="Z10" s="177"/>
      <c r="AA10" s="177"/>
      <c r="AB10" s="177"/>
      <c r="AC10" s="177"/>
      <c r="AF10" s="133" t="s">
        <v>9</v>
      </c>
      <c r="AG10" s="187">
        <v>353.09212930799998</v>
      </c>
      <c r="AH10" s="177">
        <v>0.34296439084905411</v>
      </c>
      <c r="AJ10" s="133" t="s">
        <v>9</v>
      </c>
      <c r="AK10" s="187">
        <v>6291.8569735649817</v>
      </c>
      <c r="AL10" s="177">
        <v>6.1113876949823824</v>
      </c>
    </row>
    <row r="11" spans="2:38" ht="15" customHeight="1" x14ac:dyDescent="0.2">
      <c r="AF11" s="133" t="s">
        <v>12</v>
      </c>
      <c r="AG11" s="187">
        <v>362.0041990229999</v>
      </c>
      <c r="AH11" s="177">
        <v>0.35162083574630942</v>
      </c>
      <c r="AJ11" s="133" t="s">
        <v>12</v>
      </c>
      <c r="AK11" s="187">
        <v>218.51358327200006</v>
      </c>
      <c r="AL11" s="177">
        <v>0.21224596007279492</v>
      </c>
    </row>
    <row r="12" spans="2:38" ht="15" customHeight="1" x14ac:dyDescent="0.2">
      <c r="AF12" s="133" t="s">
        <v>11</v>
      </c>
      <c r="AG12" s="187">
        <v>102237.90367084481</v>
      </c>
      <c r="AH12" s="177">
        <v>99.30541477340465</v>
      </c>
      <c r="AJ12" s="133" t="s">
        <v>11</v>
      </c>
      <c r="AK12" s="187">
        <v>96442.629442341102</v>
      </c>
      <c r="AL12" s="177">
        <v>93.676366344944825</v>
      </c>
    </row>
    <row r="13" spans="2:38" ht="15" customHeight="1" x14ac:dyDescent="0.2">
      <c r="AF13" s="133" t="s">
        <v>15</v>
      </c>
      <c r="AG13" s="133">
        <v>102952.99999917581</v>
      </c>
      <c r="AJ13" s="133" t="s">
        <v>15</v>
      </c>
      <c r="AK13" s="133">
        <v>102952.99999917808</v>
      </c>
    </row>
    <row r="14" spans="2:38" ht="15" customHeight="1" thickBot="1" x14ac:dyDescent="0.25"/>
    <row r="15" spans="2:38" ht="15" customHeight="1" thickBot="1" x14ac:dyDescent="0.25">
      <c r="AE15" s="290" t="s">
        <v>40</v>
      </c>
      <c r="AF15" s="290"/>
      <c r="AG15" s="290"/>
      <c r="AH15" s="290"/>
      <c r="AI15" s="290" t="s">
        <v>67</v>
      </c>
      <c r="AJ15" s="290"/>
      <c r="AK15" s="290"/>
      <c r="AL15" s="290"/>
    </row>
    <row r="16" spans="2:38" ht="15" customHeight="1" x14ac:dyDescent="0.2">
      <c r="AF16" s="133" t="s">
        <v>9</v>
      </c>
      <c r="AG16" s="187">
        <v>823.97252872299953</v>
      </c>
      <c r="AH16" s="177">
        <v>0.80033853188308435</v>
      </c>
      <c r="AJ16" s="133" t="s">
        <v>9</v>
      </c>
      <c r="AK16" s="187">
        <v>6274.6389735479843</v>
      </c>
      <c r="AL16" s="177">
        <v>6.0946635587093905</v>
      </c>
    </row>
    <row r="17" spans="2:38" ht="15" customHeight="1" x14ac:dyDescent="0.2">
      <c r="B17" s="394"/>
      <c r="C17" s="394"/>
      <c r="D17" s="394"/>
      <c r="E17" s="394"/>
      <c r="F17" s="394"/>
      <c r="G17" s="224"/>
      <c r="H17" s="224"/>
      <c r="AF17" s="133" t="s">
        <v>12</v>
      </c>
      <c r="AG17" s="187">
        <v>286.86412400699999</v>
      </c>
      <c r="AH17" s="177">
        <v>0.27863600284527412</v>
      </c>
      <c r="AJ17" s="133" t="s">
        <v>12</v>
      </c>
      <c r="AK17" s="187">
        <v>217.59599953800006</v>
      </c>
      <c r="AL17" s="177">
        <v>0.21135469538501767</v>
      </c>
    </row>
    <row r="18" spans="2:38" ht="15" customHeight="1" x14ac:dyDescent="0.2">
      <c r="AF18" s="133" t="s">
        <v>11</v>
      </c>
      <c r="AG18" s="187">
        <v>101842.16334644632</v>
      </c>
      <c r="AH18" s="177">
        <v>98.921025465271654</v>
      </c>
      <c r="AJ18" s="133" t="s">
        <v>11</v>
      </c>
      <c r="AK18" s="187">
        <v>96460.765026092078</v>
      </c>
      <c r="AL18" s="177">
        <v>93.693981745905589</v>
      </c>
    </row>
    <row r="19" spans="2:38" ht="15" customHeight="1" x14ac:dyDescent="0.2">
      <c r="AF19" s="133" t="s">
        <v>15</v>
      </c>
      <c r="AG19" s="187">
        <v>102952.99999917632</v>
      </c>
      <c r="AJ19" s="133" t="s">
        <v>15</v>
      </c>
      <c r="AK19" s="133">
        <v>102952.99999917806</v>
      </c>
    </row>
    <row r="20" spans="2:38" ht="30" customHeight="1" thickBot="1" x14ac:dyDescent="0.25">
      <c r="B20" s="393" t="s">
        <v>532</v>
      </c>
      <c r="C20" s="393"/>
      <c r="D20" s="393"/>
      <c r="E20" s="393"/>
      <c r="F20" s="393"/>
      <c r="G20" s="393"/>
      <c r="H20" s="393"/>
      <c r="I20" s="393"/>
      <c r="AG20" s="187"/>
    </row>
    <row r="21" spans="2:38" ht="15" customHeight="1" thickBot="1" x14ac:dyDescent="0.25">
      <c r="B21" s="149"/>
      <c r="C21" s="149"/>
      <c r="D21" s="149"/>
      <c r="E21" s="149"/>
      <c r="F21" s="149"/>
      <c r="G21" s="149"/>
      <c r="H21" s="149"/>
      <c r="I21" s="149"/>
      <c r="AE21" s="290" t="s">
        <v>59</v>
      </c>
      <c r="AF21" s="290"/>
      <c r="AG21" s="290"/>
      <c r="AH21" s="290"/>
      <c r="AI21" s="290" t="s">
        <v>68</v>
      </c>
      <c r="AJ21" s="290"/>
      <c r="AK21" s="290"/>
      <c r="AL21" s="290"/>
    </row>
    <row r="22" spans="2:38" ht="15" hidden="1" customHeight="1" x14ac:dyDescent="0.2">
      <c r="J22" s="315"/>
      <c r="AF22" s="133" t="s">
        <v>9</v>
      </c>
      <c r="AG22" s="187">
        <v>408.37282018600001</v>
      </c>
      <c r="AH22" s="177">
        <v>0.39665946615374903</v>
      </c>
      <c r="AJ22" s="133" t="s">
        <v>9</v>
      </c>
      <c r="AK22" s="187">
        <v>1778.7626782220007</v>
      </c>
      <c r="AL22" s="177">
        <v>1.7277424438687765</v>
      </c>
    </row>
    <row r="23" spans="2:38" ht="15" hidden="1" customHeight="1" x14ac:dyDescent="0.2">
      <c r="J23" s="315"/>
      <c r="AF23" s="133" t="s">
        <v>12</v>
      </c>
      <c r="AG23" s="187">
        <v>288.88461538299998</v>
      </c>
      <c r="AH23" s="177">
        <v>0.2805985404847966</v>
      </c>
      <c r="AJ23" s="133" t="s">
        <v>12</v>
      </c>
      <c r="AK23" s="187">
        <v>280.268050351</v>
      </c>
      <c r="AL23" s="177">
        <v>0.27222912431229851</v>
      </c>
    </row>
    <row r="24" spans="2:38" ht="15" hidden="1" customHeight="1" x14ac:dyDescent="0.2">
      <c r="AF24" s="133" t="s">
        <v>11</v>
      </c>
      <c r="AG24" s="187">
        <v>102255.74256360681</v>
      </c>
      <c r="AH24" s="177">
        <v>99.322741993361447</v>
      </c>
      <c r="AJ24" s="133" t="s">
        <v>11</v>
      </c>
      <c r="AK24" s="187">
        <v>100893.96927060391</v>
      </c>
      <c r="AL24" s="177">
        <v>98.000028431818933</v>
      </c>
    </row>
    <row r="25" spans="2:38" ht="15" hidden="1" customHeight="1" x14ac:dyDescent="0.2">
      <c r="AF25" s="133" t="s">
        <v>15</v>
      </c>
      <c r="AG25" s="133">
        <v>102952.99999917581</v>
      </c>
      <c r="AJ25" s="133" t="s">
        <v>15</v>
      </c>
      <c r="AK25" s="133">
        <v>102952.9999991769</v>
      </c>
    </row>
    <row r="26" spans="2:38" ht="15" hidden="1" customHeight="1" thickBot="1" x14ac:dyDescent="0.25"/>
    <row r="27" spans="2:38" ht="15" hidden="1" customHeight="1" thickBot="1" x14ac:dyDescent="0.25">
      <c r="AE27" s="290" t="s">
        <v>60</v>
      </c>
      <c r="AF27" s="290"/>
      <c r="AG27" s="290"/>
      <c r="AH27" s="290"/>
      <c r="AI27" s="290" t="s">
        <v>69</v>
      </c>
      <c r="AJ27" s="290"/>
      <c r="AK27" s="290"/>
      <c r="AL27" s="290"/>
    </row>
    <row r="28" spans="2:38" ht="15" hidden="1" customHeight="1" x14ac:dyDescent="0.2">
      <c r="AF28" s="133" t="s">
        <v>9</v>
      </c>
      <c r="AG28" s="187">
        <v>485.18712579300006</v>
      </c>
      <c r="AH28" s="177">
        <v>0.47127050770437373</v>
      </c>
      <c r="AJ28" s="133" t="s">
        <v>9</v>
      </c>
      <c r="AK28" s="187">
        <v>3936.411549338005</v>
      </c>
      <c r="AL28" s="177">
        <v>3.8235034912722252</v>
      </c>
    </row>
    <row r="29" spans="2:38" ht="15" hidden="1" customHeight="1" x14ac:dyDescent="0.2">
      <c r="AF29" s="133" t="s">
        <v>12</v>
      </c>
      <c r="AG29" s="187">
        <v>260.02755344300004</v>
      </c>
      <c r="AH29" s="177">
        <v>0.25256918540021323</v>
      </c>
      <c r="AJ29" s="133" t="s">
        <v>12</v>
      </c>
      <c r="AK29" s="187">
        <v>254.41881648300003</v>
      </c>
      <c r="AL29" s="177">
        <v>0.24712132379341567</v>
      </c>
    </row>
    <row r="30" spans="2:38" ht="15" hidden="1" customHeight="1" x14ac:dyDescent="0.2">
      <c r="AF30" s="133" t="s">
        <v>11</v>
      </c>
      <c r="AG30" s="187">
        <v>102207.78531993988</v>
      </c>
      <c r="AH30" s="177">
        <v>99.2</v>
      </c>
      <c r="AJ30" s="133" t="s">
        <v>11</v>
      </c>
      <c r="AK30" s="187">
        <v>98762.169633355428</v>
      </c>
      <c r="AL30" s="177">
        <v>96</v>
      </c>
    </row>
    <row r="31" spans="2:38" ht="15" hidden="1" customHeight="1" x14ac:dyDescent="0.2">
      <c r="AF31" s="133" t="s">
        <v>15</v>
      </c>
      <c r="AG31" s="187">
        <v>102952.99999917588</v>
      </c>
      <c r="AJ31" s="133" t="s">
        <v>15</v>
      </c>
      <c r="AK31" s="133">
        <v>102952.99999917643</v>
      </c>
    </row>
    <row r="32" spans="2:38" ht="15" hidden="1" customHeight="1" thickBot="1" x14ac:dyDescent="0.25">
      <c r="AG32" s="187"/>
    </row>
    <row r="33" spans="31:38" ht="15" hidden="1" customHeight="1" thickBot="1" x14ac:dyDescent="0.25">
      <c r="AE33" s="290" t="s">
        <v>61</v>
      </c>
      <c r="AF33" s="290"/>
      <c r="AG33" s="290"/>
      <c r="AH33" s="290"/>
      <c r="AI33" s="290" t="s">
        <v>70</v>
      </c>
      <c r="AJ33" s="290"/>
      <c r="AK33" s="290"/>
      <c r="AL33" s="290"/>
    </row>
    <row r="34" spans="31:38" ht="15" hidden="1" customHeight="1" x14ac:dyDescent="0.2">
      <c r="AF34" s="133" t="s">
        <v>9</v>
      </c>
      <c r="AG34" s="187">
        <v>205.61095447899999</v>
      </c>
      <c r="AH34" s="177">
        <v>0.19971341726870168</v>
      </c>
      <c r="AJ34" s="133" t="s">
        <v>9</v>
      </c>
      <c r="AK34" s="187">
        <v>3153.2469259869972</v>
      </c>
      <c r="AL34" s="177">
        <v>3.0628023719680106</v>
      </c>
    </row>
    <row r="35" spans="31:38" ht="15" hidden="1" customHeight="1" x14ac:dyDescent="0.2">
      <c r="AF35" s="133" t="s">
        <v>12</v>
      </c>
      <c r="AG35" s="187">
        <v>321.31116725099997</v>
      </c>
      <c r="AH35" s="177">
        <v>0.31209500184897276</v>
      </c>
      <c r="AJ35" s="133" t="s">
        <v>12</v>
      </c>
      <c r="AK35" s="187">
        <v>219.44155355200004</v>
      </c>
      <c r="AL35" s="177">
        <v>0.21314731338936774</v>
      </c>
    </row>
    <row r="36" spans="31:38" ht="15" hidden="1" customHeight="1" x14ac:dyDescent="0.2">
      <c r="AF36" s="133" t="s">
        <v>11</v>
      </c>
      <c r="AG36" s="187">
        <v>102426.0778774456</v>
      </c>
      <c r="AH36" s="177">
        <v>99.488191580882329</v>
      </c>
      <c r="AJ36" s="133" t="s">
        <v>11</v>
      </c>
      <c r="AK36" s="187">
        <v>99580.311519637296</v>
      </c>
      <c r="AL36" s="177">
        <v>96.724050314642625</v>
      </c>
    </row>
    <row r="37" spans="31:38" ht="15" hidden="1" customHeight="1" x14ac:dyDescent="0.2">
      <c r="AF37" s="133" t="s">
        <v>15</v>
      </c>
      <c r="AG37" s="187">
        <v>102952.99999917559</v>
      </c>
      <c r="AJ37" s="133" t="s">
        <v>15</v>
      </c>
      <c r="AK37" s="133">
        <v>102952.99999917629</v>
      </c>
    </row>
    <row r="38" spans="31:38" ht="15" hidden="1" customHeight="1" thickBot="1" x14ac:dyDescent="0.25"/>
    <row r="39" spans="31:38" ht="15" hidden="1" customHeight="1" thickBot="1" x14ac:dyDescent="0.25">
      <c r="AE39" s="290" t="s">
        <v>63</v>
      </c>
      <c r="AF39" s="290"/>
      <c r="AG39" s="290"/>
      <c r="AH39" s="290"/>
      <c r="AI39" s="290" t="s">
        <v>71</v>
      </c>
      <c r="AJ39" s="290"/>
      <c r="AK39" s="290"/>
      <c r="AL39" s="290"/>
    </row>
    <row r="40" spans="31:38" ht="15" hidden="1" customHeight="1" x14ac:dyDescent="0.2">
      <c r="AF40" s="133" t="s">
        <v>9</v>
      </c>
      <c r="AG40" s="177">
        <v>277.71078540099995</v>
      </c>
      <c r="AH40" s="177">
        <v>0.26974520937051227</v>
      </c>
      <c r="AJ40" s="133" t="s">
        <v>9</v>
      </c>
      <c r="AK40" s="187">
        <v>3441.3524149449972</v>
      </c>
      <c r="AL40" s="177">
        <v>3.3426441337042414</v>
      </c>
    </row>
    <row r="41" spans="31:38" ht="15" hidden="1" customHeight="1" x14ac:dyDescent="0.2">
      <c r="AF41" s="133" t="s">
        <v>12</v>
      </c>
      <c r="AG41" s="177">
        <v>332.77671651799994</v>
      </c>
      <c r="AH41" s="177">
        <v>0.32323168486655501</v>
      </c>
      <c r="AJ41" s="133" t="s">
        <v>12</v>
      </c>
      <c r="AK41" s="187">
        <v>227.74071669400001</v>
      </c>
      <c r="AL41" s="177">
        <v>0.22120843170749943</v>
      </c>
    </row>
    <row r="42" spans="31:38" ht="15" hidden="1" customHeight="1" x14ac:dyDescent="0.2">
      <c r="AF42" s="133" t="s">
        <v>11</v>
      </c>
      <c r="AG42" s="177">
        <v>102342.5124972567</v>
      </c>
      <c r="AH42" s="177">
        <v>99.407023105762931</v>
      </c>
      <c r="AJ42" s="133" t="s">
        <v>11</v>
      </c>
      <c r="AK42" s="187">
        <v>99283.9068675374</v>
      </c>
      <c r="AL42" s="177">
        <v>96.5</v>
      </c>
    </row>
    <row r="43" spans="31:38" ht="15" hidden="1" customHeight="1" x14ac:dyDescent="0.2">
      <c r="AF43" s="133" t="s">
        <v>15</v>
      </c>
      <c r="AG43" s="177">
        <v>102952.99999917569</v>
      </c>
      <c r="AJ43" s="133" t="s">
        <v>15</v>
      </c>
      <c r="AK43" s="133">
        <v>102952.99999917639</v>
      </c>
    </row>
    <row r="44" spans="31:38" ht="15" hidden="1" customHeight="1" thickBot="1" x14ac:dyDescent="0.25">
      <c r="AG44" s="177"/>
    </row>
    <row r="45" spans="31:38" ht="15" hidden="1" customHeight="1" thickBot="1" x14ac:dyDescent="0.25">
      <c r="AE45" s="290" t="s">
        <v>79</v>
      </c>
      <c r="AF45" s="290"/>
      <c r="AG45" s="290"/>
      <c r="AH45" s="290"/>
      <c r="AI45" s="290" t="s">
        <v>72</v>
      </c>
      <c r="AJ45" s="290"/>
      <c r="AK45" s="290"/>
      <c r="AL45" s="290"/>
    </row>
    <row r="46" spans="31:38" ht="15" hidden="1" customHeight="1" x14ac:dyDescent="0.2">
      <c r="AF46" s="133" t="s">
        <v>9</v>
      </c>
      <c r="AG46" s="177">
        <v>1882.0048533059883</v>
      </c>
      <c r="AH46" s="177">
        <v>1.8280233245471991</v>
      </c>
      <c r="AJ46" s="133" t="s">
        <v>9</v>
      </c>
      <c r="AK46" s="187">
        <v>8075.7807117549492</v>
      </c>
      <c r="AL46" s="177">
        <v>7.8441431641810917</v>
      </c>
    </row>
    <row r="47" spans="31:38" ht="15" hidden="1" customHeight="1" x14ac:dyDescent="0.2">
      <c r="AF47" s="133" t="s">
        <v>12</v>
      </c>
      <c r="AG47" s="177">
        <v>11.367088608</v>
      </c>
      <c r="AH47" s="177">
        <v>1.1041046504804268E-2</v>
      </c>
      <c r="AJ47" s="133" t="s">
        <v>12</v>
      </c>
      <c r="AK47" s="187">
        <v>321.205042064</v>
      </c>
      <c r="AL47" s="177">
        <v>0.31199192064977399</v>
      </c>
    </row>
    <row r="48" spans="31:38" ht="15" hidden="1" customHeight="1" x14ac:dyDescent="0.2">
      <c r="AF48" s="133" t="s">
        <v>11</v>
      </c>
      <c r="AG48" s="177">
        <v>101059.62805726056</v>
      </c>
      <c r="AH48" s="177">
        <v>98.160935628947996</v>
      </c>
      <c r="AJ48" s="133" t="s">
        <v>11</v>
      </c>
      <c r="AK48" s="187">
        <v>94556.014245359926</v>
      </c>
      <c r="AL48" s="177">
        <v>91.899999999999991</v>
      </c>
    </row>
    <row r="49" spans="31:38" ht="15" hidden="1" customHeight="1" x14ac:dyDescent="0.2">
      <c r="AF49" s="133" t="s">
        <v>15</v>
      </c>
      <c r="AG49" s="177">
        <v>102952.99999917454</v>
      </c>
      <c r="AJ49" s="133" t="s">
        <v>15</v>
      </c>
      <c r="AK49" s="187">
        <v>102952.99999917888</v>
      </c>
    </row>
    <row r="50" spans="31:38" ht="15" hidden="1" customHeight="1" thickBot="1" x14ac:dyDescent="0.25">
      <c r="AK50" s="187"/>
    </row>
    <row r="51" spans="31:38" ht="15" hidden="1" customHeight="1" thickBot="1" x14ac:dyDescent="0.25">
      <c r="AE51" s="290" t="s">
        <v>64</v>
      </c>
      <c r="AF51" s="290"/>
      <c r="AG51" s="290"/>
      <c r="AH51" s="290" t="s">
        <v>75</v>
      </c>
      <c r="AI51" s="290" t="s">
        <v>73</v>
      </c>
      <c r="AJ51" s="290"/>
      <c r="AK51" s="290"/>
      <c r="AL51" s="290"/>
    </row>
    <row r="52" spans="31:38" ht="15" hidden="1" customHeight="1" x14ac:dyDescent="0.2">
      <c r="AF52" s="133" t="s">
        <v>9</v>
      </c>
      <c r="AG52" s="187">
        <v>3090.3591132579963</v>
      </c>
      <c r="AH52" s="177">
        <v>3.0017183698218766</v>
      </c>
      <c r="AJ52" s="133" t="s">
        <v>9</v>
      </c>
      <c r="AK52" s="187">
        <v>797.16816766699969</v>
      </c>
      <c r="AL52" s="177">
        <v>0.77430300008098618</v>
      </c>
    </row>
    <row r="53" spans="31:38" ht="15" hidden="1" customHeight="1" x14ac:dyDescent="0.2">
      <c r="AF53" s="133" t="s">
        <v>12</v>
      </c>
      <c r="AG53" s="187">
        <v>230.85768978200002</v>
      </c>
      <c r="AH53" s="177">
        <v>0.22423600068365826</v>
      </c>
      <c r="AJ53" s="133" t="s">
        <v>12</v>
      </c>
      <c r="AK53" s="187">
        <v>350.25803191199986</v>
      </c>
      <c r="AL53" s="177">
        <v>0.34021158384389211</v>
      </c>
    </row>
    <row r="54" spans="31:38" ht="15" hidden="1" customHeight="1" x14ac:dyDescent="0.2">
      <c r="AF54" s="133" t="s">
        <v>11</v>
      </c>
      <c r="AG54" s="187">
        <v>99631.783196136472</v>
      </c>
      <c r="AH54" s="177">
        <v>96.774045629494466</v>
      </c>
      <c r="AJ54" s="133" t="s">
        <v>11</v>
      </c>
      <c r="AK54" s="187">
        <v>101805.57379959729</v>
      </c>
      <c r="AL54" s="177">
        <v>98.885485416075127</v>
      </c>
    </row>
    <row r="55" spans="31:38" ht="15" hidden="1" customHeight="1" x14ac:dyDescent="0.2">
      <c r="AF55" s="133" t="s">
        <v>15</v>
      </c>
      <c r="AG55" s="133">
        <v>102952.99999917646</v>
      </c>
      <c r="AJ55" s="133" t="s">
        <v>15</v>
      </c>
      <c r="AK55" s="133">
        <v>102952.99999917629</v>
      </c>
    </row>
    <row r="56" spans="31:38" ht="15" hidden="1" customHeight="1" thickBot="1" x14ac:dyDescent="0.25">
      <c r="AE56" s="148"/>
      <c r="AF56" s="148"/>
      <c r="AG56" s="148"/>
      <c r="AH56" s="148"/>
      <c r="AI56" s="148"/>
      <c r="AJ56" s="148"/>
      <c r="AK56" s="148"/>
      <c r="AL56" s="148"/>
    </row>
  </sheetData>
  <mergeCells count="4">
    <mergeCell ref="K9:AC9"/>
    <mergeCell ref="B17:F17"/>
    <mergeCell ref="B1:I1"/>
    <mergeCell ref="B20:I20"/>
  </mergeCells>
  <pageMargins left="0.7" right="0.7" top="0.75" bottom="0.75" header="0.3" footer="0.3"/>
  <drawing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Hojas de cálculo</vt:lpstr>
      </vt:variant>
      <vt:variant>
        <vt:i4>50</vt:i4>
      </vt:variant>
    </vt:vector>
  </HeadingPairs>
  <TitlesOfParts>
    <vt:vector size="50" baseType="lpstr">
      <vt:lpstr>Índice</vt:lpstr>
      <vt:lpstr>Gráfica 1</vt:lpstr>
      <vt:lpstr>Gráfica 2</vt:lpstr>
      <vt:lpstr>Cuadro 1</vt:lpstr>
      <vt:lpstr>Cuadro 2</vt:lpstr>
      <vt:lpstr>Cuadro 3</vt:lpstr>
      <vt:lpstr>Gráfica 3</vt:lpstr>
      <vt:lpstr>Gráfica 4</vt:lpstr>
      <vt:lpstr>Gráfica 5</vt:lpstr>
      <vt:lpstr>Cuadro 4</vt:lpstr>
      <vt:lpstr>Gráfica 6</vt:lpstr>
      <vt:lpstr>Gráfica 7</vt:lpstr>
      <vt:lpstr>Gráfica 8</vt:lpstr>
      <vt:lpstr>Gráfica 9_</vt:lpstr>
      <vt:lpstr>Gráfica 10,11,12</vt:lpstr>
      <vt:lpstr>Gráfica 13</vt:lpstr>
      <vt:lpstr>Gráfica 14</vt:lpstr>
      <vt:lpstr>Gráfica 15</vt:lpstr>
      <vt:lpstr>Gráfica 16</vt:lpstr>
      <vt:lpstr>Gráfica 17</vt:lpstr>
      <vt:lpstr>Gráfica 18</vt:lpstr>
      <vt:lpstr>Gráfica 19</vt:lpstr>
      <vt:lpstr>Gráfica 20</vt:lpstr>
      <vt:lpstr>Gráfica 21</vt:lpstr>
      <vt:lpstr>Gráfica 22</vt:lpstr>
      <vt:lpstr>Gráfica 23</vt:lpstr>
      <vt:lpstr>Gráfica 24</vt:lpstr>
      <vt:lpstr>Gráfica 25</vt:lpstr>
      <vt:lpstr>Imagen 11</vt:lpstr>
      <vt:lpstr>Cuadro 5</vt:lpstr>
      <vt:lpstr>Gráfica 26</vt:lpstr>
      <vt:lpstr>Cuadro 6</vt:lpstr>
      <vt:lpstr>Gráfica 27</vt:lpstr>
      <vt:lpstr>Gráfica 28</vt:lpstr>
      <vt:lpstr>Gráfica 29</vt:lpstr>
      <vt:lpstr>Gráfica 30</vt:lpstr>
      <vt:lpstr>Gráfica 31</vt:lpstr>
      <vt:lpstr>Gráfica 32</vt:lpstr>
      <vt:lpstr>Gráfica 33</vt:lpstr>
      <vt:lpstr>Gráfica 34</vt:lpstr>
      <vt:lpstr>Gráfica 35</vt:lpstr>
      <vt:lpstr>Gráfica 36</vt:lpstr>
      <vt:lpstr>Gráfica 37</vt:lpstr>
      <vt:lpstr>Gráfica 38</vt:lpstr>
      <vt:lpstr>Grafica 39</vt:lpstr>
      <vt:lpstr>Gráfica 40</vt:lpstr>
      <vt:lpstr>Gráfica 41</vt:lpstr>
      <vt:lpstr>Gráfica 42</vt:lpstr>
      <vt:lpstr>Gráfica 43</vt:lpstr>
      <vt:lpstr>Grafica 44</vt:lpstr>
    </vt:vector>
  </TitlesOfParts>
  <Manager/>
  <Company>Instituto Nacional Electoral</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PEREZ MENDEZ LUIS ARTURO</dc:creator>
  <cp:keywords/>
  <dc:description/>
  <cp:lastModifiedBy>VALDEZ MORALES MARIA FERNANDA</cp:lastModifiedBy>
  <cp:revision/>
  <dcterms:created xsi:type="dcterms:W3CDTF">2024-08-28T17:33:58Z</dcterms:created>
  <dcterms:modified xsi:type="dcterms:W3CDTF">2024-12-12T19:53:32Z</dcterms:modified>
  <cp:category/>
  <cp:contentStatus/>
</cp:coreProperties>
</file>