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3E6D0424-E0C1-46E0-9B79-D582C15C356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 (2)" sheetId="1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(2)'!$A$10:$AD$25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8" i="115" l="1"/>
  <c r="AC28" i="115"/>
  <c r="AB28" i="115"/>
  <c r="AA28" i="115"/>
  <c r="Z28" i="115"/>
  <c r="Y28" i="115"/>
  <c r="X28" i="115"/>
  <c r="W28" i="115"/>
  <c r="V28" i="115"/>
  <c r="U28" i="115"/>
  <c r="T28" i="115"/>
  <c r="S28" i="115"/>
  <c r="R28" i="115"/>
</calcChain>
</file>

<file path=xl/sharedStrings.xml><?xml version="1.0" encoding="utf-8"?>
<sst xmlns="http://schemas.openxmlformats.org/spreadsheetml/2006/main" count="261" uniqueCount="97">
  <si>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</si>
  <si>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</si>
  <si>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</si>
  <si>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</si>
  <si>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</si>
  <si>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</si>
  <si>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</si>
  <si>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</si>
  <si>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</si>
  <si>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</si>
  <si>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</si>
  <si>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</si>
  <si>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</si>
  <si>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</si>
  <si>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</si>
  <si>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</si>
  <si>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</si>
  <si>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</si>
  <si>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</si>
  <si>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</si>
  <si>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</si>
  <si>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</si>
  <si>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</si>
  <si>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</si>
  <si>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</si>
  <si>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</si>
  <si>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</si>
  <si>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</si>
  <si>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</si>
  <si>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</si>
  <si>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</si>
  <si>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</si>
  <si>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</si>
  <si>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</si>
  <si>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</si>
  <si>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</si>
  <si>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</si>
  <si>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</si>
  <si>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R008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</si>
  <si>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</si>
  <si>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</si>
  <si>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</si>
  <si>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</si>
  <si>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</si>
  <si>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</si>
  <si>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</si>
  <si>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</si>
  <si>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</si>
  <si>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</si>
  <si>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</si>
  <si>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PLURIANUAL</t>
  </si>
  <si>
    <t>LICITACION PUBLICA</t>
  </si>
  <si>
    <t>33901</t>
  </si>
  <si>
    <t>SUBCONTRATACIÓN DE SERVICIOS CON TERCEROS</t>
  </si>
  <si>
    <t>INE/113/2022 (SEGUNDO CONVENIO MODIFICATORIO)</t>
  </si>
  <si>
    <t>ADJUDICACION DIRECTA POR EXC LP</t>
  </si>
  <si>
    <t>33602</t>
  </si>
  <si>
    <t>OTROS SERVICIOS COMERCIALES</t>
  </si>
  <si>
    <t>35901</t>
  </si>
  <si>
    <t>SERVICIOS DE JARDINERÍA Y FUMIGACIÓN</t>
  </si>
  <si>
    <t>R011</t>
  </si>
  <si>
    <t>021</t>
  </si>
  <si>
    <t>ADJUDICACION DIRECTA POR MONTO</t>
  </si>
  <si>
    <t>33104</t>
  </si>
  <si>
    <t>OTRAS ASESORÍAS PARA LA OPERACIÓN DE PROGRAMAS</t>
  </si>
  <si>
    <t>COMPRA MENOR</t>
  </si>
  <si>
    <t>D220110</t>
  </si>
  <si>
    <t>33401</t>
  </si>
  <si>
    <t>SERVICIOS PARA CAPACITACIÓN A SERVIDORES PÚBLICOS</t>
  </si>
  <si>
    <t>INE/DJ/222/2022</t>
  </si>
  <si>
    <t>ART. 1 DEL REGLAMENTO DE ADQUISICIONES</t>
  </si>
  <si>
    <t>INE/ADQ-243/23 (CONVENIO MODIFICATORIO)</t>
  </si>
  <si>
    <t>Programa Anual de Adquisiciones, Arrendamientos y Servicios del INE  2024 (PAAASINE) Noviembre Oficinas Centrales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</si>
  <si>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</si>
  <si>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</si>
  <si>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</si>
  <si>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</si>
  <si>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</si>
  <si>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</si>
  <si>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</si>
  <si>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</si>
  <si>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</si>
  <si>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ASESORIA ESPECIALIZADA PARA ACTIVIDADES RECREATIVAS PARA INFANCIAS DE 4 A 12 AÑOS, EN EL MARCO DEL cONSEJO tÉCNICO eSCOLAR DEL 25 DE OCTUBRE</t>
  </si>
  <si>
    <t>D220310</t>
  </si>
  <si>
    <t>ASESORÍA ESPECIALIZADA PARA IMPARTIR UNA CONFERENCIA MAGISTRAL REFERENTE A LOS “RETOS EN LA DEFENSA ELECTORAL POR EL DERECHO A LA PARTICIPACIÓN POLÍTICA DE LAS MUJERES LIBRES DE VIOLENCIA DE GÉNERO”</t>
  </si>
  <si>
    <t>CURSOS</t>
  </si>
  <si>
    <t>Capacitación en materia de Prácticas y medidas para garantizar el respeto a la Identidad y expresión de género en el ámbito laboral a traves de la plataforma zoom</t>
  </si>
  <si>
    <t>capacitación en materia de conciliación y corresponsabilidad de la vida familiar laboral y personal</t>
  </si>
  <si>
    <t>SERVICIO DE CAPACITACION IN LINE PRESENCIAL EN MATERIA DE "PREVENCION DEL HOSTIGAMIENTO Y ACOSO SEXUAL Y LABORAL"</t>
  </si>
  <si>
    <t>Capacitación en materia de Prácticas y medidas para garantizar el respeto a la identidad y expresión</t>
  </si>
  <si>
    <t>USO TEMPORAL DE ESPACIOS DE ESTACIONAMIENTO</t>
  </si>
  <si>
    <t>PAGO DE LA COMISION PARA EL SERVICIO DE SUMINISTRO DE COMBUSTIBLE A TRAVES DE TARJETAS ELECTRONICAS PARA EL PARQUE VEHICULAR PROPIEDAD DEL INE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</si>
  <si>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</si>
  <si>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</si>
  <si>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</si>
  <si>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INE/039/2024</t>
  </si>
  <si>
    <t>SERVICIO DE CONTROL DE PLAGAS PARA LAS INSTALACIONES DE LOS INMUEBLES OCUPADOS POR EL INE DE OFICINAS CENTRALES DE LA CIUDAD DE MEXICO Y EL CECYRD DE PACHUCA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</si>
</sst>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7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5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2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2" fillId="0" borderId="0" applyAlignment="0"/>
    <xf numFmtId="0" fontId="75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6" fillId="0" borderId="0"/>
    <xf numFmtId="43" fontId="95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3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4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4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5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4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1" fontId="94" fillId="2" borderId="1" xfId="2" applyNumberFormat="1" applyFont="1" applyFill="1" applyBorder="1" applyAlignment="1">
      <alignment horizontal="left" vertical="center" wrapText="1"/>
    </xf>
    <xf numFmtId="0" fontId="106" fillId="0" borderId="0" xfId="6" applyFont="1"/>
    <xf numFmtId="0" fontId="106" fillId="0" borderId="0" xfId="6" applyFont="1" applyAlignment="1">
      <alignment horizontal="left" wrapText="1"/>
    </xf>
    <xf numFmtId="0" fontId="106" fillId="0" borderId="0" xfId="6" applyFont="1" applyAlignment="1">
      <alignment horizontal="center"/>
    </xf>
    <xf numFmtId="0" fontId="106" fillId="0" borderId="0" xfId="6" applyFont="1" applyAlignment="1">
      <alignment horizontal="right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  <xf numFmtId="0" fontId="1" fillId="0" borderId="0" xfId="245"/>
    <xf numFmtId="3" fontId="98" fillId="0" borderId="0" xfId="246" applyNumberFormat="1" applyFont="1" applyAlignment="1">
      <alignment horizontal="right" vertical="center"/>
    </xf>
    <xf numFmtId="0" fontId="99" fillId="0" borderId="0" xfId="246" applyFont="1" applyAlignment="1">
      <alignment horizontal="center"/>
    </xf>
    <xf numFmtId="0" fontId="99" fillId="0" borderId="0" xfId="246" applyFont="1" applyAlignment="1">
      <alignment horizontal="center"/>
    </xf>
    <xf numFmtId="0" fontId="1" fillId="0" borderId="0" xfId="246" applyAlignment="1">
      <alignment horizontal="center" vertical="center" wrapText="1"/>
    </xf>
    <xf numFmtId="0" fontId="97" fillId="0" borderId="2" xfId="246" applyFont="1" applyBorder="1" applyAlignment="1">
      <alignment horizontal="center" vertical="center" wrapText="1"/>
    </xf>
    <xf numFmtId="0" fontId="100" fillId="0" borderId="1" xfId="246" quotePrefix="1" applyFont="1" applyBorder="1" applyAlignment="1">
      <alignment horizontal="center" vertical="center" wrapText="1"/>
    </xf>
    <xf numFmtId="0" fontId="100" fillId="0" borderId="1" xfId="246" applyFont="1" applyBorder="1" applyAlignment="1">
      <alignment horizontal="center" vertical="center" wrapText="1"/>
    </xf>
    <xf numFmtId="4" fontId="100" fillId="0" borderId="1" xfId="246" applyNumberFormat="1" applyFont="1" applyBorder="1" applyAlignment="1">
      <alignment horizontal="left" vertical="center" wrapText="1"/>
    </xf>
    <xf numFmtId="1" fontId="100" fillId="0" borderId="1" xfId="246" applyNumberFormat="1" applyFont="1" applyBorder="1" applyAlignment="1">
      <alignment vertical="center" wrapText="1"/>
    </xf>
    <xf numFmtId="3" fontId="100" fillId="0" borderId="1" xfId="246" applyNumberFormat="1" applyFont="1" applyBorder="1" applyAlignment="1">
      <alignment vertical="center" wrapText="1"/>
    </xf>
    <xf numFmtId="0" fontId="101" fillId="0" borderId="0" xfId="246" applyFont="1" applyAlignment="1">
      <alignment horizontal="center" vertical="center" wrapText="1"/>
    </xf>
    <xf numFmtId="0" fontId="97" fillId="0" borderId="0" xfId="246" applyFont="1" applyAlignment="1">
      <alignment horizontal="center" vertical="center" wrapText="1"/>
    </xf>
    <xf numFmtId="0" fontId="100" fillId="0" borderId="0" xfId="246" quotePrefix="1" applyFont="1" applyAlignment="1">
      <alignment horizontal="center" vertical="center" wrapText="1"/>
    </xf>
    <xf numFmtId="0" fontId="100" fillId="0" borderId="0" xfId="246" applyFont="1" applyAlignment="1">
      <alignment horizontal="center" vertical="center" wrapText="1"/>
    </xf>
    <xf numFmtId="4" fontId="100" fillId="0" borderId="0" xfId="246" applyNumberFormat="1" applyFont="1" applyAlignment="1">
      <alignment horizontal="left" vertical="center" wrapText="1"/>
    </xf>
    <xf numFmtId="1" fontId="100" fillId="0" borderId="0" xfId="246" applyNumberFormat="1" applyFont="1" applyAlignment="1">
      <alignment vertical="center" wrapText="1"/>
    </xf>
    <xf numFmtId="3" fontId="100" fillId="0" borderId="0" xfId="246" applyNumberFormat="1" applyFont="1" applyAlignment="1">
      <alignment vertical="center" wrapText="1"/>
    </xf>
    <xf numFmtId="0" fontId="1" fillId="0" borderId="0" xfId="246"/>
    <xf numFmtId="1" fontId="1" fillId="0" borderId="0" xfId="246" applyNumberFormat="1" applyAlignment="1">
      <alignment horizontal="center"/>
    </xf>
    <xf numFmtId="0" fontId="1" fillId="0" borderId="0" xfId="246" applyAlignment="1">
      <alignment horizontal="left" wrapText="1"/>
    </xf>
    <xf numFmtId="0" fontId="1" fillId="0" borderId="0" xfId="246" applyAlignment="1">
      <alignment horizontal="center"/>
    </xf>
    <xf numFmtId="0" fontId="1" fillId="0" borderId="0" xfId="246" applyAlignment="1">
      <alignment horizontal="right"/>
    </xf>
    <xf numFmtId="0" fontId="1" fillId="0" borderId="0" xfId="246" applyAlignment="1">
      <alignment horizontal="left"/>
    </xf>
  </cellXfs>
  <cellStyles count="247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1C50FEEC-8E8B-450A-9708-EC256C4646B4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69558BA2-11C7-4883-B5D2-A76BC24EB771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83EFE30-E8E2-4B9F-98E0-E6000A2A3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17ABC-20CC-4EB5-87D7-CB55D9A5B4D6}">
  <dimension ref="A1:AD32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72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1" t="s">
        <v>14</v>
      </c>
      <c r="B10" s="1" t="s">
        <v>37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8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30" customFormat="1" ht="41.4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38</v>
      </c>
      <c r="F11" s="25" t="s">
        <v>40</v>
      </c>
      <c r="G11" s="26" t="s">
        <v>41</v>
      </c>
      <c r="H11" s="5" t="s">
        <v>42</v>
      </c>
      <c r="I11" s="27" t="s">
        <v>43</v>
      </c>
      <c r="J11" s="5" t="s">
        <v>44</v>
      </c>
      <c r="K11" s="28" t="s">
        <v>45</v>
      </c>
      <c r="L11" s="29" t="s">
        <v>46</v>
      </c>
      <c r="M11" s="6" t="s">
        <v>39</v>
      </c>
      <c r="N11" s="7" t="s">
        <v>47</v>
      </c>
      <c r="O11" s="29">
        <v>1</v>
      </c>
      <c r="P11" s="29">
        <v>5105</v>
      </c>
      <c r="Q11" s="29" t="s">
        <v>48</v>
      </c>
      <c r="R11" s="29">
        <v>5105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5105</v>
      </c>
      <c r="AD11" s="29">
        <v>0</v>
      </c>
    </row>
    <row r="12" spans="1:30" s="30" customFormat="1" ht="55.2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38</v>
      </c>
      <c r="F12" s="25" t="s">
        <v>40</v>
      </c>
      <c r="G12" s="26" t="s">
        <v>49</v>
      </c>
      <c r="H12" s="5" t="s">
        <v>73</v>
      </c>
      <c r="I12" s="27" t="s">
        <v>74</v>
      </c>
      <c r="J12" s="5" t="s">
        <v>44</v>
      </c>
      <c r="K12" s="28" t="s">
        <v>75</v>
      </c>
      <c r="L12" s="29" t="s">
        <v>76</v>
      </c>
      <c r="M12" s="6" t="s">
        <v>39</v>
      </c>
      <c r="N12" s="7" t="s">
        <v>47</v>
      </c>
      <c r="O12" s="29">
        <v>1</v>
      </c>
      <c r="P12" s="29">
        <v>8038</v>
      </c>
      <c r="Q12" s="29" t="s">
        <v>51</v>
      </c>
      <c r="R12" s="29">
        <v>8038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8038</v>
      </c>
      <c r="AD12" s="29">
        <v>0</v>
      </c>
    </row>
    <row r="13" spans="1:30" s="30" customFormat="1" ht="41.4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60</v>
      </c>
      <c r="F13" s="25" t="s">
        <v>61</v>
      </c>
      <c r="G13" s="26" t="s">
        <v>77</v>
      </c>
      <c r="H13" s="5" t="s">
        <v>78</v>
      </c>
      <c r="I13" s="27" t="s">
        <v>79</v>
      </c>
      <c r="J13" s="5" t="s">
        <v>44</v>
      </c>
      <c r="K13" s="28" t="s">
        <v>80</v>
      </c>
      <c r="L13" s="29" t="s">
        <v>81</v>
      </c>
      <c r="M13" s="6" t="s">
        <v>50</v>
      </c>
      <c r="N13" s="7" t="s">
        <v>47</v>
      </c>
      <c r="O13" s="29">
        <v>1</v>
      </c>
      <c r="P13" s="29">
        <v>23747.52</v>
      </c>
      <c r="Q13" s="29" t="s">
        <v>51</v>
      </c>
      <c r="R13" s="29">
        <v>23747.52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23747.52</v>
      </c>
      <c r="AD13" s="29">
        <v>0</v>
      </c>
    </row>
    <row r="14" spans="1:30" s="30" customFormat="1" ht="41.4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60</v>
      </c>
      <c r="F14" s="25" t="s">
        <v>61</v>
      </c>
      <c r="G14" s="26" t="s">
        <v>77</v>
      </c>
      <c r="H14" s="5" t="s">
        <v>78</v>
      </c>
      <c r="I14" s="27" t="s">
        <v>79</v>
      </c>
      <c r="J14" s="5" t="s">
        <v>44</v>
      </c>
      <c r="K14" s="28" t="s">
        <v>80</v>
      </c>
      <c r="L14" s="29" t="s">
        <v>81</v>
      </c>
      <c r="M14" s="6" t="s">
        <v>50</v>
      </c>
      <c r="N14" s="7" t="s">
        <v>47</v>
      </c>
      <c r="O14" s="29">
        <v>1</v>
      </c>
      <c r="P14" s="29">
        <v>7915.84</v>
      </c>
      <c r="Q14" s="29" t="s">
        <v>51</v>
      </c>
      <c r="R14" s="29">
        <v>7915.84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7915.84</v>
      </c>
      <c r="AD14" s="29">
        <v>0</v>
      </c>
    </row>
    <row r="15" spans="1:30" s="30" customFormat="1" ht="69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38</v>
      </c>
      <c r="F15" s="25" t="s">
        <v>0</v>
      </c>
      <c r="G15" s="26" t="s">
        <v>66</v>
      </c>
      <c r="H15" s="5" t="s">
        <v>63</v>
      </c>
      <c r="I15" s="27" t="s">
        <v>64</v>
      </c>
      <c r="J15" s="5" t="s">
        <v>44</v>
      </c>
      <c r="K15" s="28" t="s">
        <v>82</v>
      </c>
      <c r="L15" s="29" t="s">
        <v>65</v>
      </c>
      <c r="M15" s="6" t="s">
        <v>39</v>
      </c>
      <c r="N15" s="7" t="s">
        <v>47</v>
      </c>
      <c r="O15" s="29">
        <v>1</v>
      </c>
      <c r="P15" s="29">
        <v>35189</v>
      </c>
      <c r="Q15" s="29" t="s">
        <v>65</v>
      </c>
      <c r="R15" s="29">
        <v>35189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35189</v>
      </c>
      <c r="AD15" s="29">
        <v>0</v>
      </c>
    </row>
    <row r="16" spans="1:30" s="30" customFormat="1" ht="110.4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38</v>
      </c>
      <c r="F16" s="25" t="s">
        <v>0</v>
      </c>
      <c r="G16" s="26" t="s">
        <v>83</v>
      </c>
      <c r="H16" s="5" t="s">
        <v>63</v>
      </c>
      <c r="I16" s="27" t="s">
        <v>64</v>
      </c>
      <c r="J16" s="5" t="s">
        <v>44</v>
      </c>
      <c r="K16" s="28" t="s">
        <v>84</v>
      </c>
      <c r="L16" s="29" t="s">
        <v>85</v>
      </c>
      <c r="M16" s="6" t="s">
        <v>39</v>
      </c>
      <c r="N16" s="7" t="s">
        <v>47</v>
      </c>
      <c r="O16" s="29">
        <v>1</v>
      </c>
      <c r="P16" s="29">
        <v>46400</v>
      </c>
      <c r="Q16" s="29" t="s">
        <v>62</v>
      </c>
      <c r="R16" s="29">
        <v>46400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46400</v>
      </c>
      <c r="AD16" s="29">
        <v>0</v>
      </c>
    </row>
    <row r="17" spans="1:30" s="30" customFormat="1" ht="69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0</v>
      </c>
      <c r="G17" s="26" t="s">
        <v>66</v>
      </c>
      <c r="H17" s="5" t="s">
        <v>67</v>
      </c>
      <c r="I17" s="27" t="s">
        <v>68</v>
      </c>
      <c r="J17" s="5" t="s">
        <v>44</v>
      </c>
      <c r="K17" s="28" t="s">
        <v>86</v>
      </c>
      <c r="L17" s="29" t="s">
        <v>85</v>
      </c>
      <c r="M17" s="6" t="s">
        <v>39</v>
      </c>
      <c r="N17" s="7" t="s">
        <v>47</v>
      </c>
      <c r="O17" s="29">
        <v>1</v>
      </c>
      <c r="P17" s="29">
        <v>40000</v>
      </c>
      <c r="Q17" s="29" t="s">
        <v>62</v>
      </c>
      <c r="R17" s="29">
        <v>40000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40000</v>
      </c>
      <c r="AD17" s="29">
        <v>0</v>
      </c>
    </row>
    <row r="18" spans="1:30" s="30" customFormat="1" ht="41.4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0</v>
      </c>
      <c r="G18" s="26" t="s">
        <v>66</v>
      </c>
      <c r="H18" s="5" t="s">
        <v>67</v>
      </c>
      <c r="I18" s="27" t="s">
        <v>68</v>
      </c>
      <c r="J18" s="5" t="s">
        <v>44</v>
      </c>
      <c r="K18" s="28" t="s">
        <v>87</v>
      </c>
      <c r="L18" s="29" t="s">
        <v>85</v>
      </c>
      <c r="M18" s="6" t="s">
        <v>39</v>
      </c>
      <c r="N18" s="7" t="s">
        <v>47</v>
      </c>
      <c r="O18" s="29">
        <v>1</v>
      </c>
      <c r="P18" s="29">
        <v>141147</v>
      </c>
      <c r="Q18" s="29" t="s">
        <v>62</v>
      </c>
      <c r="R18" s="29">
        <v>141147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141147</v>
      </c>
      <c r="AD18" s="29">
        <v>0</v>
      </c>
    </row>
    <row r="19" spans="1:30" s="30" customFormat="1" ht="55.2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0</v>
      </c>
      <c r="G19" s="26" t="s">
        <v>66</v>
      </c>
      <c r="H19" s="5" t="s">
        <v>67</v>
      </c>
      <c r="I19" s="27" t="s">
        <v>68</v>
      </c>
      <c r="J19" s="5" t="s">
        <v>44</v>
      </c>
      <c r="K19" s="28" t="s">
        <v>88</v>
      </c>
      <c r="L19" s="29" t="s">
        <v>85</v>
      </c>
      <c r="M19" s="6" t="s">
        <v>39</v>
      </c>
      <c r="N19" s="7" t="s">
        <v>47</v>
      </c>
      <c r="O19" s="29">
        <v>1</v>
      </c>
      <c r="P19" s="29">
        <v>46400</v>
      </c>
      <c r="Q19" s="29" t="s">
        <v>62</v>
      </c>
      <c r="R19" s="29">
        <v>46400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46400</v>
      </c>
      <c r="AD19" s="29">
        <v>0</v>
      </c>
    </row>
    <row r="20" spans="1:30" s="30" customFormat="1" ht="41.4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0</v>
      </c>
      <c r="G20" s="26" t="s">
        <v>66</v>
      </c>
      <c r="H20" s="5" t="s">
        <v>67</v>
      </c>
      <c r="I20" s="27" t="s">
        <v>68</v>
      </c>
      <c r="J20" s="5" t="s">
        <v>44</v>
      </c>
      <c r="K20" s="28" t="s">
        <v>89</v>
      </c>
      <c r="L20" s="29" t="s">
        <v>85</v>
      </c>
      <c r="M20" s="6" t="s">
        <v>39</v>
      </c>
      <c r="N20" s="7" t="s">
        <v>47</v>
      </c>
      <c r="O20" s="29">
        <v>1</v>
      </c>
      <c r="P20" s="29">
        <v>46400</v>
      </c>
      <c r="Q20" s="29" t="s">
        <v>62</v>
      </c>
      <c r="R20" s="29">
        <v>46400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46400</v>
      </c>
      <c r="AD20" s="29">
        <v>0</v>
      </c>
    </row>
    <row r="21" spans="1:30" s="30" customFormat="1" ht="27.6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38</v>
      </c>
      <c r="F21" s="25" t="s">
        <v>40</v>
      </c>
      <c r="G21" s="26" t="s">
        <v>49</v>
      </c>
      <c r="H21" s="5" t="s">
        <v>56</v>
      </c>
      <c r="I21" s="27" t="s">
        <v>57</v>
      </c>
      <c r="J21" s="5" t="s">
        <v>44</v>
      </c>
      <c r="K21" s="28" t="s">
        <v>90</v>
      </c>
      <c r="L21" s="29" t="s">
        <v>69</v>
      </c>
      <c r="M21" s="6" t="s">
        <v>50</v>
      </c>
      <c r="N21" s="7" t="s">
        <v>47</v>
      </c>
      <c r="O21" s="29">
        <v>1</v>
      </c>
      <c r="P21" s="29">
        <v>2784</v>
      </c>
      <c r="Q21" s="29" t="s">
        <v>70</v>
      </c>
      <c r="R21" s="29">
        <v>2784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2784</v>
      </c>
      <c r="AD21" s="29">
        <v>0</v>
      </c>
    </row>
    <row r="22" spans="1:30" s="30" customFormat="1" ht="96.6" x14ac:dyDescent="0.25">
      <c r="A22" s="24" t="s">
        <v>32</v>
      </c>
      <c r="B22" s="24" t="s">
        <v>33</v>
      </c>
      <c r="C22" s="24" t="s">
        <v>33</v>
      </c>
      <c r="D22" s="25" t="s">
        <v>0</v>
      </c>
      <c r="E22" s="26" t="s">
        <v>38</v>
      </c>
      <c r="F22" s="25" t="s">
        <v>40</v>
      </c>
      <c r="G22" s="26" t="s">
        <v>49</v>
      </c>
      <c r="H22" s="5" t="s">
        <v>52</v>
      </c>
      <c r="I22" s="27" t="s">
        <v>53</v>
      </c>
      <c r="J22" s="5" t="s">
        <v>44</v>
      </c>
      <c r="K22" s="28" t="s">
        <v>91</v>
      </c>
      <c r="L22" s="29" t="s">
        <v>54</v>
      </c>
      <c r="M22" s="6" t="s">
        <v>50</v>
      </c>
      <c r="N22" s="7" t="s">
        <v>47</v>
      </c>
      <c r="O22" s="29">
        <v>1</v>
      </c>
      <c r="P22" s="29">
        <v>7.46</v>
      </c>
      <c r="Q22" s="29" t="s">
        <v>55</v>
      </c>
      <c r="R22" s="29">
        <v>7.46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7.46</v>
      </c>
      <c r="AD22" s="29">
        <v>0</v>
      </c>
    </row>
    <row r="23" spans="1:30" s="30" customFormat="1" ht="96.6" x14ac:dyDescent="0.25">
      <c r="A23" s="24" t="s">
        <v>32</v>
      </c>
      <c r="B23" s="24" t="s">
        <v>33</v>
      </c>
      <c r="C23" s="24" t="s">
        <v>33</v>
      </c>
      <c r="D23" s="25" t="s">
        <v>0</v>
      </c>
      <c r="E23" s="26" t="s">
        <v>38</v>
      </c>
      <c r="F23" s="25" t="s">
        <v>40</v>
      </c>
      <c r="G23" s="26" t="s">
        <v>49</v>
      </c>
      <c r="H23" s="5" t="s">
        <v>92</v>
      </c>
      <c r="I23" s="27" t="s">
        <v>93</v>
      </c>
      <c r="J23" s="5" t="s">
        <v>44</v>
      </c>
      <c r="K23" s="28" t="s">
        <v>94</v>
      </c>
      <c r="L23" s="29" t="s">
        <v>95</v>
      </c>
      <c r="M23" s="6" t="s">
        <v>50</v>
      </c>
      <c r="N23" s="7" t="s">
        <v>47</v>
      </c>
      <c r="O23" s="29">
        <v>1</v>
      </c>
      <c r="P23" s="29">
        <v>6269.5</v>
      </c>
      <c r="Q23" s="29" t="s">
        <v>51</v>
      </c>
      <c r="R23" s="29">
        <v>6269.5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6269.5</v>
      </c>
      <c r="AD23" s="29">
        <v>0</v>
      </c>
    </row>
    <row r="24" spans="1:30" s="30" customFormat="1" ht="82.8" x14ac:dyDescent="0.25">
      <c r="A24" s="24" t="s">
        <v>32</v>
      </c>
      <c r="B24" s="24" t="s">
        <v>33</v>
      </c>
      <c r="C24" s="24" t="s">
        <v>33</v>
      </c>
      <c r="D24" s="25" t="s">
        <v>0</v>
      </c>
      <c r="E24" s="26" t="s">
        <v>38</v>
      </c>
      <c r="F24" s="25" t="s">
        <v>40</v>
      </c>
      <c r="G24" s="26" t="s">
        <v>41</v>
      </c>
      <c r="H24" s="5" t="s">
        <v>58</v>
      </c>
      <c r="I24" s="27" t="s">
        <v>59</v>
      </c>
      <c r="J24" s="5" t="s">
        <v>44</v>
      </c>
      <c r="K24" s="28" t="s">
        <v>96</v>
      </c>
      <c r="L24" s="29" t="s">
        <v>71</v>
      </c>
      <c r="M24" s="6" t="s">
        <v>39</v>
      </c>
      <c r="N24" s="7" t="s">
        <v>47</v>
      </c>
      <c r="O24" s="29">
        <v>1</v>
      </c>
      <c r="P24" s="29">
        <v>6614</v>
      </c>
      <c r="Q24" s="29" t="s">
        <v>62</v>
      </c>
      <c r="R24" s="29">
        <v>6614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6614</v>
      </c>
      <c r="AD24" s="29">
        <v>0</v>
      </c>
    </row>
    <row r="25" spans="1:30" s="30" customFormat="1" ht="82.8" x14ac:dyDescent="0.25">
      <c r="A25" s="24" t="s">
        <v>32</v>
      </c>
      <c r="B25" s="24" t="s">
        <v>33</v>
      </c>
      <c r="C25" s="24" t="s">
        <v>33</v>
      </c>
      <c r="D25" s="25" t="s">
        <v>0</v>
      </c>
      <c r="E25" s="26" t="s">
        <v>38</v>
      </c>
      <c r="F25" s="25" t="s">
        <v>40</v>
      </c>
      <c r="G25" s="26" t="s">
        <v>41</v>
      </c>
      <c r="H25" s="5" t="s">
        <v>58</v>
      </c>
      <c r="I25" s="27" t="s">
        <v>59</v>
      </c>
      <c r="J25" s="5" t="s">
        <v>44</v>
      </c>
      <c r="K25" s="28" t="s">
        <v>96</v>
      </c>
      <c r="L25" s="29" t="s">
        <v>71</v>
      </c>
      <c r="M25" s="6" t="s">
        <v>39</v>
      </c>
      <c r="N25" s="7" t="s">
        <v>47</v>
      </c>
      <c r="O25" s="29">
        <v>1</v>
      </c>
      <c r="P25" s="29">
        <v>1738</v>
      </c>
      <c r="Q25" s="29" t="s">
        <v>62</v>
      </c>
      <c r="R25" s="29">
        <v>1738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1738</v>
      </c>
    </row>
    <row r="26" spans="1:30" s="30" customFormat="1" ht="13.8" x14ac:dyDescent="0.25">
      <c r="A26" s="31"/>
      <c r="B26" s="31"/>
      <c r="C26" s="31"/>
      <c r="D26" s="32"/>
      <c r="E26" s="33"/>
      <c r="F26" s="32"/>
      <c r="G26" s="33"/>
      <c r="H26" s="13"/>
      <c r="I26" s="34"/>
      <c r="J26" s="13"/>
      <c r="K26" s="35"/>
      <c r="L26" s="36"/>
      <c r="M26" s="14"/>
      <c r="N26" s="15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</row>
    <row r="28" spans="1:30" s="9" customFormat="1" x14ac:dyDescent="0.25">
      <c r="A28" s="16" t="s">
        <v>35</v>
      </c>
      <c r="B28" s="17"/>
      <c r="C28" s="17"/>
      <c r="D28" s="17"/>
      <c r="E28" s="17"/>
      <c r="F28" s="17"/>
      <c r="G28" s="17"/>
      <c r="H28" s="17"/>
      <c r="I28" s="18"/>
      <c r="K28" s="10"/>
      <c r="L28" s="11"/>
      <c r="M28" s="11"/>
      <c r="O28" s="12"/>
      <c r="R28" s="4">
        <f>SUM(R11:R27)</f>
        <v>417755.32</v>
      </c>
      <c r="S28" s="4">
        <f>SUM(S11:S27)</f>
        <v>0</v>
      </c>
      <c r="T28" s="4">
        <f>SUM(T11:T27)</f>
        <v>0</v>
      </c>
      <c r="U28" s="4">
        <f>SUM(U11:U27)</f>
        <v>0</v>
      </c>
      <c r="V28" s="4">
        <f>SUM(V11:V27)</f>
        <v>0</v>
      </c>
      <c r="W28" s="4">
        <f>SUM(W11:W27)</f>
        <v>0</v>
      </c>
      <c r="X28" s="4">
        <f>SUM(X11:X27)</f>
        <v>0</v>
      </c>
      <c r="Y28" s="4">
        <f>SUM(Y11:Y27)</f>
        <v>0</v>
      </c>
      <c r="Z28" s="4">
        <f>SUM(Z11:Z27)</f>
        <v>0</v>
      </c>
      <c r="AA28" s="4">
        <f>SUM(AA11:AA27)</f>
        <v>0</v>
      </c>
      <c r="AB28" s="4">
        <f>SUM(AB11:AB27)</f>
        <v>0</v>
      </c>
      <c r="AC28" s="4">
        <f>SUM(AC11:AC27)</f>
        <v>416017.32</v>
      </c>
      <c r="AD28" s="4">
        <f>SUM(AD11:AD27)</f>
        <v>1738</v>
      </c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  <row r="30" spans="1:30" s="37" customFormat="1" x14ac:dyDescent="0.3">
      <c r="H30" s="38"/>
      <c r="I30" s="39"/>
      <c r="K30" s="39"/>
      <c r="L30" s="40"/>
      <c r="M30" s="40"/>
      <c r="O30" s="41"/>
      <c r="Q30" s="42"/>
    </row>
    <row r="31" spans="1:30" s="37" customFormat="1" x14ac:dyDescent="0.3">
      <c r="A31" s="16" t="s">
        <v>36</v>
      </c>
      <c r="B31" s="17"/>
      <c r="C31" s="17"/>
      <c r="D31" s="17"/>
      <c r="E31" s="17"/>
      <c r="F31" s="17"/>
      <c r="G31" s="17"/>
      <c r="H31" s="17"/>
      <c r="I31" s="18"/>
      <c r="K31" s="39"/>
      <c r="L31" s="40"/>
      <c r="M31" s="40"/>
      <c r="O31" s="41"/>
      <c r="Q31" s="42"/>
    </row>
    <row r="32" spans="1:30" s="37" customFormat="1" x14ac:dyDescent="0.3">
      <c r="H32" s="38"/>
      <c r="I32" s="39"/>
      <c r="K32" s="39"/>
      <c r="L32" s="40"/>
      <c r="M32" s="40"/>
      <c r="O32" s="41"/>
      <c r="Q32" s="42"/>
    </row>
  </sheetData>
  <mergeCells count="3">
    <mergeCell ref="A7:AA7"/>
    <mergeCell ref="A28:I28"/>
    <mergeCell ref="A31:I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2024-12-20T18:10:14Z</dcterms:modified>
</cp:coreProperties>
</file>