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BDB1F39-0745-4FA0-870F-8FAFC3087D4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 (2)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(2)'!$A$10:$AD$23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6" i="109" l="1"/>
  <c r="AC26" i="109"/>
  <c r="AB26" i="109"/>
  <c r="AA26" i="109"/>
  <c r="Z26" i="109"/>
  <c r="Y26" i="109"/>
  <c r="X26" i="109"/>
  <c r="W26" i="109"/>
  <c r="V26" i="109"/>
  <c r="U26" i="109"/>
  <c r="T26" i="109"/>
  <c r="S26" i="109"/>
  <c r="R26" i="109"/>
</calcChain>
</file>

<file path=xl/sharedStrings.xml><?xml version="1.0" encoding="utf-8"?>
<sst xmlns="http://schemas.openxmlformats.org/spreadsheetml/2006/main" count="231" uniqueCount="86">
  <si>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</si>
  <si>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</si>
  <si>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</si>
  <si>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</si>
  <si>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</si>
  <si>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</si>
  <si>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</si>
  <si>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</si>
  <si>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</si>
  <si>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</si>
  <si>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</si>
  <si>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</si>
  <si>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</si>
  <si>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</si>
  <si>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</si>
  <si>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</si>
  <si>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</si>
  <si>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</si>
  <si>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</si>
  <si>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</si>
  <si>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</si>
  <si>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</si>
  <si>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</si>
  <si>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</si>
  <si>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</si>
  <si>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</si>
  <si>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</si>
  <si>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</si>
  <si>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</si>
  <si>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</si>
  <si>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</si>
  <si>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</si>
  <si>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</si>
  <si>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</si>
  <si>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</si>
  <si>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</si>
  <si>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</si>
  <si>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</si>
  <si>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</si>
  <si>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</si>
  <si>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</si>
  <si>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</si>
  <si>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</si>
  <si>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</si>
  <si>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</si>
  <si>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</si>
  <si>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</si>
  <si>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</si>
  <si>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</si>
  <si>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</si>
  <si>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</si>
  <si>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</si>
  <si>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</si>
  <si>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</si>
  <si>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LICITACION PUBLICA</t>
  </si>
  <si>
    <t>ADJUDICACION DIRECTA POR MONTO</t>
  </si>
  <si>
    <t>33602</t>
  </si>
  <si>
    <t>33901</t>
  </si>
  <si>
    <t>SUBCONTRATACIÓN DE SERVICIOS CON TERCEROS</t>
  </si>
  <si>
    <t>INE/113/2022 (SEGUNDO CONVENIO MODIFICATORIO)</t>
  </si>
  <si>
    <t>35901</t>
  </si>
  <si>
    <t>SERVICIOS DE JARDINERÍA Y FUMIGACIÓN</t>
  </si>
  <si>
    <t>R011</t>
  </si>
  <si>
    <t>021</t>
  </si>
  <si>
    <t>INE/068/2023</t>
  </si>
  <si>
    <t>INE/ADQ-243/23 (CONVENIO MODIFICATORIO)</t>
  </si>
  <si>
    <t>Programa Anual de Adquisiciones, Arrendamientos y Servicios del INE  2024 (PAAASINE) Noviembre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</si>
  <si>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</si>
  <si>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</si>
  <si>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</si>
  <si>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</si>
  <si>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</si>
  <si>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</si>
  <si>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</si>
  <si>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</si>
  <si>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</si>
  <si>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100</t>
  </si>
  <si>
    <t>32701</t>
  </si>
  <si>
    <t>PATENTES, REGALÍAS Y OTROS</t>
  </si>
  <si>
    <t>INE/ADQ-215/24.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</si>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</sst>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3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3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5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6" fillId="0" borderId="0"/>
    <xf numFmtId="44" fontId="36" fillId="0" borderId="0" applyFont="0" applyFill="0" applyBorder="0" applyAlignment="0" applyProtection="0"/>
    <xf numFmtId="0" fontId="106" fillId="0" borderId="0"/>
    <xf numFmtId="0" fontId="35" fillId="0" borderId="0"/>
    <xf numFmtId="44" fontId="106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8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6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49"/>
    <xf numFmtId="3" fontId="100" fillId="0" borderId="0" xfId="250" applyNumberFormat="1" applyFont="1" applyAlignment="1">
      <alignment horizontal="right" vertical="center"/>
    </xf>
    <xf numFmtId="0" fontId="107" fillId="0" borderId="0" xfId="250" applyFont="1" applyAlignment="1">
      <alignment horizontal="center"/>
    </xf>
    <xf numFmtId="0" fontId="107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9" fillId="0" borderId="2" xfId="250" applyFont="1" applyBorder="1" applyAlignment="1">
      <alignment horizontal="center" vertical="center" wrapText="1"/>
    </xf>
    <xf numFmtId="0" fontId="101" fillId="0" borderId="1" xfId="250" quotePrefix="1" applyFont="1" applyBorder="1" applyAlignment="1">
      <alignment horizontal="center" vertical="center" wrapText="1"/>
    </xf>
    <xf numFmtId="0" fontId="101" fillId="0" borderId="1" xfId="250" applyFont="1" applyBorder="1" applyAlignment="1">
      <alignment horizontal="center" vertical="center" wrapText="1"/>
    </xf>
    <xf numFmtId="4" fontId="101" fillId="0" borderId="1" xfId="250" applyNumberFormat="1" applyFont="1" applyBorder="1" applyAlignment="1">
      <alignment horizontal="left" vertical="center" wrapText="1"/>
    </xf>
    <xf numFmtId="1" fontId="101" fillId="0" borderId="1" xfId="250" applyNumberFormat="1" applyFont="1" applyBorder="1" applyAlignment="1">
      <alignment vertical="center" wrapText="1"/>
    </xf>
    <xf numFmtId="3" fontId="101" fillId="0" borderId="1" xfId="250" applyNumberFormat="1" applyFont="1" applyBorder="1" applyAlignment="1">
      <alignment vertical="center" wrapText="1"/>
    </xf>
    <xf numFmtId="0" fontId="102" fillId="0" borderId="0" xfId="250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0" fontId="101" fillId="0" borderId="0" xfId="250" quotePrefix="1" applyFont="1" applyAlignment="1">
      <alignment horizontal="center" vertical="center" wrapText="1"/>
    </xf>
    <xf numFmtId="0" fontId="101" fillId="0" borderId="0" xfId="250" applyFont="1" applyAlignment="1">
      <alignment horizontal="center" vertical="center" wrapText="1"/>
    </xf>
    <xf numFmtId="4" fontId="101" fillId="0" borderId="0" xfId="250" applyNumberFormat="1" applyFont="1" applyAlignment="1">
      <alignment horizontal="left" vertical="center" wrapText="1"/>
    </xf>
    <xf numFmtId="1" fontId="101" fillId="0" borderId="0" xfId="250" applyNumberFormat="1" applyFont="1" applyAlignment="1">
      <alignment vertical="center" wrapText="1"/>
    </xf>
    <xf numFmtId="3" fontId="101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1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8C8844D1-C5C6-42BF-B8D9-FC88928B783B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3D995E97-2EF5-4D0F-88BE-5922C31697B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5765A08-07AC-4393-A6E9-CF587EEDB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FA46E-8CDC-446F-A6F8-E9D72F0FDA5C}">
  <dimension ref="A1:AD30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0</v>
      </c>
      <c r="E11" s="26" t="s">
        <v>1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10</v>
      </c>
      <c r="N11" s="7" t="s">
        <v>9</v>
      </c>
      <c r="O11" s="29">
        <v>1</v>
      </c>
      <c r="P11" s="29">
        <v>38385</v>
      </c>
      <c r="Q11" s="29" t="s">
        <v>51</v>
      </c>
      <c r="R11" s="29">
        <v>38385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38385</v>
      </c>
      <c r="AD11" s="29">
        <v>0</v>
      </c>
    </row>
    <row r="12" spans="1:30" s="30" customFormat="1" ht="55.2" x14ac:dyDescent="0.25">
      <c r="A12" s="24" t="s">
        <v>8</v>
      </c>
      <c r="B12" s="24" t="s">
        <v>2</v>
      </c>
      <c r="C12" s="24" t="s">
        <v>2</v>
      </c>
      <c r="D12" s="25" t="s">
        <v>0</v>
      </c>
      <c r="E12" s="26" t="s">
        <v>1</v>
      </c>
      <c r="F12" s="25" t="s">
        <v>44</v>
      </c>
      <c r="G12" s="26" t="s">
        <v>53</v>
      </c>
      <c r="H12" s="5" t="s">
        <v>67</v>
      </c>
      <c r="I12" s="27" t="s">
        <v>68</v>
      </c>
      <c r="J12" s="5" t="s">
        <v>48</v>
      </c>
      <c r="K12" s="28" t="s">
        <v>69</v>
      </c>
      <c r="L12" s="29" t="s">
        <v>70</v>
      </c>
      <c r="M12" s="6" t="s">
        <v>10</v>
      </c>
      <c r="N12" s="7" t="s">
        <v>9</v>
      </c>
      <c r="O12" s="29">
        <v>1</v>
      </c>
      <c r="P12" s="29">
        <v>8800</v>
      </c>
      <c r="Q12" s="29" t="s">
        <v>54</v>
      </c>
      <c r="R12" s="29">
        <v>8800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8800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0</v>
      </c>
      <c r="E13" s="26" t="s">
        <v>62</v>
      </c>
      <c r="F13" s="25" t="s">
        <v>63</v>
      </c>
      <c r="G13" s="26" t="s">
        <v>71</v>
      </c>
      <c r="H13" s="5" t="s">
        <v>72</v>
      </c>
      <c r="I13" s="27" t="s">
        <v>73</v>
      </c>
      <c r="J13" s="5" t="s">
        <v>48</v>
      </c>
      <c r="K13" s="28" t="s">
        <v>74</v>
      </c>
      <c r="L13" s="29" t="s">
        <v>75</v>
      </c>
      <c r="M13" s="6" t="s">
        <v>40</v>
      </c>
      <c r="N13" s="7" t="s">
        <v>9</v>
      </c>
      <c r="O13" s="29">
        <v>1</v>
      </c>
      <c r="P13" s="29">
        <v>272445.76</v>
      </c>
      <c r="Q13" s="29" t="s">
        <v>54</v>
      </c>
      <c r="R13" s="29">
        <v>272445.76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272445.76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0</v>
      </c>
      <c r="E14" s="26" t="s">
        <v>62</v>
      </c>
      <c r="F14" s="25" t="s">
        <v>63</v>
      </c>
      <c r="G14" s="26" t="s">
        <v>71</v>
      </c>
      <c r="H14" s="5" t="s">
        <v>72</v>
      </c>
      <c r="I14" s="27" t="s">
        <v>73</v>
      </c>
      <c r="J14" s="5" t="s">
        <v>48</v>
      </c>
      <c r="K14" s="28" t="s">
        <v>74</v>
      </c>
      <c r="L14" s="29" t="s">
        <v>75</v>
      </c>
      <c r="M14" s="6" t="s">
        <v>40</v>
      </c>
      <c r="N14" s="7" t="s">
        <v>9</v>
      </c>
      <c r="O14" s="29">
        <v>1</v>
      </c>
      <c r="P14" s="29">
        <v>90815.24</v>
      </c>
      <c r="Q14" s="29" t="s">
        <v>54</v>
      </c>
      <c r="R14" s="29">
        <v>90815.24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90815.24</v>
      </c>
      <c r="AD14" s="29">
        <v>0</v>
      </c>
    </row>
    <row r="15" spans="1:30" s="30" customFormat="1" ht="27.6" x14ac:dyDescent="0.25">
      <c r="A15" s="24" t="s">
        <v>8</v>
      </c>
      <c r="B15" s="24" t="s">
        <v>2</v>
      </c>
      <c r="C15" s="24" t="s">
        <v>2</v>
      </c>
      <c r="D15" s="25" t="s">
        <v>0</v>
      </c>
      <c r="E15" s="26" t="s">
        <v>1</v>
      </c>
      <c r="F15" s="25" t="s">
        <v>76</v>
      </c>
      <c r="G15" s="26" t="s">
        <v>42</v>
      </c>
      <c r="H15" s="5" t="s">
        <v>77</v>
      </c>
      <c r="I15" s="27" t="s">
        <v>78</v>
      </c>
      <c r="J15" s="5" t="s">
        <v>48</v>
      </c>
      <c r="K15" s="28" t="s">
        <v>9</v>
      </c>
      <c r="L15" s="29" t="s">
        <v>79</v>
      </c>
      <c r="M15" s="6" t="s">
        <v>40</v>
      </c>
      <c r="N15" s="7" t="s">
        <v>9</v>
      </c>
      <c r="O15" s="29">
        <v>1</v>
      </c>
      <c r="P15" s="29">
        <v>452518.32</v>
      </c>
      <c r="Q15" s="29" t="s">
        <v>55</v>
      </c>
      <c r="R15" s="29">
        <v>452518.32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452518.32</v>
      </c>
      <c r="AD15" s="29">
        <v>0</v>
      </c>
    </row>
    <row r="16" spans="1:30" s="30" customFormat="1" ht="13.8" x14ac:dyDescent="0.25">
      <c r="A16" s="24" t="s">
        <v>8</v>
      </c>
      <c r="B16" s="24" t="s">
        <v>2</v>
      </c>
      <c r="C16" s="24" t="s">
        <v>2</v>
      </c>
      <c r="D16" s="25" t="s">
        <v>0</v>
      </c>
      <c r="E16" s="26" t="s">
        <v>1</v>
      </c>
      <c r="F16" s="25" t="s">
        <v>0</v>
      </c>
      <c r="G16" s="26" t="s">
        <v>42</v>
      </c>
      <c r="H16" s="5" t="s">
        <v>56</v>
      </c>
      <c r="I16" s="27" t="s">
        <v>43</v>
      </c>
      <c r="J16" s="5" t="s">
        <v>48</v>
      </c>
      <c r="K16" s="28" t="s">
        <v>9</v>
      </c>
      <c r="L16" s="29" t="s">
        <v>64</v>
      </c>
      <c r="M16" s="6" t="s">
        <v>10</v>
      </c>
      <c r="N16" s="7" t="s">
        <v>9</v>
      </c>
      <c r="O16" s="29">
        <v>1</v>
      </c>
      <c r="P16" s="29">
        <v>1890.8</v>
      </c>
      <c r="Q16" s="29" t="s">
        <v>54</v>
      </c>
      <c r="R16" s="29">
        <v>1890.8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1890.8</v>
      </c>
      <c r="AD16" s="29">
        <v>0</v>
      </c>
    </row>
    <row r="17" spans="1:30" s="30" customFormat="1" ht="13.8" x14ac:dyDescent="0.25">
      <c r="A17" s="24" t="s">
        <v>8</v>
      </c>
      <c r="B17" s="24" t="s">
        <v>2</v>
      </c>
      <c r="C17" s="24" t="s">
        <v>2</v>
      </c>
      <c r="D17" s="25" t="s">
        <v>0</v>
      </c>
      <c r="E17" s="26" t="s">
        <v>1</v>
      </c>
      <c r="F17" s="25" t="s">
        <v>0</v>
      </c>
      <c r="G17" s="26" t="s">
        <v>42</v>
      </c>
      <c r="H17" s="5" t="s">
        <v>56</v>
      </c>
      <c r="I17" s="27" t="s">
        <v>43</v>
      </c>
      <c r="J17" s="5" t="s">
        <v>48</v>
      </c>
      <c r="K17" s="28" t="s">
        <v>9</v>
      </c>
      <c r="L17" s="29" t="s">
        <v>64</v>
      </c>
      <c r="M17" s="6" t="s">
        <v>10</v>
      </c>
      <c r="N17" s="7" t="s">
        <v>9</v>
      </c>
      <c r="O17" s="29">
        <v>1</v>
      </c>
      <c r="P17" s="29">
        <v>3781.6</v>
      </c>
      <c r="Q17" s="29" t="s">
        <v>54</v>
      </c>
      <c r="R17" s="29">
        <v>3781.6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3781.6</v>
      </c>
      <c r="AD17" s="29">
        <v>0</v>
      </c>
    </row>
    <row r="18" spans="1:30" s="30" customFormat="1" ht="13.8" x14ac:dyDescent="0.25">
      <c r="A18" s="24" t="s">
        <v>8</v>
      </c>
      <c r="B18" s="24" t="s">
        <v>2</v>
      </c>
      <c r="C18" s="24" t="s">
        <v>2</v>
      </c>
      <c r="D18" s="25" t="s">
        <v>0</v>
      </c>
      <c r="E18" s="26" t="s">
        <v>1</v>
      </c>
      <c r="F18" s="25" t="s">
        <v>0</v>
      </c>
      <c r="G18" s="26" t="s">
        <v>42</v>
      </c>
      <c r="H18" s="5" t="s">
        <v>56</v>
      </c>
      <c r="I18" s="27" t="s">
        <v>43</v>
      </c>
      <c r="J18" s="5" t="s">
        <v>48</v>
      </c>
      <c r="K18" s="28" t="s">
        <v>9</v>
      </c>
      <c r="L18" s="29" t="s">
        <v>64</v>
      </c>
      <c r="M18" s="6" t="s">
        <v>10</v>
      </c>
      <c r="N18" s="7" t="s">
        <v>9</v>
      </c>
      <c r="O18" s="29">
        <v>1</v>
      </c>
      <c r="P18" s="29">
        <v>2363.5</v>
      </c>
      <c r="Q18" s="29" t="s">
        <v>54</v>
      </c>
      <c r="R18" s="29">
        <v>2363.5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2363.5</v>
      </c>
      <c r="AD18" s="29">
        <v>0</v>
      </c>
    </row>
    <row r="19" spans="1:30" s="30" customFormat="1" ht="13.8" x14ac:dyDescent="0.25">
      <c r="A19" s="24" t="s">
        <v>8</v>
      </c>
      <c r="B19" s="24" t="s">
        <v>2</v>
      </c>
      <c r="C19" s="24" t="s">
        <v>2</v>
      </c>
      <c r="D19" s="25" t="s">
        <v>0</v>
      </c>
      <c r="E19" s="26" t="s">
        <v>1</v>
      </c>
      <c r="F19" s="25" t="s">
        <v>0</v>
      </c>
      <c r="G19" s="26" t="s">
        <v>42</v>
      </c>
      <c r="H19" s="5" t="s">
        <v>56</v>
      </c>
      <c r="I19" s="27" t="s">
        <v>43</v>
      </c>
      <c r="J19" s="5" t="s">
        <v>48</v>
      </c>
      <c r="K19" s="28" t="s">
        <v>9</v>
      </c>
      <c r="L19" s="29" t="s">
        <v>64</v>
      </c>
      <c r="M19" s="6" t="s">
        <v>10</v>
      </c>
      <c r="N19" s="7" t="s">
        <v>9</v>
      </c>
      <c r="O19" s="29">
        <v>1</v>
      </c>
      <c r="P19" s="29">
        <v>1890.8</v>
      </c>
      <c r="Q19" s="29" t="s">
        <v>54</v>
      </c>
      <c r="R19" s="29">
        <v>1890.8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1890.8</v>
      </c>
      <c r="AD19" s="29">
        <v>0</v>
      </c>
    </row>
    <row r="20" spans="1:30" s="30" customFormat="1" ht="96.6" x14ac:dyDescent="0.25">
      <c r="A20" s="24" t="s">
        <v>8</v>
      </c>
      <c r="B20" s="24" t="s">
        <v>2</v>
      </c>
      <c r="C20" s="24" t="s">
        <v>2</v>
      </c>
      <c r="D20" s="25" t="s">
        <v>0</v>
      </c>
      <c r="E20" s="26" t="s">
        <v>1</v>
      </c>
      <c r="F20" s="25" t="s">
        <v>44</v>
      </c>
      <c r="G20" s="26" t="s">
        <v>53</v>
      </c>
      <c r="H20" s="5" t="s">
        <v>57</v>
      </c>
      <c r="I20" s="27" t="s">
        <v>58</v>
      </c>
      <c r="J20" s="5" t="s">
        <v>48</v>
      </c>
      <c r="K20" s="28" t="s">
        <v>80</v>
      </c>
      <c r="L20" s="29" t="s">
        <v>59</v>
      </c>
      <c r="M20" s="6" t="s">
        <v>40</v>
      </c>
      <c r="N20" s="7" t="s">
        <v>9</v>
      </c>
      <c r="O20" s="29">
        <v>1</v>
      </c>
      <c r="P20" s="29">
        <v>6.37</v>
      </c>
      <c r="Q20" s="29" t="s">
        <v>52</v>
      </c>
      <c r="R20" s="29">
        <v>6.37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6.37</v>
      </c>
      <c r="AD20" s="29">
        <v>0</v>
      </c>
    </row>
    <row r="21" spans="1:30" s="30" customFormat="1" ht="55.2" x14ac:dyDescent="0.25">
      <c r="A21" s="24" t="s">
        <v>8</v>
      </c>
      <c r="B21" s="24" t="s">
        <v>2</v>
      </c>
      <c r="C21" s="24" t="s">
        <v>2</v>
      </c>
      <c r="D21" s="25" t="s">
        <v>0</v>
      </c>
      <c r="E21" s="26" t="s">
        <v>62</v>
      </c>
      <c r="F21" s="25" t="s">
        <v>63</v>
      </c>
      <c r="G21" s="26" t="s">
        <v>71</v>
      </c>
      <c r="H21" s="5" t="s">
        <v>81</v>
      </c>
      <c r="I21" s="27" t="s">
        <v>82</v>
      </c>
      <c r="J21" s="5" t="s">
        <v>48</v>
      </c>
      <c r="K21" s="28" t="s">
        <v>83</v>
      </c>
      <c r="L21" s="29" t="s">
        <v>84</v>
      </c>
      <c r="M21" s="6" t="s">
        <v>40</v>
      </c>
      <c r="N21" s="7" t="s">
        <v>9</v>
      </c>
      <c r="O21" s="29">
        <v>1</v>
      </c>
      <c r="P21" s="29">
        <v>4361.6000000000004</v>
      </c>
      <c r="Q21" s="29" t="s">
        <v>54</v>
      </c>
      <c r="R21" s="29">
        <v>4361.6000000000004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4361.6000000000004</v>
      </c>
      <c r="AD21" s="29">
        <v>0</v>
      </c>
    </row>
    <row r="22" spans="1:30" s="30" customFormat="1" ht="82.8" x14ac:dyDescent="0.25">
      <c r="A22" s="24" t="s">
        <v>8</v>
      </c>
      <c r="B22" s="24" t="s">
        <v>2</v>
      </c>
      <c r="C22" s="24" t="s">
        <v>2</v>
      </c>
      <c r="D22" s="25" t="s">
        <v>0</v>
      </c>
      <c r="E22" s="26" t="s">
        <v>1</v>
      </c>
      <c r="F22" s="25" t="s">
        <v>44</v>
      </c>
      <c r="G22" s="26" t="s">
        <v>45</v>
      </c>
      <c r="H22" s="5" t="s">
        <v>60</v>
      </c>
      <c r="I22" s="27" t="s">
        <v>61</v>
      </c>
      <c r="J22" s="5" t="s">
        <v>48</v>
      </c>
      <c r="K22" s="28" t="s">
        <v>85</v>
      </c>
      <c r="L22" s="29" t="s">
        <v>65</v>
      </c>
      <c r="M22" s="6" t="s">
        <v>10</v>
      </c>
      <c r="N22" s="7" t="s">
        <v>9</v>
      </c>
      <c r="O22" s="29">
        <v>1</v>
      </c>
      <c r="P22" s="29">
        <v>5956</v>
      </c>
      <c r="Q22" s="29" t="s">
        <v>55</v>
      </c>
      <c r="R22" s="29">
        <v>5956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5956</v>
      </c>
      <c r="AD22" s="29">
        <v>0</v>
      </c>
    </row>
    <row r="23" spans="1:30" s="30" customFormat="1" ht="82.8" x14ac:dyDescent="0.25">
      <c r="A23" s="24" t="s">
        <v>8</v>
      </c>
      <c r="B23" s="24" t="s">
        <v>2</v>
      </c>
      <c r="C23" s="24" t="s">
        <v>2</v>
      </c>
      <c r="D23" s="25" t="s">
        <v>0</v>
      </c>
      <c r="E23" s="26" t="s">
        <v>1</v>
      </c>
      <c r="F23" s="25" t="s">
        <v>44</v>
      </c>
      <c r="G23" s="26" t="s">
        <v>45</v>
      </c>
      <c r="H23" s="5" t="s">
        <v>60</v>
      </c>
      <c r="I23" s="27" t="s">
        <v>61</v>
      </c>
      <c r="J23" s="5" t="s">
        <v>48</v>
      </c>
      <c r="K23" s="28" t="s">
        <v>85</v>
      </c>
      <c r="L23" s="29" t="s">
        <v>65</v>
      </c>
      <c r="M23" s="6" t="s">
        <v>10</v>
      </c>
      <c r="N23" s="7" t="s">
        <v>9</v>
      </c>
      <c r="O23" s="29">
        <v>1</v>
      </c>
      <c r="P23" s="29">
        <v>1738</v>
      </c>
      <c r="Q23" s="29" t="s">
        <v>55</v>
      </c>
      <c r="R23" s="29">
        <v>1738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1738</v>
      </c>
    </row>
    <row r="24" spans="1:30" s="30" customFormat="1" ht="13.8" x14ac:dyDescent="0.25">
      <c r="A24" s="31"/>
      <c r="B24" s="31"/>
      <c r="C24" s="31"/>
      <c r="D24" s="32"/>
      <c r="E24" s="33"/>
      <c r="F24" s="32"/>
      <c r="G24" s="33"/>
      <c r="H24" s="13"/>
      <c r="I24" s="34"/>
      <c r="J24" s="13"/>
      <c r="K24" s="35"/>
      <c r="L24" s="36"/>
      <c r="M24" s="14"/>
      <c r="N24" s="15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</row>
    <row r="26" spans="1:30" s="1" customFormat="1" x14ac:dyDescent="0.25">
      <c r="A26" s="16" t="s">
        <v>11</v>
      </c>
      <c r="B26" s="17"/>
      <c r="C26" s="17"/>
      <c r="D26" s="17"/>
      <c r="E26" s="17"/>
      <c r="F26" s="17"/>
      <c r="G26" s="17"/>
      <c r="H26" s="17"/>
      <c r="I26" s="18"/>
      <c r="K26" s="2"/>
      <c r="L26" s="3"/>
      <c r="M26" s="3"/>
      <c r="O26" s="4"/>
      <c r="R26" s="12">
        <f>SUM(R11:R25)</f>
        <v>884952.99000000011</v>
      </c>
      <c r="S26" s="12">
        <f>SUM(S11:S25)</f>
        <v>0</v>
      </c>
      <c r="T26" s="12">
        <f>SUM(T11:T25)</f>
        <v>0</v>
      </c>
      <c r="U26" s="12">
        <f>SUM(U11:U25)</f>
        <v>0</v>
      </c>
      <c r="V26" s="12">
        <f>SUM(V11:V25)</f>
        <v>0</v>
      </c>
      <c r="W26" s="12">
        <f>SUM(W11:W25)</f>
        <v>0</v>
      </c>
      <c r="X26" s="12">
        <f>SUM(X11:X25)</f>
        <v>0</v>
      </c>
      <c r="Y26" s="12">
        <f>SUM(Y11:Y25)</f>
        <v>0</v>
      </c>
      <c r="Z26" s="12">
        <f>SUM(Z11:Z25)</f>
        <v>0</v>
      </c>
      <c r="AA26" s="12">
        <f>SUM(AA11:AA25)</f>
        <v>0</v>
      </c>
      <c r="AB26" s="12">
        <f>SUM(AB11:AB25)</f>
        <v>0</v>
      </c>
      <c r="AC26" s="12">
        <f>SUM(AC11:AC25)</f>
        <v>883214.99000000011</v>
      </c>
      <c r="AD26" s="12">
        <f>SUM(AD11:AD25)</f>
        <v>1738</v>
      </c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  <row r="29" spans="1:30" s="37" customFormat="1" x14ac:dyDescent="0.3">
      <c r="A29" s="16" t="s">
        <v>39</v>
      </c>
      <c r="B29" s="17"/>
      <c r="C29" s="17"/>
      <c r="D29" s="17"/>
      <c r="E29" s="17"/>
      <c r="F29" s="17"/>
      <c r="G29" s="17"/>
      <c r="H29" s="17"/>
      <c r="I29" s="18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</sheetData>
  <mergeCells count="3">
    <mergeCell ref="A7:AA7"/>
    <mergeCell ref="A26:I26"/>
    <mergeCell ref="A29:I2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2024-12-20T18:07:21Z</dcterms:modified>
</cp:coreProperties>
</file>