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2BEAF15-5430-4D96-BC2A-FFEC281E0E4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 (2)" sheetId="10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(2)'!$A$10:$AD$25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8" i="105" l="1"/>
  <c r="AC28" i="105"/>
  <c r="AB28" i="105"/>
  <c r="AA28" i="105"/>
  <c r="Z28" i="105"/>
  <c r="Y28" i="105"/>
  <c r="X28" i="105"/>
  <c r="W28" i="105"/>
  <c r="V28" i="105"/>
  <c r="U28" i="105"/>
  <c r="T28" i="105"/>
  <c r="S28" i="105"/>
  <c r="R28" i="105"/>
</calcChain>
</file>

<file path=xl/sharedStrings.xml><?xml version="1.0" encoding="utf-8"?>
<sst xmlns="http://schemas.openxmlformats.org/spreadsheetml/2006/main" count="261" uniqueCount="95">
  <si>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</si>
  <si>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</si>
  <si>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</si>
  <si>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</si>
  <si>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</si>
  <si>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</si>
  <si>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</si>
  <si>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</si>
  <si>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</si>
  <si>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</si>
  <si>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</si>
  <si>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</si>
  <si>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</si>
  <si>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</si>
  <si>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</si>
  <si>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</si>
  <si>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</si>
  <si>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</si>
  <si>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</si>
  <si>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</si>
  <si>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</si>
  <si>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</si>
  <si>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</si>
  <si>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</si>
  <si>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</si>
  <si>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</si>
  <si>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</si>
  <si>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</si>
  <si>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</si>
  <si>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</si>
  <si>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</si>
  <si>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</si>
  <si>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</si>
  <si>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</si>
  <si>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</si>
  <si>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</si>
  <si>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</si>
  <si>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</si>
  <si>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</si>
  <si>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</si>
  <si>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ANUAL</t>
  </si>
  <si>
    <t>B00OF01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</si>
  <si>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</si>
  <si>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</si>
  <si>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</si>
  <si>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</si>
  <si>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</si>
  <si>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</si>
  <si>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</si>
  <si>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</si>
  <si>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</si>
  <si>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</si>
  <si>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</si>
  <si>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</si>
  <si>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33901</t>
  </si>
  <si>
    <t>SUBCONTRATACIÓN DE SERVICIOS CON TERCEROS</t>
  </si>
  <si>
    <t>INE/113/2022 (SEGUNDO CONVENIO MODIFICATORIO)</t>
  </si>
  <si>
    <t>108</t>
  </si>
  <si>
    <t>31801</t>
  </si>
  <si>
    <t>SERVICIO POSTAL</t>
  </si>
  <si>
    <t>SERVICIO DE MENSAJERIA Y PAQUETERIA NACIONAL E INTERNACIONAL DE ORGANOS CENTRALES DEL INSTITUTO</t>
  </si>
  <si>
    <t>INE/061/2023</t>
  </si>
  <si>
    <t>33602</t>
  </si>
  <si>
    <t>OTROS SERVICIOS COMERCIALES</t>
  </si>
  <si>
    <t>35901</t>
  </si>
  <si>
    <t>SERVICIOS DE JARDINERÍA Y FUMIGACIÓN</t>
  </si>
  <si>
    <t>PIEZA</t>
  </si>
  <si>
    <t>COMPRA MENOR</t>
  </si>
  <si>
    <t>R011</t>
  </si>
  <si>
    <t>021</t>
  </si>
  <si>
    <t>ADJUDICACION DIRECTA POR MONTO</t>
  </si>
  <si>
    <t>INE/ADQ-243/23 (CONVENIO MODIFICATORIO)</t>
  </si>
  <si>
    <t>37101</t>
  </si>
  <si>
    <t>PASAJES AÉREOS NACIONALES PARA LABORES EN CAMPO Y DE SUPERVISIÓN</t>
  </si>
  <si>
    <t>TUA</t>
  </si>
  <si>
    <t>INE/069/2023</t>
  </si>
  <si>
    <t>BOLETO DE AVION</t>
  </si>
  <si>
    <t>Programa Anual de Adquisiciones, Arrendamientos y Servicios del INE  2024 (PAAASINE) Noviembre Oficinas Centrales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</si>
  <si>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</si>
  <si>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</si>
  <si>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</si>
  <si>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</si>
  <si>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</si>
  <si>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SERVICIO DE ELABORACION DE CINTA DE MICROFIBRA PARA GAFETE CON SUBLIMADO POR AMBOS LADOS</t>
  </si>
  <si>
    <t>PAGO DE LA COMISION PARA EL SERVICIO DE SUMINISTRO DE COMBUSTIBLE A TRAVES DE TARJETAS ELECTRONICAS PARA EL PARQUE VEHICULAR PROPIEDAD DEL INE O ARRENDADO A CARGO DE ORGANOS CENTRALES.</t>
  </si>
  <si>
    <t>34701</t>
  </si>
  <si>
    <t>FLETES Y MANIOBRAS</t>
  </si>
  <si>
    <t>SERVICIO DE DISTRIBUCIÓN</t>
  </si>
  <si>
    <t>INE/079/2023 (SEGUNDO CONVENIO MODIFICATORIO)</t>
  </si>
  <si>
    <t>SERVICIO DE CONTROL DE PLAGAS PARA LAS INSTALACIONES DE LOS INMUEBLES OCUPADOS POR EL INE DE OFICINAS CENTRALES DE LA CIUDAD DE MEXICO Y EL CECYRD DE PACHUCA HIDALGO</t>
  </si>
  <si>
    <t>BOLETOS DE AVION</t>
  </si>
  <si>
    <t>51101</t>
  </si>
  <si>
    <t>MOBILIARIO</t>
  </si>
  <si>
    <t>51100073-0001</t>
  </si>
  <si>
    <t>MESA DE JUNTAS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</si>
</sst>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3" fillId="0" borderId="0"/>
    <xf numFmtId="0" fontId="98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4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4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9" fillId="0" borderId="0"/>
    <xf numFmtId="43" fontId="98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6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7" fillId="0" borderId="0"/>
    <xf numFmtId="44" fontId="36" fillId="0" borderId="0" applyFont="0" applyFill="0" applyBorder="0" applyAlignment="0" applyProtection="0"/>
    <xf numFmtId="0" fontId="108" fillId="0" borderId="0"/>
    <xf numFmtId="0" fontId="35" fillId="0" borderId="0"/>
    <xf numFmtId="44" fontId="108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0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left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54"/>
    <xf numFmtId="3" fontId="101" fillId="0" borderId="0" xfId="255" applyNumberFormat="1" applyFont="1" applyAlignment="1">
      <alignment horizontal="right" vertical="center"/>
    </xf>
    <xf numFmtId="0" fontId="109" fillId="0" borderId="0" xfId="255" applyFont="1" applyAlignment="1">
      <alignment horizontal="center"/>
    </xf>
    <xf numFmtId="0" fontId="109" fillId="0" borderId="0" xfId="255" applyFont="1" applyAlignment="1">
      <alignment horizontal="center"/>
    </xf>
    <xf numFmtId="0" fontId="1" fillId="0" borderId="0" xfId="255" applyAlignment="1">
      <alignment horizontal="center" vertical="center" wrapText="1"/>
    </xf>
    <xf numFmtId="0" fontId="100" fillId="0" borderId="2" xfId="255" applyFont="1" applyBorder="1" applyAlignment="1">
      <alignment horizontal="center" vertical="center" wrapText="1"/>
    </xf>
    <xf numFmtId="0" fontId="102" fillId="0" borderId="1" xfId="255" quotePrefix="1" applyFont="1" applyBorder="1" applyAlignment="1">
      <alignment horizontal="center" vertical="center" wrapText="1"/>
    </xf>
    <xf numFmtId="0" fontId="102" fillId="0" borderId="1" xfId="255" applyFont="1" applyBorder="1" applyAlignment="1">
      <alignment horizontal="center" vertical="center" wrapText="1"/>
    </xf>
    <xf numFmtId="4" fontId="102" fillId="0" borderId="1" xfId="255" applyNumberFormat="1" applyFont="1" applyBorder="1" applyAlignment="1">
      <alignment horizontal="left" vertical="center" wrapText="1"/>
    </xf>
    <xf numFmtId="1" fontId="102" fillId="0" borderId="1" xfId="255" applyNumberFormat="1" applyFont="1" applyBorder="1" applyAlignment="1">
      <alignment vertical="center" wrapText="1"/>
    </xf>
    <xf numFmtId="3" fontId="102" fillId="0" borderId="1" xfId="255" applyNumberFormat="1" applyFont="1" applyBorder="1" applyAlignment="1">
      <alignment vertical="center" wrapText="1"/>
    </xf>
    <xf numFmtId="0" fontId="103" fillId="0" borderId="0" xfId="255" applyFont="1" applyAlignment="1">
      <alignment horizontal="center" vertical="center" wrapText="1"/>
    </xf>
    <xf numFmtId="0" fontId="100" fillId="0" borderId="0" xfId="255" applyFont="1" applyAlignment="1">
      <alignment horizontal="center" vertical="center" wrapText="1"/>
    </xf>
    <xf numFmtId="0" fontId="102" fillId="0" borderId="0" xfId="255" quotePrefix="1" applyFont="1" applyAlignment="1">
      <alignment horizontal="center" vertical="center" wrapText="1"/>
    </xf>
    <xf numFmtId="0" fontId="102" fillId="0" borderId="0" xfId="255" applyFont="1" applyAlignment="1">
      <alignment horizontal="center" vertical="center" wrapText="1"/>
    </xf>
    <xf numFmtId="4" fontId="102" fillId="0" borderId="0" xfId="255" applyNumberFormat="1" applyFont="1" applyAlignment="1">
      <alignment horizontal="left" vertical="center" wrapText="1"/>
    </xf>
    <xf numFmtId="1" fontId="102" fillId="0" borderId="0" xfId="255" applyNumberFormat="1" applyFont="1" applyAlignment="1">
      <alignment vertical="center" wrapText="1"/>
    </xf>
    <xf numFmtId="3" fontId="102" fillId="0" borderId="0" xfId="255" applyNumberFormat="1" applyFont="1" applyAlignment="1">
      <alignment vertical="center" wrapText="1"/>
    </xf>
    <xf numFmtId="0" fontId="1" fillId="0" borderId="0" xfId="255"/>
    <xf numFmtId="1" fontId="1" fillId="0" borderId="0" xfId="255" applyNumberFormat="1" applyAlignment="1">
      <alignment horizontal="center"/>
    </xf>
    <xf numFmtId="0" fontId="1" fillId="0" borderId="0" xfId="255" applyAlignment="1">
      <alignment horizontal="left" wrapText="1"/>
    </xf>
    <xf numFmtId="0" fontId="1" fillId="0" borderId="0" xfId="255" applyAlignment="1">
      <alignment horizontal="center"/>
    </xf>
    <xf numFmtId="0" fontId="1" fillId="0" borderId="0" xfId="255" applyAlignment="1">
      <alignment horizontal="right"/>
    </xf>
    <xf numFmtId="0" fontId="1" fillId="0" borderId="0" xfId="255" applyAlignment="1">
      <alignment horizontal="left"/>
    </xf>
  </cellXfs>
  <cellStyles count="256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8CCF17A6-9B00-48D1-ADE4-67DC74C04F57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6AA42639-CF60-4248-9051-FB787C747162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3891A7D-446F-4774-B98C-90A3352DA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06F0E-510C-4E9A-93F5-DA9107712C2D}">
  <dimension ref="A1:AD32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77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7</v>
      </c>
      <c r="B11" s="24" t="s">
        <v>1</v>
      </c>
      <c r="C11" s="24" t="s">
        <v>1</v>
      </c>
      <c r="D11" s="25" t="s">
        <v>0</v>
      </c>
      <c r="E11" s="26" t="s">
        <v>39</v>
      </c>
      <c r="F11" s="25" t="s">
        <v>42</v>
      </c>
      <c r="G11" s="26" t="s">
        <v>43</v>
      </c>
      <c r="H11" s="5" t="s">
        <v>44</v>
      </c>
      <c r="I11" s="27" t="s">
        <v>45</v>
      </c>
      <c r="J11" s="5" t="s">
        <v>46</v>
      </c>
      <c r="K11" s="28" t="s">
        <v>47</v>
      </c>
      <c r="L11" s="29" t="s">
        <v>48</v>
      </c>
      <c r="M11" s="6" t="s">
        <v>40</v>
      </c>
      <c r="N11" s="7" t="s">
        <v>8</v>
      </c>
      <c r="O11" s="29">
        <v>1</v>
      </c>
      <c r="P11" s="29">
        <v>47483</v>
      </c>
      <c r="Q11" s="29" t="s">
        <v>49</v>
      </c>
      <c r="R11" s="29">
        <v>47483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47483</v>
      </c>
      <c r="AD11" s="29">
        <v>0</v>
      </c>
    </row>
    <row r="12" spans="1:30" s="30" customFormat="1" ht="55.2" x14ac:dyDescent="0.25">
      <c r="A12" s="24" t="s">
        <v>7</v>
      </c>
      <c r="B12" s="24" t="s">
        <v>1</v>
      </c>
      <c r="C12" s="24" t="s">
        <v>1</v>
      </c>
      <c r="D12" s="25" t="s">
        <v>0</v>
      </c>
      <c r="E12" s="26" t="s">
        <v>39</v>
      </c>
      <c r="F12" s="25" t="s">
        <v>42</v>
      </c>
      <c r="G12" s="26" t="s">
        <v>52</v>
      </c>
      <c r="H12" s="5" t="s">
        <v>58</v>
      </c>
      <c r="I12" s="27" t="s">
        <v>59</v>
      </c>
      <c r="J12" s="5" t="s">
        <v>46</v>
      </c>
      <c r="K12" s="28" t="s">
        <v>60</v>
      </c>
      <c r="L12" s="29" t="s">
        <v>61</v>
      </c>
      <c r="M12" s="6" t="s">
        <v>40</v>
      </c>
      <c r="N12" s="7" t="s">
        <v>8</v>
      </c>
      <c r="O12" s="29">
        <v>1</v>
      </c>
      <c r="P12" s="29">
        <v>42865</v>
      </c>
      <c r="Q12" s="29" t="s">
        <v>53</v>
      </c>
      <c r="R12" s="29">
        <v>42865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42865</v>
      </c>
      <c r="AD12" s="29">
        <v>0</v>
      </c>
    </row>
    <row r="13" spans="1:30" s="30" customFormat="1" ht="41.4" x14ac:dyDescent="0.25">
      <c r="A13" s="24" t="s">
        <v>7</v>
      </c>
      <c r="B13" s="24" t="s">
        <v>1</v>
      </c>
      <c r="C13" s="24" t="s">
        <v>1</v>
      </c>
      <c r="D13" s="25" t="s">
        <v>0</v>
      </c>
      <c r="E13" s="26" t="s">
        <v>68</v>
      </c>
      <c r="F13" s="25" t="s">
        <v>69</v>
      </c>
      <c r="G13" s="26" t="s">
        <v>78</v>
      </c>
      <c r="H13" s="5" t="s">
        <v>79</v>
      </c>
      <c r="I13" s="27" t="s">
        <v>80</v>
      </c>
      <c r="J13" s="5" t="s">
        <v>46</v>
      </c>
      <c r="K13" s="28" t="s">
        <v>81</v>
      </c>
      <c r="L13" s="29" t="s">
        <v>82</v>
      </c>
      <c r="M13" s="6" t="s">
        <v>50</v>
      </c>
      <c r="N13" s="7" t="s">
        <v>8</v>
      </c>
      <c r="O13" s="29">
        <v>1</v>
      </c>
      <c r="P13" s="29">
        <v>65001.760000000002</v>
      </c>
      <c r="Q13" s="29" t="s">
        <v>53</v>
      </c>
      <c r="R13" s="29">
        <v>65001.760000000002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65001.760000000002</v>
      </c>
      <c r="AD13" s="29">
        <v>0</v>
      </c>
    </row>
    <row r="14" spans="1:30" s="30" customFormat="1" ht="41.4" x14ac:dyDescent="0.25">
      <c r="A14" s="24" t="s">
        <v>7</v>
      </c>
      <c r="B14" s="24" t="s">
        <v>1</v>
      </c>
      <c r="C14" s="24" t="s">
        <v>1</v>
      </c>
      <c r="D14" s="25" t="s">
        <v>0</v>
      </c>
      <c r="E14" s="26" t="s">
        <v>68</v>
      </c>
      <c r="F14" s="25" t="s">
        <v>69</v>
      </c>
      <c r="G14" s="26" t="s">
        <v>78</v>
      </c>
      <c r="H14" s="5" t="s">
        <v>79</v>
      </c>
      <c r="I14" s="27" t="s">
        <v>80</v>
      </c>
      <c r="J14" s="5" t="s">
        <v>46</v>
      </c>
      <c r="K14" s="28" t="s">
        <v>81</v>
      </c>
      <c r="L14" s="29" t="s">
        <v>82</v>
      </c>
      <c r="M14" s="6" t="s">
        <v>50</v>
      </c>
      <c r="N14" s="7" t="s">
        <v>8</v>
      </c>
      <c r="O14" s="29">
        <v>1</v>
      </c>
      <c r="P14" s="29">
        <v>195005.28</v>
      </c>
      <c r="Q14" s="29" t="s">
        <v>53</v>
      </c>
      <c r="R14" s="29">
        <v>195005.28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195005.28</v>
      </c>
      <c r="AD14" s="29">
        <v>0</v>
      </c>
    </row>
    <row r="15" spans="1:30" s="30" customFormat="1" ht="41.4" x14ac:dyDescent="0.25">
      <c r="A15" s="24" t="s">
        <v>7</v>
      </c>
      <c r="B15" s="24" t="s">
        <v>1</v>
      </c>
      <c r="C15" s="24" t="s">
        <v>1</v>
      </c>
      <c r="D15" s="25" t="s">
        <v>0</v>
      </c>
      <c r="E15" s="26" t="s">
        <v>68</v>
      </c>
      <c r="F15" s="25" t="s">
        <v>69</v>
      </c>
      <c r="G15" s="26" t="s">
        <v>78</v>
      </c>
      <c r="H15" s="5" t="s">
        <v>79</v>
      </c>
      <c r="I15" s="27" t="s">
        <v>80</v>
      </c>
      <c r="J15" s="5" t="s">
        <v>46</v>
      </c>
      <c r="K15" s="28" t="s">
        <v>81</v>
      </c>
      <c r="L15" s="29" t="s">
        <v>82</v>
      </c>
      <c r="M15" s="6" t="s">
        <v>50</v>
      </c>
      <c r="N15" s="7" t="s">
        <v>8</v>
      </c>
      <c r="O15" s="29">
        <v>1</v>
      </c>
      <c r="P15" s="29">
        <v>30171.599999999999</v>
      </c>
      <c r="Q15" s="29" t="s">
        <v>53</v>
      </c>
      <c r="R15" s="29">
        <v>30171.599999999999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30171.599999999999</v>
      </c>
    </row>
    <row r="16" spans="1:30" s="30" customFormat="1" ht="55.2" x14ac:dyDescent="0.25">
      <c r="A16" s="24" t="s">
        <v>7</v>
      </c>
      <c r="B16" s="24" t="s">
        <v>1</v>
      </c>
      <c r="C16" s="24" t="s">
        <v>1</v>
      </c>
      <c r="D16" s="25" t="s">
        <v>0</v>
      </c>
      <c r="E16" s="26" t="s">
        <v>39</v>
      </c>
      <c r="F16" s="25" t="s">
        <v>0</v>
      </c>
      <c r="G16" s="26" t="s">
        <v>41</v>
      </c>
      <c r="H16" s="5" t="s">
        <v>62</v>
      </c>
      <c r="I16" s="27" t="s">
        <v>63</v>
      </c>
      <c r="J16" s="5" t="s">
        <v>46</v>
      </c>
      <c r="K16" s="28" t="s">
        <v>83</v>
      </c>
      <c r="L16" s="29" t="s">
        <v>67</v>
      </c>
      <c r="M16" s="6" t="s">
        <v>40</v>
      </c>
      <c r="N16" s="7" t="s">
        <v>8</v>
      </c>
      <c r="O16" s="29">
        <v>1</v>
      </c>
      <c r="P16" s="29">
        <v>3596</v>
      </c>
      <c r="Q16" s="29" t="s">
        <v>67</v>
      </c>
      <c r="R16" s="29">
        <v>3596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3596</v>
      </c>
      <c r="AD16" s="29">
        <v>0</v>
      </c>
    </row>
    <row r="17" spans="1:30" s="30" customFormat="1" ht="96.6" x14ac:dyDescent="0.25">
      <c r="A17" s="24" t="s">
        <v>7</v>
      </c>
      <c r="B17" s="24" t="s">
        <v>1</v>
      </c>
      <c r="C17" s="24" t="s">
        <v>1</v>
      </c>
      <c r="D17" s="25" t="s">
        <v>0</v>
      </c>
      <c r="E17" s="26" t="s">
        <v>39</v>
      </c>
      <c r="F17" s="25" t="s">
        <v>42</v>
      </c>
      <c r="G17" s="26" t="s">
        <v>52</v>
      </c>
      <c r="H17" s="5" t="s">
        <v>54</v>
      </c>
      <c r="I17" s="27" t="s">
        <v>55</v>
      </c>
      <c r="J17" s="5" t="s">
        <v>46</v>
      </c>
      <c r="K17" s="28" t="s">
        <v>84</v>
      </c>
      <c r="L17" s="29" t="s">
        <v>56</v>
      </c>
      <c r="M17" s="6" t="s">
        <v>50</v>
      </c>
      <c r="N17" s="7" t="s">
        <v>8</v>
      </c>
      <c r="O17" s="29">
        <v>1</v>
      </c>
      <c r="P17" s="29">
        <v>15.58</v>
      </c>
      <c r="Q17" s="29" t="s">
        <v>51</v>
      </c>
      <c r="R17" s="29">
        <v>15.58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15.58</v>
      </c>
      <c r="AD17" s="29">
        <v>0</v>
      </c>
    </row>
    <row r="18" spans="1:30" s="30" customFormat="1" ht="55.2" x14ac:dyDescent="0.25">
      <c r="A18" s="24" t="s">
        <v>7</v>
      </c>
      <c r="B18" s="24" t="s">
        <v>1</v>
      </c>
      <c r="C18" s="24" t="s">
        <v>1</v>
      </c>
      <c r="D18" s="25" t="s">
        <v>0</v>
      </c>
      <c r="E18" s="26" t="s">
        <v>68</v>
      </c>
      <c r="F18" s="25" t="s">
        <v>69</v>
      </c>
      <c r="G18" s="26" t="s">
        <v>78</v>
      </c>
      <c r="H18" s="5" t="s">
        <v>85</v>
      </c>
      <c r="I18" s="27" t="s">
        <v>86</v>
      </c>
      <c r="J18" s="5" t="s">
        <v>46</v>
      </c>
      <c r="K18" s="28" t="s">
        <v>87</v>
      </c>
      <c r="L18" s="29" t="s">
        <v>88</v>
      </c>
      <c r="M18" s="6" t="s">
        <v>50</v>
      </c>
      <c r="N18" s="7" t="s">
        <v>8</v>
      </c>
      <c r="O18" s="29">
        <v>1</v>
      </c>
      <c r="P18" s="29">
        <v>4176</v>
      </c>
      <c r="Q18" s="29" t="s">
        <v>53</v>
      </c>
      <c r="R18" s="29">
        <v>4176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4176</v>
      </c>
      <c r="AD18" s="29">
        <v>0</v>
      </c>
    </row>
    <row r="19" spans="1:30" s="30" customFormat="1" ht="82.8" x14ac:dyDescent="0.25">
      <c r="A19" s="24" t="s">
        <v>7</v>
      </c>
      <c r="B19" s="24" t="s">
        <v>1</v>
      </c>
      <c r="C19" s="24" t="s">
        <v>1</v>
      </c>
      <c r="D19" s="25" t="s">
        <v>0</v>
      </c>
      <c r="E19" s="26" t="s">
        <v>39</v>
      </c>
      <c r="F19" s="25" t="s">
        <v>42</v>
      </c>
      <c r="G19" s="26" t="s">
        <v>43</v>
      </c>
      <c r="H19" s="5" t="s">
        <v>64</v>
      </c>
      <c r="I19" s="27" t="s">
        <v>65</v>
      </c>
      <c r="J19" s="5" t="s">
        <v>46</v>
      </c>
      <c r="K19" s="28" t="s">
        <v>89</v>
      </c>
      <c r="L19" s="29" t="s">
        <v>71</v>
      </c>
      <c r="M19" s="6" t="s">
        <v>40</v>
      </c>
      <c r="N19" s="7" t="s">
        <v>8</v>
      </c>
      <c r="O19" s="29">
        <v>1</v>
      </c>
      <c r="P19" s="29">
        <v>1738</v>
      </c>
      <c r="Q19" s="29" t="s">
        <v>70</v>
      </c>
      <c r="R19" s="29">
        <v>1738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1738</v>
      </c>
    </row>
    <row r="20" spans="1:30" s="30" customFormat="1" ht="82.8" x14ac:dyDescent="0.25">
      <c r="A20" s="24" t="s">
        <v>7</v>
      </c>
      <c r="B20" s="24" t="s">
        <v>1</v>
      </c>
      <c r="C20" s="24" t="s">
        <v>1</v>
      </c>
      <c r="D20" s="25" t="s">
        <v>0</v>
      </c>
      <c r="E20" s="26" t="s">
        <v>39</v>
      </c>
      <c r="F20" s="25" t="s">
        <v>42</v>
      </c>
      <c r="G20" s="26" t="s">
        <v>43</v>
      </c>
      <c r="H20" s="5" t="s">
        <v>64</v>
      </c>
      <c r="I20" s="27" t="s">
        <v>65</v>
      </c>
      <c r="J20" s="5" t="s">
        <v>46</v>
      </c>
      <c r="K20" s="28" t="s">
        <v>89</v>
      </c>
      <c r="L20" s="29" t="s">
        <v>71</v>
      </c>
      <c r="M20" s="6" t="s">
        <v>40</v>
      </c>
      <c r="N20" s="7" t="s">
        <v>8</v>
      </c>
      <c r="O20" s="29">
        <v>1</v>
      </c>
      <c r="P20" s="29">
        <v>6614</v>
      </c>
      <c r="Q20" s="29" t="s">
        <v>70</v>
      </c>
      <c r="R20" s="29">
        <v>6614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6614</v>
      </c>
      <c r="AD20" s="29">
        <v>0</v>
      </c>
    </row>
    <row r="21" spans="1:30" s="30" customFormat="1" ht="41.4" x14ac:dyDescent="0.25">
      <c r="A21" s="24" t="s">
        <v>7</v>
      </c>
      <c r="B21" s="24" t="s">
        <v>1</v>
      </c>
      <c r="C21" s="24" t="s">
        <v>1</v>
      </c>
      <c r="D21" s="25" t="s">
        <v>0</v>
      </c>
      <c r="E21" s="26" t="s">
        <v>39</v>
      </c>
      <c r="F21" s="25" t="s">
        <v>57</v>
      </c>
      <c r="G21" s="26" t="s">
        <v>41</v>
      </c>
      <c r="H21" s="5" t="s">
        <v>72</v>
      </c>
      <c r="I21" s="27" t="s">
        <v>73</v>
      </c>
      <c r="J21" s="5" t="s">
        <v>46</v>
      </c>
      <c r="K21" s="28" t="s">
        <v>90</v>
      </c>
      <c r="L21" s="29" t="s">
        <v>75</v>
      </c>
      <c r="M21" s="6" t="s">
        <v>40</v>
      </c>
      <c r="N21" s="7" t="s">
        <v>8</v>
      </c>
      <c r="O21" s="29">
        <v>1</v>
      </c>
      <c r="P21" s="29">
        <v>29744.3</v>
      </c>
      <c r="Q21" s="29" t="s">
        <v>53</v>
      </c>
      <c r="R21" s="29">
        <v>29744.3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29744.3</v>
      </c>
      <c r="AD21" s="29">
        <v>0</v>
      </c>
    </row>
    <row r="22" spans="1:30" s="30" customFormat="1" ht="41.4" x14ac:dyDescent="0.25">
      <c r="A22" s="24" t="s">
        <v>7</v>
      </c>
      <c r="B22" s="24" t="s">
        <v>1</v>
      </c>
      <c r="C22" s="24" t="s">
        <v>1</v>
      </c>
      <c r="D22" s="25" t="s">
        <v>0</v>
      </c>
      <c r="E22" s="26" t="s">
        <v>39</v>
      </c>
      <c r="F22" s="25" t="s">
        <v>57</v>
      </c>
      <c r="G22" s="26" t="s">
        <v>41</v>
      </c>
      <c r="H22" s="5" t="s">
        <v>72</v>
      </c>
      <c r="I22" s="27" t="s">
        <v>73</v>
      </c>
      <c r="J22" s="5" t="s">
        <v>46</v>
      </c>
      <c r="K22" s="28" t="s">
        <v>74</v>
      </c>
      <c r="L22" s="29" t="s">
        <v>75</v>
      </c>
      <c r="M22" s="6" t="s">
        <v>40</v>
      </c>
      <c r="N22" s="7" t="s">
        <v>8</v>
      </c>
      <c r="O22" s="29">
        <v>1</v>
      </c>
      <c r="P22" s="29">
        <v>1414</v>
      </c>
      <c r="Q22" s="29" t="s">
        <v>53</v>
      </c>
      <c r="R22" s="29">
        <v>1414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1414</v>
      </c>
      <c r="AD22" s="29">
        <v>0</v>
      </c>
    </row>
    <row r="23" spans="1:30" s="30" customFormat="1" ht="41.4" x14ac:dyDescent="0.25">
      <c r="A23" s="24" t="s">
        <v>7</v>
      </c>
      <c r="B23" s="24" t="s">
        <v>1</v>
      </c>
      <c r="C23" s="24" t="s">
        <v>1</v>
      </c>
      <c r="D23" s="25" t="s">
        <v>0</v>
      </c>
      <c r="E23" s="26" t="s">
        <v>39</v>
      </c>
      <c r="F23" s="25" t="s">
        <v>57</v>
      </c>
      <c r="G23" s="26" t="s">
        <v>41</v>
      </c>
      <c r="H23" s="5" t="s">
        <v>72</v>
      </c>
      <c r="I23" s="27" t="s">
        <v>73</v>
      </c>
      <c r="J23" s="5" t="s">
        <v>46</v>
      </c>
      <c r="K23" s="28" t="s">
        <v>74</v>
      </c>
      <c r="L23" s="29" t="s">
        <v>75</v>
      </c>
      <c r="M23" s="6" t="s">
        <v>40</v>
      </c>
      <c r="N23" s="7" t="s">
        <v>8</v>
      </c>
      <c r="O23" s="29">
        <v>1</v>
      </c>
      <c r="P23" s="29">
        <v>10500</v>
      </c>
      <c r="Q23" s="29" t="s">
        <v>53</v>
      </c>
      <c r="R23" s="29">
        <v>10500</v>
      </c>
      <c r="S23" s="29">
        <v>0</v>
      </c>
      <c r="T23" s="29">
        <v>0</v>
      </c>
      <c r="U23" s="29">
        <v>10500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41.4" x14ac:dyDescent="0.25">
      <c r="A24" s="24" t="s">
        <v>7</v>
      </c>
      <c r="B24" s="24" t="s">
        <v>1</v>
      </c>
      <c r="C24" s="24" t="s">
        <v>1</v>
      </c>
      <c r="D24" s="25" t="s">
        <v>0</v>
      </c>
      <c r="E24" s="26" t="s">
        <v>39</v>
      </c>
      <c r="F24" s="25" t="s">
        <v>57</v>
      </c>
      <c r="G24" s="26" t="s">
        <v>41</v>
      </c>
      <c r="H24" s="5" t="s">
        <v>72</v>
      </c>
      <c r="I24" s="27" t="s">
        <v>73</v>
      </c>
      <c r="J24" s="5" t="s">
        <v>46</v>
      </c>
      <c r="K24" s="28" t="s">
        <v>76</v>
      </c>
      <c r="L24" s="29" t="s">
        <v>75</v>
      </c>
      <c r="M24" s="6" t="s">
        <v>40</v>
      </c>
      <c r="N24" s="7" t="s">
        <v>8</v>
      </c>
      <c r="O24" s="29">
        <v>1</v>
      </c>
      <c r="P24" s="29">
        <v>42672.41</v>
      </c>
      <c r="Q24" s="29" t="s">
        <v>53</v>
      </c>
      <c r="R24" s="29">
        <v>42672.41</v>
      </c>
      <c r="S24" s="29">
        <v>0</v>
      </c>
      <c r="T24" s="29">
        <v>0</v>
      </c>
      <c r="U24" s="29">
        <v>42672.41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13.8" x14ac:dyDescent="0.25">
      <c r="A25" s="24" t="s">
        <v>7</v>
      </c>
      <c r="B25" s="24" t="s">
        <v>1</v>
      </c>
      <c r="C25" s="24" t="s">
        <v>1</v>
      </c>
      <c r="D25" s="25" t="s">
        <v>0</v>
      </c>
      <c r="E25" s="26" t="s">
        <v>39</v>
      </c>
      <c r="F25" s="25" t="s">
        <v>0</v>
      </c>
      <c r="G25" s="26" t="s">
        <v>41</v>
      </c>
      <c r="H25" s="5" t="s">
        <v>91</v>
      </c>
      <c r="I25" s="27" t="s">
        <v>92</v>
      </c>
      <c r="J25" s="5" t="s">
        <v>93</v>
      </c>
      <c r="K25" s="28" t="s">
        <v>94</v>
      </c>
      <c r="L25" s="29" t="s">
        <v>67</v>
      </c>
      <c r="M25" s="6" t="s">
        <v>40</v>
      </c>
      <c r="N25" s="7" t="s">
        <v>66</v>
      </c>
      <c r="O25" s="29">
        <v>1</v>
      </c>
      <c r="P25" s="29">
        <v>33901</v>
      </c>
      <c r="Q25" s="29" t="s">
        <v>67</v>
      </c>
      <c r="R25" s="29">
        <v>33901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33901</v>
      </c>
      <c r="AD25" s="29">
        <v>0</v>
      </c>
    </row>
    <row r="26" spans="1:30" s="30" customFormat="1" ht="13.8" x14ac:dyDescent="0.25">
      <c r="A26" s="31"/>
      <c r="B26" s="31"/>
      <c r="C26" s="31"/>
      <c r="D26" s="32"/>
      <c r="E26" s="33"/>
      <c r="F26" s="32"/>
      <c r="G26" s="33"/>
      <c r="H26" s="13"/>
      <c r="I26" s="34"/>
      <c r="J26" s="13"/>
      <c r="K26" s="35"/>
      <c r="L26" s="36"/>
      <c r="M26" s="14"/>
      <c r="N26" s="15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</row>
    <row r="28" spans="1:30" s="1" customFormat="1" x14ac:dyDescent="0.25">
      <c r="A28" s="16" t="s">
        <v>9</v>
      </c>
      <c r="B28" s="17"/>
      <c r="C28" s="17"/>
      <c r="D28" s="17"/>
      <c r="E28" s="17"/>
      <c r="F28" s="17"/>
      <c r="G28" s="17"/>
      <c r="H28" s="17"/>
      <c r="I28" s="18"/>
      <c r="K28" s="2"/>
      <c r="L28" s="3"/>
      <c r="M28" s="3"/>
      <c r="O28" s="4"/>
      <c r="R28" s="12">
        <f>SUM(R11:R27)</f>
        <v>514897.93000000005</v>
      </c>
      <c r="S28" s="12">
        <f>SUM(S11:S27)</f>
        <v>0</v>
      </c>
      <c r="T28" s="12">
        <f>SUM(T11:T27)</f>
        <v>0</v>
      </c>
      <c r="U28" s="12">
        <f>SUM(U11:U27)</f>
        <v>53172.41</v>
      </c>
      <c r="V28" s="12">
        <f>SUM(V11:V27)</f>
        <v>0</v>
      </c>
      <c r="W28" s="12">
        <f>SUM(W11:W27)</f>
        <v>0</v>
      </c>
      <c r="X28" s="12">
        <f>SUM(X11:X27)</f>
        <v>0</v>
      </c>
      <c r="Y28" s="12">
        <f>SUM(Y11:Y27)</f>
        <v>0</v>
      </c>
      <c r="Z28" s="12">
        <f>SUM(Z11:Z27)</f>
        <v>0</v>
      </c>
      <c r="AA28" s="12">
        <f>SUM(AA11:AA27)</f>
        <v>0</v>
      </c>
      <c r="AB28" s="12">
        <f>SUM(AB11:AB27)</f>
        <v>0</v>
      </c>
      <c r="AC28" s="12">
        <f>SUM(AC11:AC27)</f>
        <v>429815.92000000004</v>
      </c>
      <c r="AD28" s="12">
        <f>SUM(AD11:AD27)</f>
        <v>31909.599999999999</v>
      </c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  <row r="30" spans="1:30" s="37" customFormat="1" x14ac:dyDescent="0.3">
      <c r="H30" s="38"/>
      <c r="I30" s="39"/>
      <c r="K30" s="39"/>
      <c r="L30" s="40"/>
      <c r="M30" s="40"/>
      <c r="O30" s="41"/>
      <c r="Q30" s="42"/>
    </row>
    <row r="31" spans="1:30" s="37" customFormat="1" x14ac:dyDescent="0.3">
      <c r="A31" s="16" t="s">
        <v>37</v>
      </c>
      <c r="B31" s="17"/>
      <c r="C31" s="17"/>
      <c r="D31" s="17"/>
      <c r="E31" s="17"/>
      <c r="F31" s="17"/>
      <c r="G31" s="17"/>
      <c r="H31" s="17"/>
      <c r="I31" s="18"/>
      <c r="K31" s="39"/>
      <c r="L31" s="40"/>
      <c r="M31" s="40"/>
      <c r="O31" s="41"/>
      <c r="Q31" s="42"/>
    </row>
    <row r="32" spans="1:30" s="37" customFormat="1" x14ac:dyDescent="0.3">
      <c r="H32" s="38"/>
      <c r="I32" s="39"/>
      <c r="K32" s="39"/>
      <c r="L32" s="40"/>
      <c r="M32" s="40"/>
      <c r="O32" s="41"/>
      <c r="Q32" s="42"/>
    </row>
  </sheetData>
  <mergeCells count="3">
    <mergeCell ref="A7:AA7"/>
    <mergeCell ref="A28:I28"/>
    <mergeCell ref="A31:I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2024-12-20T18:05:16Z</dcterms:modified>
</cp:coreProperties>
</file>