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BC25D683-B4AE-4534-97E5-46DA4A99AD3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7 (2)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(2)'!$A$10:$AD$37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40" i="104" l="1"/>
  <c r="AC40" i="104"/>
  <c r="AB40" i="104"/>
  <c r="AA40" i="104"/>
  <c r="Z40" i="104"/>
  <c r="Y40" i="104"/>
  <c r="X40" i="104"/>
  <c r="W40" i="104"/>
  <c r="V40" i="104"/>
  <c r="U40" i="104"/>
  <c r="T40" i="104"/>
  <c r="S40" i="104"/>
  <c r="R40" i="104"/>
</calcChain>
</file>

<file path=xl/sharedStrings.xml><?xml version="1.0" encoding="utf-8"?>
<sst xmlns="http://schemas.openxmlformats.org/spreadsheetml/2006/main" count="441" uniqueCount="109">
  <si>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</si>
  <si>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</si>
  <si>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</si>
  <si>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</si>
  <si>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</si>
  <si>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</si>
  <si>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</si>
  <si>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</si>
  <si>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</si>
  <si>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</si>
  <si>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</si>
  <si>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</si>
  <si>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</si>
  <si>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</si>
  <si>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</si>
  <si>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</si>
  <si>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</si>
  <si>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</si>
  <si>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</si>
  <si>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</si>
  <si>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</si>
  <si>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</si>
  <si>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</si>
  <si>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</si>
  <si>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</si>
  <si>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</si>
  <si>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</si>
  <si>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</si>
  <si>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</si>
  <si>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</si>
  <si>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</si>
  <si>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</si>
  <si>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</si>
  <si>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</si>
  <si>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</si>
  <si>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</si>
  <si>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</si>
  <si>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</si>
  <si>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O001</t>
  </si>
  <si>
    <t>ANUAL</t>
  </si>
  <si>
    <t>B00OF01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</si>
  <si>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</si>
  <si>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</si>
  <si>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</si>
  <si>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</si>
  <si>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</si>
  <si>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</si>
  <si>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</si>
  <si>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SERVICIO</t>
  </si>
  <si>
    <t>CONVENIO DE COLABORACION</t>
  </si>
  <si>
    <t>B16PC03</t>
  </si>
  <si>
    <t>PLURIANUAL</t>
  </si>
  <si>
    <t>LICITACION PUBLICA</t>
  </si>
  <si>
    <t>33901</t>
  </si>
  <si>
    <t>SUBCONTRATACIÓN DE SERVICIOS CON TERCEROS</t>
  </si>
  <si>
    <t>INE/113/2022 (SEGUNDO CONVENIO MODIFICATORIO)</t>
  </si>
  <si>
    <t>ADJUDICACION DIRECTA POR EXC LP</t>
  </si>
  <si>
    <t>31801</t>
  </si>
  <si>
    <t>SERVICIO POSTAL</t>
  </si>
  <si>
    <t>SERVICIO DE MENSAJERIA Y PAQUETERIA NACIONAL E INTERNACIONAL DE ORGANOS CENTRALES DEL INSTITUTO</t>
  </si>
  <si>
    <t>INE/061/2023</t>
  </si>
  <si>
    <t>013</t>
  </si>
  <si>
    <t>014</t>
  </si>
  <si>
    <t>35901</t>
  </si>
  <si>
    <t>SERVICIOS DE JARDINERÍA Y FUMIGACIÓN</t>
  </si>
  <si>
    <t>R011</t>
  </si>
  <si>
    <t>021</t>
  </si>
  <si>
    <t>ADJUDICACION DIRECTA POR MONTO</t>
  </si>
  <si>
    <t>INE/ADQ-243/23 (CONVENIO MODIFICATORIO)</t>
  </si>
  <si>
    <t>37101</t>
  </si>
  <si>
    <t>PASAJES AÉREOS NACIONALES PARA LABORES EN CAMPO Y DE SUPERVISIÓN</t>
  </si>
  <si>
    <t>TARIFA APLICANDO IVA</t>
  </si>
  <si>
    <t>INE/069/2023</t>
  </si>
  <si>
    <t>Programa Anual de Adquisiciones, Arrendamientos y Servicios del INE  2024 (PAAASINE) Noviembre Oficinas Centrales</t>
  </si>
  <si>
    <t>29401</t>
  </si>
  <si>
    <t>REFACCIONES Y ACCESORIOS PARA EQUIPO DE CÓMPUTO Y TELECOMUNICACIONES</t>
  </si>
  <si>
    <t>29400027-0015</t>
  </si>
  <si>
    <t>TECLADO USB</t>
  </si>
  <si>
    <t>COMPRA MENOR</t>
  </si>
  <si>
    <t>PIEZA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</si>
  <si>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</si>
  <si>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</si>
  <si>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</si>
  <si>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</si>
  <si>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</si>
  <si>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32701</t>
  </si>
  <si>
    <t>PATENTES, REGALÍAS Y OTROS</t>
  </si>
  <si>
    <t>Renovacion de las suscripciones al soporte y mantenimiento a la infraestructura tecnologica del OIC</t>
  </si>
  <si>
    <t>INE/ADQ-230/24</t>
  </si>
  <si>
    <t>PAGO DE LA COMISION PARA EL SERVICIO DE SUMINISTRO DE COMBUSTIBLE A TRAVES DE TARJETAS ELECTRONICAS PARA EL PARQUE VEHICULAR PROPIEDAD DEL INE O ARRENDADO A CARGO DE ORGANOS CENTRALES.</t>
  </si>
  <si>
    <t>SERVICIO DE CONTROL DE PLAGAS PARA LAS INSTALACIONES DE LOS INMUEBLES OCUPADOS POR EL INE DE OFICINAS CENTRALES DE LA CIUDAD DE MEXICO Y EL CECYRD DE PACHUCA HIDALGO</t>
  </si>
  <si>
    <t>015</t>
  </si>
  <si>
    <t>TARIFA JULIO</t>
  </si>
  <si>
    <t>TARIFA NOVIEMBRE</t>
  </si>
  <si>
    <t>TARIFA OCTUBRE</t>
  </si>
  <si>
    <t>TARIFA SEPTIEMBRE</t>
  </si>
  <si>
    <t>TARIFA AGOSTO</t>
  </si>
  <si>
    <t>TUA JUNIO</t>
  </si>
  <si>
    <t>TARIFA JUNIO</t>
  </si>
  <si>
    <t>TUA MAYO</t>
  </si>
  <si>
    <t>TARIFA MAYO</t>
  </si>
  <si>
    <t>TUA ABRIL</t>
  </si>
  <si>
    <t>TARIFA ABRIL</t>
  </si>
  <si>
    <t>TUA-MARZO</t>
  </si>
  <si>
    <t>TARIFA-MARZO</t>
  </si>
  <si>
    <t>TUA-FEBRERO</t>
  </si>
  <si>
    <t>TARIFA-FEBRERO</t>
  </si>
  <si>
    <t>37104</t>
  </si>
  <si>
    <t>PASAJES AÉREOS NACIONALES PARA SERVIDORES PÚBLICOS DE MANDO EN EL DESEMPEÑO DE COMISIONES Y FUNCIONES OFICIALES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</si>
</sst>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3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2" fillId="0" borderId="0"/>
    <xf numFmtId="0" fontId="97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4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4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8" fillId="0" borderId="0"/>
    <xf numFmtId="43" fontId="97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6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07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08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10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5" fillId="0" borderId="0" xfId="7" applyFont="1"/>
    <xf numFmtId="0" fontId="105" fillId="0" borderId="0" xfId="7" applyFont="1" applyAlignment="1">
      <alignment horizontal="left" wrapText="1"/>
    </xf>
    <xf numFmtId="0" fontId="105" fillId="0" borderId="0" xfId="7" applyFont="1" applyAlignment="1">
      <alignment horizontal="center"/>
    </xf>
    <xf numFmtId="0" fontId="105" fillId="0" borderId="0" xfId="7" applyFont="1" applyAlignment="1">
      <alignment horizontal="right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51"/>
    <xf numFmtId="3" fontId="100" fillId="0" borderId="0" xfId="252" applyNumberFormat="1" applyFont="1" applyAlignment="1">
      <alignment horizontal="right" vertical="center"/>
    </xf>
    <xf numFmtId="0" fontId="101" fillId="0" borderId="0" xfId="252" applyFont="1" applyAlignment="1">
      <alignment horizontal="center"/>
    </xf>
    <xf numFmtId="0" fontId="101" fillId="0" borderId="0" xfId="252" applyFont="1" applyAlignment="1">
      <alignment horizontal="center"/>
    </xf>
    <xf numFmtId="0" fontId="1" fillId="0" borderId="0" xfId="252" applyAlignment="1">
      <alignment horizontal="center" vertical="center" wrapText="1"/>
    </xf>
    <xf numFmtId="0" fontId="99" fillId="0" borderId="2" xfId="252" applyFont="1" applyBorder="1" applyAlignment="1">
      <alignment horizontal="center" vertical="center" wrapText="1"/>
    </xf>
    <xf numFmtId="0" fontId="102" fillId="0" borderId="1" xfId="252" quotePrefix="1" applyFont="1" applyBorder="1" applyAlignment="1">
      <alignment horizontal="center" vertical="center" wrapText="1"/>
    </xf>
    <xf numFmtId="0" fontId="102" fillId="0" borderId="1" xfId="252" applyFont="1" applyBorder="1" applyAlignment="1">
      <alignment horizontal="center" vertical="center" wrapText="1"/>
    </xf>
    <xf numFmtId="4" fontId="102" fillId="0" borderId="1" xfId="252" applyNumberFormat="1" applyFont="1" applyBorder="1" applyAlignment="1">
      <alignment horizontal="left" vertical="center" wrapText="1"/>
    </xf>
    <xf numFmtId="1" fontId="102" fillId="0" borderId="1" xfId="252" applyNumberFormat="1" applyFont="1" applyBorder="1" applyAlignment="1">
      <alignment vertical="center" wrapText="1"/>
    </xf>
    <xf numFmtId="3" fontId="102" fillId="0" borderId="1" xfId="252" applyNumberFormat="1" applyFont="1" applyBorder="1" applyAlignment="1">
      <alignment vertical="center" wrapText="1"/>
    </xf>
    <xf numFmtId="0" fontId="103" fillId="0" borderId="0" xfId="252" applyFont="1" applyAlignment="1">
      <alignment horizontal="center" vertical="center" wrapText="1"/>
    </xf>
    <xf numFmtId="0" fontId="99" fillId="0" borderId="0" xfId="252" applyFont="1" applyAlignment="1">
      <alignment horizontal="center" vertical="center" wrapText="1"/>
    </xf>
    <xf numFmtId="0" fontId="102" fillId="0" borderId="0" xfId="252" quotePrefix="1" applyFont="1" applyAlignment="1">
      <alignment horizontal="center" vertical="center" wrapText="1"/>
    </xf>
    <xf numFmtId="0" fontId="102" fillId="0" borderId="0" xfId="252" applyFont="1" applyAlignment="1">
      <alignment horizontal="center" vertical="center" wrapText="1"/>
    </xf>
    <xf numFmtId="4" fontId="102" fillId="0" borderId="0" xfId="252" applyNumberFormat="1" applyFont="1" applyAlignment="1">
      <alignment horizontal="left" vertical="center" wrapText="1"/>
    </xf>
    <xf numFmtId="1" fontId="102" fillId="0" borderId="0" xfId="252" applyNumberFormat="1" applyFont="1" applyAlignment="1">
      <alignment vertical="center" wrapText="1"/>
    </xf>
    <xf numFmtId="3" fontId="102" fillId="0" borderId="0" xfId="252" applyNumberFormat="1" applyFont="1" applyAlignment="1">
      <alignment vertical="center" wrapText="1"/>
    </xf>
    <xf numFmtId="0" fontId="1" fillId="0" borderId="0" xfId="252"/>
    <xf numFmtId="1" fontId="1" fillId="0" borderId="0" xfId="252" applyNumberFormat="1" applyAlignment="1">
      <alignment horizontal="center"/>
    </xf>
    <xf numFmtId="0" fontId="1" fillId="0" borderId="0" xfId="252" applyAlignment="1">
      <alignment horizontal="left" wrapText="1"/>
    </xf>
    <xf numFmtId="0" fontId="1" fillId="0" borderId="0" xfId="252" applyAlignment="1">
      <alignment horizontal="center"/>
    </xf>
    <xf numFmtId="0" fontId="1" fillId="0" borderId="0" xfId="252" applyAlignment="1">
      <alignment horizontal="right"/>
    </xf>
    <xf numFmtId="0" fontId="1" fillId="0" borderId="0" xfId="252" applyAlignment="1">
      <alignment horizontal="left"/>
    </xf>
  </cellXfs>
  <cellStyles count="253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34" xfId="252" xr:uid="{0CF5C562-3AF6-4365-8694-BE44405C8FA7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30" xfId="251" xr:uid="{333FAFC0-7583-47B4-BF8C-C617C635DF6F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CABE1CCF-A650-4C75-BD8E-9B8BD710D6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B6D80-5733-4295-8409-85A97653549F}">
  <dimension ref="A1:AD44"/>
  <sheetViews>
    <sheetView tabSelected="1" topLeftCell="A4" zoomScale="90" zoomScaleNormal="90" workbookViewId="0">
      <selection activeCell="A11" sqref="A11:XFD1421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73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5" t="s">
        <v>14</v>
      </c>
      <c r="B10" s="5" t="s">
        <v>37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12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30" customFormat="1" ht="41.4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38</v>
      </c>
      <c r="F11" s="25" t="s">
        <v>0</v>
      </c>
      <c r="G11" s="26" t="s">
        <v>40</v>
      </c>
      <c r="H11" s="9" t="s">
        <v>74</v>
      </c>
      <c r="I11" s="27" t="s">
        <v>75</v>
      </c>
      <c r="J11" s="9" t="s">
        <v>76</v>
      </c>
      <c r="K11" s="28" t="s">
        <v>77</v>
      </c>
      <c r="L11" s="29" t="s">
        <v>78</v>
      </c>
      <c r="M11" s="10" t="s">
        <v>39</v>
      </c>
      <c r="N11" s="11" t="s">
        <v>79</v>
      </c>
      <c r="O11" s="29">
        <v>10</v>
      </c>
      <c r="P11" s="29">
        <v>647.69759999999997</v>
      </c>
      <c r="Q11" s="29" t="s">
        <v>78</v>
      </c>
      <c r="R11" s="29">
        <v>6476.98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6476.98</v>
      </c>
      <c r="AD11" s="29">
        <v>0</v>
      </c>
    </row>
    <row r="12" spans="1:30" s="30" customFormat="1" ht="41.4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38</v>
      </c>
      <c r="F12" s="25" t="s">
        <v>41</v>
      </c>
      <c r="G12" s="26" t="s">
        <v>42</v>
      </c>
      <c r="H12" s="9" t="s">
        <v>43</v>
      </c>
      <c r="I12" s="27" t="s">
        <v>44</v>
      </c>
      <c r="J12" s="9" t="s">
        <v>45</v>
      </c>
      <c r="K12" s="28" t="s">
        <v>46</v>
      </c>
      <c r="L12" s="29" t="s">
        <v>47</v>
      </c>
      <c r="M12" s="10" t="s">
        <v>39</v>
      </c>
      <c r="N12" s="11" t="s">
        <v>48</v>
      </c>
      <c r="O12" s="29">
        <v>1</v>
      </c>
      <c r="P12" s="29">
        <v>68768</v>
      </c>
      <c r="Q12" s="29" t="s">
        <v>49</v>
      </c>
      <c r="R12" s="29">
        <v>68768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68768</v>
      </c>
      <c r="AD12" s="29">
        <v>0</v>
      </c>
    </row>
    <row r="13" spans="1:30" s="30" customFormat="1" ht="55.2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38</v>
      </c>
      <c r="F13" s="25" t="s">
        <v>41</v>
      </c>
      <c r="G13" s="26" t="s">
        <v>50</v>
      </c>
      <c r="H13" s="9" t="s">
        <v>57</v>
      </c>
      <c r="I13" s="27" t="s">
        <v>58</v>
      </c>
      <c r="J13" s="9" t="s">
        <v>45</v>
      </c>
      <c r="K13" s="28" t="s">
        <v>59</v>
      </c>
      <c r="L13" s="29" t="s">
        <v>60</v>
      </c>
      <c r="M13" s="10" t="s">
        <v>39</v>
      </c>
      <c r="N13" s="11" t="s">
        <v>48</v>
      </c>
      <c r="O13" s="29">
        <v>1</v>
      </c>
      <c r="P13" s="29">
        <v>4352</v>
      </c>
      <c r="Q13" s="29" t="s">
        <v>52</v>
      </c>
      <c r="R13" s="29">
        <v>4352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4352</v>
      </c>
      <c r="AD13" s="29">
        <v>0</v>
      </c>
    </row>
    <row r="14" spans="1:30" s="30" customFormat="1" ht="41.4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65</v>
      </c>
      <c r="F14" s="25" t="s">
        <v>66</v>
      </c>
      <c r="G14" s="26" t="s">
        <v>80</v>
      </c>
      <c r="H14" s="9" t="s">
        <v>81</v>
      </c>
      <c r="I14" s="27" t="s">
        <v>82</v>
      </c>
      <c r="J14" s="9" t="s">
        <v>45</v>
      </c>
      <c r="K14" s="28" t="s">
        <v>83</v>
      </c>
      <c r="L14" s="29" t="s">
        <v>84</v>
      </c>
      <c r="M14" s="10" t="s">
        <v>51</v>
      </c>
      <c r="N14" s="11" t="s">
        <v>48</v>
      </c>
      <c r="O14" s="29">
        <v>1</v>
      </c>
      <c r="P14" s="29">
        <v>85982.68</v>
      </c>
      <c r="Q14" s="29" t="s">
        <v>52</v>
      </c>
      <c r="R14" s="29">
        <v>85982.68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85982.68</v>
      </c>
      <c r="AD14" s="29">
        <v>0</v>
      </c>
    </row>
    <row r="15" spans="1:30" s="30" customFormat="1" ht="41.4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65</v>
      </c>
      <c r="F15" s="25" t="s">
        <v>66</v>
      </c>
      <c r="G15" s="26" t="s">
        <v>80</v>
      </c>
      <c r="H15" s="9" t="s">
        <v>81</v>
      </c>
      <c r="I15" s="27" t="s">
        <v>82</v>
      </c>
      <c r="J15" s="9" t="s">
        <v>45</v>
      </c>
      <c r="K15" s="28" t="s">
        <v>83</v>
      </c>
      <c r="L15" s="29" t="s">
        <v>84</v>
      </c>
      <c r="M15" s="10" t="s">
        <v>51</v>
      </c>
      <c r="N15" s="11" t="s">
        <v>48</v>
      </c>
      <c r="O15" s="29">
        <v>1</v>
      </c>
      <c r="P15" s="29">
        <v>257948.04</v>
      </c>
      <c r="Q15" s="29" t="s">
        <v>52</v>
      </c>
      <c r="R15" s="29">
        <v>257948.04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257948.04</v>
      </c>
      <c r="AD15" s="29">
        <v>0</v>
      </c>
    </row>
    <row r="16" spans="1:30" s="30" customFormat="1" ht="41.4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38</v>
      </c>
      <c r="F16" s="25" t="s">
        <v>62</v>
      </c>
      <c r="G16" s="26" t="s">
        <v>40</v>
      </c>
      <c r="H16" s="9" t="s">
        <v>85</v>
      </c>
      <c r="I16" s="27" t="s">
        <v>86</v>
      </c>
      <c r="J16" s="9" t="s">
        <v>45</v>
      </c>
      <c r="K16" s="28" t="s">
        <v>87</v>
      </c>
      <c r="L16" s="29" t="s">
        <v>88</v>
      </c>
      <c r="M16" s="10" t="s">
        <v>51</v>
      </c>
      <c r="N16" s="11" t="s">
        <v>48</v>
      </c>
      <c r="O16" s="29">
        <v>1</v>
      </c>
      <c r="P16" s="29">
        <v>649862.6</v>
      </c>
      <c r="Q16" s="29" t="s">
        <v>67</v>
      </c>
      <c r="R16" s="29">
        <v>649862.6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649862.6</v>
      </c>
      <c r="AD16" s="29">
        <v>0</v>
      </c>
    </row>
    <row r="17" spans="1:30" s="30" customFormat="1" ht="96.6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41</v>
      </c>
      <c r="G17" s="26" t="s">
        <v>50</v>
      </c>
      <c r="H17" s="9" t="s">
        <v>53</v>
      </c>
      <c r="I17" s="27" t="s">
        <v>54</v>
      </c>
      <c r="J17" s="9" t="s">
        <v>45</v>
      </c>
      <c r="K17" s="28" t="s">
        <v>89</v>
      </c>
      <c r="L17" s="29" t="s">
        <v>55</v>
      </c>
      <c r="M17" s="10" t="s">
        <v>51</v>
      </c>
      <c r="N17" s="11" t="s">
        <v>48</v>
      </c>
      <c r="O17" s="29">
        <v>1</v>
      </c>
      <c r="P17" s="29">
        <v>10.59</v>
      </c>
      <c r="Q17" s="29" t="s">
        <v>56</v>
      </c>
      <c r="R17" s="29">
        <v>10.59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10.59</v>
      </c>
      <c r="AD17" s="29">
        <v>0</v>
      </c>
    </row>
    <row r="18" spans="1:30" s="30" customFormat="1" ht="82.8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41</v>
      </c>
      <c r="G18" s="26" t="s">
        <v>42</v>
      </c>
      <c r="H18" s="9" t="s">
        <v>63</v>
      </c>
      <c r="I18" s="27" t="s">
        <v>64</v>
      </c>
      <c r="J18" s="9" t="s">
        <v>45</v>
      </c>
      <c r="K18" s="28" t="s">
        <v>90</v>
      </c>
      <c r="L18" s="29" t="s">
        <v>68</v>
      </c>
      <c r="M18" s="10" t="s">
        <v>39</v>
      </c>
      <c r="N18" s="11" t="s">
        <v>48</v>
      </c>
      <c r="O18" s="29">
        <v>1</v>
      </c>
      <c r="P18" s="29">
        <v>1738</v>
      </c>
      <c r="Q18" s="29" t="s">
        <v>67</v>
      </c>
      <c r="R18" s="29">
        <v>1738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1738</v>
      </c>
    </row>
    <row r="19" spans="1:30" s="30" customFormat="1" ht="82.8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41</v>
      </c>
      <c r="G19" s="26" t="s">
        <v>42</v>
      </c>
      <c r="H19" s="9" t="s">
        <v>63</v>
      </c>
      <c r="I19" s="27" t="s">
        <v>64</v>
      </c>
      <c r="J19" s="9" t="s">
        <v>45</v>
      </c>
      <c r="K19" s="28" t="s">
        <v>90</v>
      </c>
      <c r="L19" s="29" t="s">
        <v>68</v>
      </c>
      <c r="M19" s="10" t="s">
        <v>39</v>
      </c>
      <c r="N19" s="11" t="s">
        <v>48</v>
      </c>
      <c r="O19" s="29">
        <v>1</v>
      </c>
      <c r="P19" s="29">
        <v>6614</v>
      </c>
      <c r="Q19" s="29" t="s">
        <v>67</v>
      </c>
      <c r="R19" s="29">
        <v>6614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6614</v>
      </c>
      <c r="AD19" s="29">
        <v>0</v>
      </c>
    </row>
    <row r="20" spans="1:30" s="30" customFormat="1" ht="41.4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62</v>
      </c>
      <c r="G20" s="26" t="s">
        <v>40</v>
      </c>
      <c r="H20" s="9" t="s">
        <v>69</v>
      </c>
      <c r="I20" s="27" t="s">
        <v>70</v>
      </c>
      <c r="J20" s="9" t="s">
        <v>45</v>
      </c>
      <c r="K20" s="28" t="s">
        <v>71</v>
      </c>
      <c r="L20" s="29" t="s">
        <v>72</v>
      </c>
      <c r="M20" s="10" t="s">
        <v>39</v>
      </c>
      <c r="N20" s="11" t="s">
        <v>48</v>
      </c>
      <c r="O20" s="29">
        <v>1</v>
      </c>
      <c r="P20" s="29">
        <v>47486</v>
      </c>
      <c r="Q20" s="29" t="s">
        <v>52</v>
      </c>
      <c r="R20" s="29">
        <v>47486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47486</v>
      </c>
      <c r="AD20" s="29">
        <v>0</v>
      </c>
    </row>
    <row r="21" spans="1:30" s="30" customFormat="1" ht="41.4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38</v>
      </c>
      <c r="F21" s="25" t="s">
        <v>91</v>
      </c>
      <c r="G21" s="26" t="s">
        <v>40</v>
      </c>
      <c r="H21" s="9" t="s">
        <v>69</v>
      </c>
      <c r="I21" s="27" t="s">
        <v>70</v>
      </c>
      <c r="J21" s="9" t="s">
        <v>45</v>
      </c>
      <c r="K21" s="28" t="s">
        <v>71</v>
      </c>
      <c r="L21" s="29" t="s">
        <v>72</v>
      </c>
      <c r="M21" s="10" t="s">
        <v>39</v>
      </c>
      <c r="N21" s="11" t="s">
        <v>48</v>
      </c>
      <c r="O21" s="29">
        <v>1</v>
      </c>
      <c r="P21" s="29">
        <v>26720.25</v>
      </c>
      <c r="Q21" s="29" t="s">
        <v>52</v>
      </c>
      <c r="R21" s="29">
        <v>26720.25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26720.25</v>
      </c>
      <c r="AD21" s="29">
        <v>0</v>
      </c>
    </row>
    <row r="22" spans="1:30" s="30" customFormat="1" ht="41.4" x14ac:dyDescent="0.25">
      <c r="A22" s="24" t="s">
        <v>32</v>
      </c>
      <c r="B22" s="24" t="s">
        <v>33</v>
      </c>
      <c r="C22" s="24" t="s">
        <v>33</v>
      </c>
      <c r="D22" s="25" t="s">
        <v>0</v>
      </c>
      <c r="E22" s="26" t="s">
        <v>38</v>
      </c>
      <c r="F22" s="25" t="s">
        <v>91</v>
      </c>
      <c r="G22" s="26" t="s">
        <v>40</v>
      </c>
      <c r="H22" s="9" t="s">
        <v>69</v>
      </c>
      <c r="I22" s="27" t="s">
        <v>70</v>
      </c>
      <c r="J22" s="9" t="s">
        <v>45</v>
      </c>
      <c r="K22" s="28" t="s">
        <v>92</v>
      </c>
      <c r="L22" s="29" t="s">
        <v>72</v>
      </c>
      <c r="M22" s="10" t="s">
        <v>39</v>
      </c>
      <c r="N22" s="11" t="s">
        <v>48</v>
      </c>
      <c r="O22" s="29">
        <v>1</v>
      </c>
      <c r="P22" s="29">
        <v>17812</v>
      </c>
      <c r="Q22" s="29" t="s">
        <v>52</v>
      </c>
      <c r="R22" s="29">
        <v>17812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17812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41.4" x14ac:dyDescent="0.25">
      <c r="A23" s="24" t="s">
        <v>32</v>
      </c>
      <c r="B23" s="24" t="s">
        <v>33</v>
      </c>
      <c r="C23" s="24" t="s">
        <v>33</v>
      </c>
      <c r="D23" s="25" t="s">
        <v>0</v>
      </c>
      <c r="E23" s="26" t="s">
        <v>38</v>
      </c>
      <c r="F23" s="25" t="s">
        <v>91</v>
      </c>
      <c r="G23" s="26" t="s">
        <v>40</v>
      </c>
      <c r="H23" s="9" t="s">
        <v>69</v>
      </c>
      <c r="I23" s="27" t="s">
        <v>70</v>
      </c>
      <c r="J23" s="9" t="s">
        <v>45</v>
      </c>
      <c r="K23" s="28" t="s">
        <v>93</v>
      </c>
      <c r="L23" s="29" t="s">
        <v>72</v>
      </c>
      <c r="M23" s="10" t="s">
        <v>39</v>
      </c>
      <c r="N23" s="11" t="s">
        <v>48</v>
      </c>
      <c r="O23" s="29">
        <v>1</v>
      </c>
      <c r="P23" s="29">
        <v>14812</v>
      </c>
      <c r="Q23" s="29" t="s">
        <v>52</v>
      </c>
      <c r="R23" s="29">
        <v>14812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14812</v>
      </c>
      <c r="AD23" s="29">
        <v>0</v>
      </c>
    </row>
    <row r="24" spans="1:30" s="30" customFormat="1" ht="41.4" x14ac:dyDescent="0.25">
      <c r="A24" s="24" t="s">
        <v>32</v>
      </c>
      <c r="B24" s="24" t="s">
        <v>33</v>
      </c>
      <c r="C24" s="24" t="s">
        <v>33</v>
      </c>
      <c r="D24" s="25" t="s">
        <v>0</v>
      </c>
      <c r="E24" s="26" t="s">
        <v>38</v>
      </c>
      <c r="F24" s="25" t="s">
        <v>91</v>
      </c>
      <c r="G24" s="26" t="s">
        <v>40</v>
      </c>
      <c r="H24" s="9" t="s">
        <v>69</v>
      </c>
      <c r="I24" s="27" t="s">
        <v>70</v>
      </c>
      <c r="J24" s="9" t="s">
        <v>45</v>
      </c>
      <c r="K24" s="28" t="s">
        <v>94</v>
      </c>
      <c r="L24" s="29" t="s">
        <v>72</v>
      </c>
      <c r="M24" s="10" t="s">
        <v>39</v>
      </c>
      <c r="N24" s="11" t="s">
        <v>48</v>
      </c>
      <c r="O24" s="29">
        <v>1</v>
      </c>
      <c r="P24" s="29">
        <v>14812</v>
      </c>
      <c r="Q24" s="29" t="s">
        <v>52</v>
      </c>
      <c r="R24" s="29">
        <v>14812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14812</v>
      </c>
      <c r="AC24" s="29">
        <v>0</v>
      </c>
      <c r="AD24" s="29">
        <v>0</v>
      </c>
    </row>
    <row r="25" spans="1:30" s="30" customFormat="1" ht="41.4" x14ac:dyDescent="0.25">
      <c r="A25" s="24" t="s">
        <v>32</v>
      </c>
      <c r="B25" s="24" t="s">
        <v>33</v>
      </c>
      <c r="C25" s="24" t="s">
        <v>33</v>
      </c>
      <c r="D25" s="25" t="s">
        <v>0</v>
      </c>
      <c r="E25" s="26" t="s">
        <v>38</v>
      </c>
      <c r="F25" s="25" t="s">
        <v>91</v>
      </c>
      <c r="G25" s="26" t="s">
        <v>40</v>
      </c>
      <c r="H25" s="9" t="s">
        <v>69</v>
      </c>
      <c r="I25" s="27" t="s">
        <v>70</v>
      </c>
      <c r="J25" s="9" t="s">
        <v>45</v>
      </c>
      <c r="K25" s="28" t="s">
        <v>95</v>
      </c>
      <c r="L25" s="29" t="s">
        <v>72</v>
      </c>
      <c r="M25" s="10" t="s">
        <v>39</v>
      </c>
      <c r="N25" s="11" t="s">
        <v>48</v>
      </c>
      <c r="O25" s="29">
        <v>1</v>
      </c>
      <c r="P25" s="29">
        <v>14812</v>
      </c>
      <c r="Q25" s="29" t="s">
        <v>52</v>
      </c>
      <c r="R25" s="29">
        <v>14812</v>
      </c>
      <c r="S25" s="29">
        <v>0</v>
      </c>
      <c r="T25" s="29">
        <v>0</v>
      </c>
      <c r="U25" s="29">
        <v>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14812</v>
      </c>
      <c r="AB25" s="29">
        <v>0</v>
      </c>
      <c r="AC25" s="29">
        <v>0</v>
      </c>
      <c r="AD25" s="29">
        <v>0</v>
      </c>
    </row>
    <row r="26" spans="1:30" s="30" customFormat="1" ht="41.4" x14ac:dyDescent="0.25">
      <c r="A26" s="24" t="s">
        <v>32</v>
      </c>
      <c r="B26" s="24" t="s">
        <v>33</v>
      </c>
      <c r="C26" s="24" t="s">
        <v>33</v>
      </c>
      <c r="D26" s="25" t="s">
        <v>0</v>
      </c>
      <c r="E26" s="26" t="s">
        <v>38</v>
      </c>
      <c r="F26" s="25" t="s">
        <v>91</v>
      </c>
      <c r="G26" s="26" t="s">
        <v>40</v>
      </c>
      <c r="H26" s="9" t="s">
        <v>69</v>
      </c>
      <c r="I26" s="27" t="s">
        <v>70</v>
      </c>
      <c r="J26" s="9" t="s">
        <v>45</v>
      </c>
      <c r="K26" s="28" t="s">
        <v>96</v>
      </c>
      <c r="L26" s="29" t="s">
        <v>72</v>
      </c>
      <c r="M26" s="10" t="s">
        <v>39</v>
      </c>
      <c r="N26" s="11" t="s">
        <v>48</v>
      </c>
      <c r="O26" s="29">
        <v>1</v>
      </c>
      <c r="P26" s="29">
        <v>14812</v>
      </c>
      <c r="Q26" s="29" t="s">
        <v>52</v>
      </c>
      <c r="R26" s="29">
        <v>14812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0</v>
      </c>
      <c r="Z26" s="29">
        <v>14812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41.4" x14ac:dyDescent="0.25">
      <c r="A27" s="24" t="s">
        <v>32</v>
      </c>
      <c r="B27" s="24" t="s">
        <v>33</v>
      </c>
      <c r="C27" s="24" t="s">
        <v>33</v>
      </c>
      <c r="D27" s="25" t="s">
        <v>0</v>
      </c>
      <c r="E27" s="26" t="s">
        <v>38</v>
      </c>
      <c r="F27" s="25" t="s">
        <v>91</v>
      </c>
      <c r="G27" s="26" t="s">
        <v>40</v>
      </c>
      <c r="H27" s="9" t="s">
        <v>69</v>
      </c>
      <c r="I27" s="27" t="s">
        <v>70</v>
      </c>
      <c r="J27" s="9" t="s">
        <v>45</v>
      </c>
      <c r="K27" s="28" t="s">
        <v>97</v>
      </c>
      <c r="L27" s="29" t="s">
        <v>72</v>
      </c>
      <c r="M27" s="10" t="s">
        <v>39</v>
      </c>
      <c r="N27" s="11" t="s">
        <v>48</v>
      </c>
      <c r="O27" s="29">
        <v>1</v>
      </c>
      <c r="P27" s="29">
        <v>5000</v>
      </c>
      <c r="Q27" s="29" t="s">
        <v>52</v>
      </c>
      <c r="R27" s="29">
        <v>5000</v>
      </c>
      <c r="S27" s="29">
        <v>0</v>
      </c>
      <c r="T27" s="29">
        <v>0</v>
      </c>
      <c r="U27" s="29">
        <v>0</v>
      </c>
      <c r="V27" s="29">
        <v>0</v>
      </c>
      <c r="W27" s="29">
        <v>0</v>
      </c>
      <c r="X27" s="29">
        <v>5000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41.4" x14ac:dyDescent="0.25">
      <c r="A28" s="24" t="s">
        <v>32</v>
      </c>
      <c r="B28" s="24" t="s">
        <v>33</v>
      </c>
      <c r="C28" s="24" t="s">
        <v>33</v>
      </c>
      <c r="D28" s="25" t="s">
        <v>0</v>
      </c>
      <c r="E28" s="26" t="s">
        <v>38</v>
      </c>
      <c r="F28" s="25" t="s">
        <v>91</v>
      </c>
      <c r="G28" s="26" t="s">
        <v>40</v>
      </c>
      <c r="H28" s="9" t="s">
        <v>69</v>
      </c>
      <c r="I28" s="27" t="s">
        <v>70</v>
      </c>
      <c r="J28" s="9" t="s">
        <v>45</v>
      </c>
      <c r="K28" s="28" t="s">
        <v>98</v>
      </c>
      <c r="L28" s="29" t="s">
        <v>72</v>
      </c>
      <c r="M28" s="10" t="s">
        <v>39</v>
      </c>
      <c r="N28" s="11" t="s">
        <v>48</v>
      </c>
      <c r="O28" s="29">
        <v>1</v>
      </c>
      <c r="P28" s="29">
        <v>14812</v>
      </c>
      <c r="Q28" s="29" t="s">
        <v>52</v>
      </c>
      <c r="R28" s="29">
        <v>14812</v>
      </c>
      <c r="S28" s="29">
        <v>0</v>
      </c>
      <c r="T28" s="29">
        <v>0</v>
      </c>
      <c r="U28" s="29">
        <v>0</v>
      </c>
      <c r="V28" s="29">
        <v>0</v>
      </c>
      <c r="W28" s="29">
        <v>0</v>
      </c>
      <c r="X28" s="29">
        <v>14812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41.4" x14ac:dyDescent="0.25">
      <c r="A29" s="24" t="s">
        <v>32</v>
      </c>
      <c r="B29" s="24" t="s">
        <v>33</v>
      </c>
      <c r="C29" s="24" t="s">
        <v>33</v>
      </c>
      <c r="D29" s="25" t="s">
        <v>0</v>
      </c>
      <c r="E29" s="26" t="s">
        <v>38</v>
      </c>
      <c r="F29" s="25" t="s">
        <v>91</v>
      </c>
      <c r="G29" s="26" t="s">
        <v>40</v>
      </c>
      <c r="H29" s="9" t="s">
        <v>69</v>
      </c>
      <c r="I29" s="27" t="s">
        <v>70</v>
      </c>
      <c r="J29" s="9" t="s">
        <v>45</v>
      </c>
      <c r="K29" s="28" t="s">
        <v>99</v>
      </c>
      <c r="L29" s="29" t="s">
        <v>72</v>
      </c>
      <c r="M29" s="10" t="s">
        <v>39</v>
      </c>
      <c r="N29" s="11" t="s">
        <v>48</v>
      </c>
      <c r="O29" s="29">
        <v>1</v>
      </c>
      <c r="P29" s="29">
        <v>5000</v>
      </c>
      <c r="Q29" s="29" t="s">
        <v>52</v>
      </c>
      <c r="R29" s="29">
        <v>5000</v>
      </c>
      <c r="S29" s="29">
        <v>0</v>
      </c>
      <c r="T29" s="29">
        <v>0</v>
      </c>
      <c r="U29" s="29">
        <v>0</v>
      </c>
      <c r="V29" s="29">
        <v>0</v>
      </c>
      <c r="W29" s="29">
        <v>5000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41.4" x14ac:dyDescent="0.25">
      <c r="A30" s="24" t="s">
        <v>32</v>
      </c>
      <c r="B30" s="24" t="s">
        <v>33</v>
      </c>
      <c r="C30" s="24" t="s">
        <v>33</v>
      </c>
      <c r="D30" s="25" t="s">
        <v>0</v>
      </c>
      <c r="E30" s="26" t="s">
        <v>38</v>
      </c>
      <c r="F30" s="25" t="s">
        <v>91</v>
      </c>
      <c r="G30" s="26" t="s">
        <v>40</v>
      </c>
      <c r="H30" s="9" t="s">
        <v>69</v>
      </c>
      <c r="I30" s="27" t="s">
        <v>70</v>
      </c>
      <c r="J30" s="9" t="s">
        <v>45</v>
      </c>
      <c r="K30" s="28" t="s">
        <v>100</v>
      </c>
      <c r="L30" s="29" t="s">
        <v>72</v>
      </c>
      <c r="M30" s="10" t="s">
        <v>39</v>
      </c>
      <c r="N30" s="11" t="s">
        <v>48</v>
      </c>
      <c r="O30" s="29">
        <v>1</v>
      </c>
      <c r="P30" s="29">
        <v>14812</v>
      </c>
      <c r="Q30" s="29" t="s">
        <v>52</v>
      </c>
      <c r="R30" s="29">
        <v>14812</v>
      </c>
      <c r="S30" s="29">
        <v>0</v>
      </c>
      <c r="T30" s="29">
        <v>0</v>
      </c>
      <c r="U30" s="29">
        <v>0</v>
      </c>
      <c r="V30" s="29">
        <v>0</v>
      </c>
      <c r="W30" s="29">
        <v>14812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41.4" x14ac:dyDescent="0.25">
      <c r="A31" s="24" t="s">
        <v>32</v>
      </c>
      <c r="B31" s="24" t="s">
        <v>33</v>
      </c>
      <c r="C31" s="24" t="s">
        <v>33</v>
      </c>
      <c r="D31" s="25" t="s">
        <v>0</v>
      </c>
      <c r="E31" s="26" t="s">
        <v>38</v>
      </c>
      <c r="F31" s="25" t="s">
        <v>91</v>
      </c>
      <c r="G31" s="26" t="s">
        <v>40</v>
      </c>
      <c r="H31" s="9" t="s">
        <v>69</v>
      </c>
      <c r="I31" s="27" t="s">
        <v>70</v>
      </c>
      <c r="J31" s="9" t="s">
        <v>45</v>
      </c>
      <c r="K31" s="28" t="s">
        <v>101</v>
      </c>
      <c r="L31" s="29" t="s">
        <v>72</v>
      </c>
      <c r="M31" s="10" t="s">
        <v>39</v>
      </c>
      <c r="N31" s="11" t="s">
        <v>48</v>
      </c>
      <c r="O31" s="29">
        <v>1</v>
      </c>
      <c r="P31" s="29">
        <v>5000</v>
      </c>
      <c r="Q31" s="29" t="s">
        <v>52</v>
      </c>
      <c r="R31" s="29">
        <v>5000</v>
      </c>
      <c r="S31" s="29">
        <v>0</v>
      </c>
      <c r="T31" s="29">
        <v>0</v>
      </c>
      <c r="U31" s="29">
        <v>0</v>
      </c>
      <c r="V31" s="29">
        <v>5000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0</v>
      </c>
    </row>
    <row r="32" spans="1:30" s="30" customFormat="1" ht="41.4" x14ac:dyDescent="0.25">
      <c r="A32" s="24" t="s">
        <v>32</v>
      </c>
      <c r="B32" s="24" t="s">
        <v>33</v>
      </c>
      <c r="C32" s="24" t="s">
        <v>33</v>
      </c>
      <c r="D32" s="25" t="s">
        <v>0</v>
      </c>
      <c r="E32" s="26" t="s">
        <v>38</v>
      </c>
      <c r="F32" s="25" t="s">
        <v>91</v>
      </c>
      <c r="G32" s="26" t="s">
        <v>40</v>
      </c>
      <c r="H32" s="9" t="s">
        <v>69</v>
      </c>
      <c r="I32" s="27" t="s">
        <v>70</v>
      </c>
      <c r="J32" s="9" t="s">
        <v>45</v>
      </c>
      <c r="K32" s="28" t="s">
        <v>102</v>
      </c>
      <c r="L32" s="29" t="s">
        <v>72</v>
      </c>
      <c r="M32" s="10" t="s">
        <v>39</v>
      </c>
      <c r="N32" s="11" t="s">
        <v>48</v>
      </c>
      <c r="O32" s="29">
        <v>1</v>
      </c>
      <c r="P32" s="29">
        <v>14812</v>
      </c>
      <c r="Q32" s="29" t="s">
        <v>52</v>
      </c>
      <c r="R32" s="29">
        <v>14812</v>
      </c>
      <c r="S32" s="29">
        <v>0</v>
      </c>
      <c r="T32" s="29">
        <v>0</v>
      </c>
      <c r="U32" s="29">
        <v>0</v>
      </c>
      <c r="V32" s="29">
        <v>14812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0</v>
      </c>
    </row>
    <row r="33" spans="1:30" s="30" customFormat="1" ht="41.4" x14ac:dyDescent="0.25">
      <c r="A33" s="24" t="s">
        <v>32</v>
      </c>
      <c r="B33" s="24" t="s">
        <v>33</v>
      </c>
      <c r="C33" s="24" t="s">
        <v>33</v>
      </c>
      <c r="D33" s="25" t="s">
        <v>0</v>
      </c>
      <c r="E33" s="26" t="s">
        <v>38</v>
      </c>
      <c r="F33" s="25" t="s">
        <v>91</v>
      </c>
      <c r="G33" s="26" t="s">
        <v>40</v>
      </c>
      <c r="H33" s="9" t="s">
        <v>69</v>
      </c>
      <c r="I33" s="27" t="s">
        <v>70</v>
      </c>
      <c r="J33" s="9" t="s">
        <v>45</v>
      </c>
      <c r="K33" s="28" t="s">
        <v>103</v>
      </c>
      <c r="L33" s="29" t="s">
        <v>72</v>
      </c>
      <c r="M33" s="10" t="s">
        <v>39</v>
      </c>
      <c r="N33" s="11" t="s">
        <v>48</v>
      </c>
      <c r="O33" s="29">
        <v>1</v>
      </c>
      <c r="P33" s="29">
        <v>2000</v>
      </c>
      <c r="Q33" s="29" t="s">
        <v>52</v>
      </c>
      <c r="R33" s="29">
        <v>2000</v>
      </c>
      <c r="S33" s="29">
        <v>0</v>
      </c>
      <c r="T33" s="29">
        <v>0</v>
      </c>
      <c r="U33" s="29">
        <v>2000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41.4" x14ac:dyDescent="0.25">
      <c r="A34" s="24" t="s">
        <v>32</v>
      </c>
      <c r="B34" s="24" t="s">
        <v>33</v>
      </c>
      <c r="C34" s="24" t="s">
        <v>33</v>
      </c>
      <c r="D34" s="25" t="s">
        <v>0</v>
      </c>
      <c r="E34" s="26" t="s">
        <v>38</v>
      </c>
      <c r="F34" s="25" t="s">
        <v>91</v>
      </c>
      <c r="G34" s="26" t="s">
        <v>40</v>
      </c>
      <c r="H34" s="9" t="s">
        <v>69</v>
      </c>
      <c r="I34" s="27" t="s">
        <v>70</v>
      </c>
      <c r="J34" s="9" t="s">
        <v>45</v>
      </c>
      <c r="K34" s="28" t="s">
        <v>104</v>
      </c>
      <c r="L34" s="29" t="s">
        <v>72</v>
      </c>
      <c r="M34" s="10" t="s">
        <v>39</v>
      </c>
      <c r="N34" s="11" t="s">
        <v>48</v>
      </c>
      <c r="O34" s="29">
        <v>1</v>
      </c>
      <c r="P34" s="29">
        <v>17812</v>
      </c>
      <c r="Q34" s="29" t="s">
        <v>52</v>
      </c>
      <c r="R34" s="29">
        <v>17812</v>
      </c>
      <c r="S34" s="29">
        <v>0</v>
      </c>
      <c r="T34" s="29">
        <v>0</v>
      </c>
      <c r="U34" s="29">
        <v>17812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41.4" x14ac:dyDescent="0.25">
      <c r="A35" s="24" t="s">
        <v>32</v>
      </c>
      <c r="B35" s="24" t="s">
        <v>33</v>
      </c>
      <c r="C35" s="24" t="s">
        <v>33</v>
      </c>
      <c r="D35" s="25" t="s">
        <v>0</v>
      </c>
      <c r="E35" s="26" t="s">
        <v>38</v>
      </c>
      <c r="F35" s="25" t="s">
        <v>91</v>
      </c>
      <c r="G35" s="26" t="s">
        <v>40</v>
      </c>
      <c r="H35" s="9" t="s">
        <v>69</v>
      </c>
      <c r="I35" s="27" t="s">
        <v>70</v>
      </c>
      <c r="J35" s="9" t="s">
        <v>45</v>
      </c>
      <c r="K35" s="28" t="s">
        <v>105</v>
      </c>
      <c r="L35" s="29" t="s">
        <v>72</v>
      </c>
      <c r="M35" s="10" t="s">
        <v>39</v>
      </c>
      <c r="N35" s="11" t="s">
        <v>48</v>
      </c>
      <c r="O35" s="29">
        <v>1</v>
      </c>
      <c r="P35" s="29">
        <v>5000</v>
      </c>
      <c r="Q35" s="29" t="s">
        <v>52</v>
      </c>
      <c r="R35" s="29">
        <v>5000</v>
      </c>
      <c r="S35" s="29">
        <v>0</v>
      </c>
      <c r="T35" s="29">
        <v>5000</v>
      </c>
      <c r="U35" s="29">
        <v>0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41.4" x14ac:dyDescent="0.25">
      <c r="A36" s="24" t="s">
        <v>32</v>
      </c>
      <c r="B36" s="24" t="s">
        <v>33</v>
      </c>
      <c r="C36" s="24" t="s">
        <v>33</v>
      </c>
      <c r="D36" s="25" t="s">
        <v>0</v>
      </c>
      <c r="E36" s="26" t="s">
        <v>38</v>
      </c>
      <c r="F36" s="25" t="s">
        <v>91</v>
      </c>
      <c r="G36" s="26" t="s">
        <v>40</v>
      </c>
      <c r="H36" s="9" t="s">
        <v>69</v>
      </c>
      <c r="I36" s="27" t="s">
        <v>70</v>
      </c>
      <c r="J36" s="9" t="s">
        <v>45</v>
      </c>
      <c r="K36" s="28" t="s">
        <v>106</v>
      </c>
      <c r="L36" s="29" t="s">
        <v>72</v>
      </c>
      <c r="M36" s="10" t="s">
        <v>39</v>
      </c>
      <c r="N36" s="11" t="s">
        <v>48</v>
      </c>
      <c r="O36" s="29">
        <v>1</v>
      </c>
      <c r="P36" s="29">
        <v>14812</v>
      </c>
      <c r="Q36" s="29" t="s">
        <v>52</v>
      </c>
      <c r="R36" s="29">
        <v>14812</v>
      </c>
      <c r="S36" s="29">
        <v>0</v>
      </c>
      <c r="T36" s="29">
        <v>14812</v>
      </c>
      <c r="U36" s="29">
        <v>0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  <c r="AD36" s="29">
        <v>0</v>
      </c>
    </row>
    <row r="37" spans="1:30" s="30" customFormat="1" ht="69" x14ac:dyDescent="0.25">
      <c r="A37" s="24" t="s">
        <v>32</v>
      </c>
      <c r="B37" s="24" t="s">
        <v>33</v>
      </c>
      <c r="C37" s="24" t="s">
        <v>33</v>
      </c>
      <c r="D37" s="25" t="s">
        <v>0</v>
      </c>
      <c r="E37" s="26" t="s">
        <v>38</v>
      </c>
      <c r="F37" s="25" t="s">
        <v>61</v>
      </c>
      <c r="G37" s="26" t="s">
        <v>40</v>
      </c>
      <c r="H37" s="9" t="s">
        <v>107</v>
      </c>
      <c r="I37" s="27" t="s">
        <v>108</v>
      </c>
      <c r="J37" s="9" t="s">
        <v>45</v>
      </c>
      <c r="K37" s="28" t="s">
        <v>71</v>
      </c>
      <c r="L37" s="29" t="s">
        <v>72</v>
      </c>
      <c r="M37" s="10" t="s">
        <v>39</v>
      </c>
      <c r="N37" s="11" t="s">
        <v>48</v>
      </c>
      <c r="O37" s="29">
        <v>1</v>
      </c>
      <c r="P37" s="29">
        <v>30872.41</v>
      </c>
      <c r="Q37" s="29" t="s">
        <v>52</v>
      </c>
      <c r="R37" s="29">
        <v>30872.41</v>
      </c>
      <c r="S37" s="29">
        <v>0</v>
      </c>
      <c r="T37" s="29">
        <v>0</v>
      </c>
      <c r="U37" s="29">
        <v>0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30872.41</v>
      </c>
      <c r="AD37" s="29">
        <v>0</v>
      </c>
    </row>
    <row r="38" spans="1:30" s="30" customFormat="1" ht="13.8" x14ac:dyDescent="0.25">
      <c r="A38" s="31"/>
      <c r="B38" s="31"/>
      <c r="C38" s="31"/>
      <c r="D38" s="32"/>
      <c r="E38" s="33"/>
      <c r="F38" s="32"/>
      <c r="G38" s="33"/>
      <c r="H38" s="13"/>
      <c r="I38" s="34"/>
      <c r="J38" s="13"/>
      <c r="K38" s="35"/>
      <c r="L38" s="36"/>
      <c r="M38" s="14"/>
      <c r="N38" s="15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</row>
    <row r="40" spans="1:30" s="1" customFormat="1" x14ac:dyDescent="0.25">
      <c r="A40" s="16" t="s">
        <v>35</v>
      </c>
      <c r="B40" s="17"/>
      <c r="C40" s="17"/>
      <c r="D40" s="17"/>
      <c r="E40" s="17"/>
      <c r="F40" s="17"/>
      <c r="G40" s="17"/>
      <c r="H40" s="17"/>
      <c r="I40" s="18"/>
      <c r="K40" s="2"/>
      <c r="L40" s="3"/>
      <c r="M40" s="3"/>
      <c r="O40" s="4"/>
      <c r="R40" s="8">
        <f>SUM(R11:R39)</f>
        <v>1362951.5499999998</v>
      </c>
      <c r="S40" s="8">
        <f>SUM(S11:S39)</f>
        <v>0</v>
      </c>
      <c r="T40" s="8">
        <f>SUM(T11:T39)</f>
        <v>19812</v>
      </c>
      <c r="U40" s="8">
        <f>SUM(U11:U39)</f>
        <v>19812</v>
      </c>
      <c r="V40" s="8">
        <f>SUM(V11:V39)</f>
        <v>19812</v>
      </c>
      <c r="W40" s="8">
        <f>SUM(W11:W39)</f>
        <v>19812</v>
      </c>
      <c r="X40" s="8">
        <f>SUM(X11:X39)</f>
        <v>19812</v>
      </c>
      <c r="Y40" s="8">
        <f>SUM(Y11:Y39)</f>
        <v>17812</v>
      </c>
      <c r="Z40" s="8">
        <f>SUM(Z11:Z39)</f>
        <v>14812</v>
      </c>
      <c r="AA40" s="8">
        <f>SUM(AA11:AA39)</f>
        <v>14812</v>
      </c>
      <c r="AB40" s="8">
        <f>SUM(AB11:AB39)</f>
        <v>14812</v>
      </c>
      <c r="AC40" s="8">
        <f>SUM(AC11:AC39)</f>
        <v>1199905.5499999998</v>
      </c>
      <c r="AD40" s="8">
        <f>SUM(AD11:AD39)</f>
        <v>1738</v>
      </c>
    </row>
    <row r="41" spans="1:30" s="37" customFormat="1" x14ac:dyDescent="0.3">
      <c r="H41" s="38"/>
      <c r="I41" s="39"/>
      <c r="K41" s="39"/>
      <c r="L41" s="40"/>
      <c r="M41" s="40"/>
      <c r="O41" s="41"/>
      <c r="Q41" s="42"/>
    </row>
    <row r="42" spans="1:30" s="37" customFormat="1" x14ac:dyDescent="0.3">
      <c r="H42" s="38"/>
      <c r="I42" s="39"/>
      <c r="K42" s="39"/>
      <c r="L42" s="40"/>
      <c r="M42" s="40"/>
      <c r="O42" s="41"/>
      <c r="Q42" s="42"/>
    </row>
    <row r="43" spans="1:30" s="37" customFormat="1" x14ac:dyDescent="0.3">
      <c r="A43" s="16" t="s">
        <v>36</v>
      </c>
      <c r="B43" s="17"/>
      <c r="C43" s="17"/>
      <c r="D43" s="17"/>
      <c r="E43" s="17"/>
      <c r="F43" s="17"/>
      <c r="G43" s="17"/>
      <c r="H43" s="17"/>
      <c r="I43" s="18"/>
      <c r="K43" s="39"/>
      <c r="L43" s="40"/>
      <c r="M43" s="40"/>
      <c r="O43" s="41"/>
      <c r="Q43" s="42"/>
    </row>
    <row r="44" spans="1:30" s="37" customFormat="1" x14ac:dyDescent="0.3">
      <c r="H44" s="38"/>
      <c r="I44" s="39"/>
      <c r="K44" s="39"/>
      <c r="L44" s="40"/>
      <c r="M44" s="40"/>
      <c r="O44" s="41"/>
      <c r="Q44" s="42"/>
    </row>
  </sheetData>
  <mergeCells count="3">
    <mergeCell ref="A7:AA7"/>
    <mergeCell ref="A40:I40"/>
    <mergeCell ref="A43:I4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2024-12-20T18:04:57Z</dcterms:modified>
</cp:coreProperties>
</file>