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1B024588-C4BE-4AC6-B7F5-9B2C0AF3B3A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1 (2)" sheetId="9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(2)'!$A$10:$AD$30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3" i="97" l="1"/>
  <c r="AC33" i="97"/>
  <c r="AB33" i="97"/>
  <c r="AA33" i="97"/>
  <c r="Z33" i="97"/>
  <c r="Y33" i="97"/>
  <c r="X33" i="97"/>
  <c r="W33" i="97"/>
  <c r="V33" i="97"/>
  <c r="U33" i="97"/>
  <c r="T33" i="97"/>
  <c r="S33" i="97"/>
  <c r="R33" i="97"/>
</calcChain>
</file>

<file path=xl/sharedStrings.xml><?xml version="1.0" encoding="utf-8"?>
<sst xmlns="http://schemas.openxmlformats.org/spreadsheetml/2006/main" count="336" uniqueCount="90">
  <si>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</si>
  <si>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</si>
  <si>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</si>
  <si>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</si>
  <si>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</si>
  <si>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</si>
  <si>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</si>
  <si>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</si>
  <si>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</si>
  <si>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</si>
  <si>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</si>
  <si>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</si>
  <si>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</si>
  <si>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</si>
  <si>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</si>
  <si>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</si>
  <si>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</si>
  <si>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</si>
  <si>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</si>
  <si>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</si>
  <si>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</si>
  <si>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</si>
  <si>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</si>
  <si>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</si>
  <si>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</si>
  <si>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</si>
  <si>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</si>
  <si>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</si>
  <si>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</si>
  <si>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</si>
  <si>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</si>
  <si>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</si>
  <si>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</si>
  <si>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</si>
  <si>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</si>
  <si>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</si>
  <si>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</si>
  <si>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</si>
  <si>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</si>
  <si>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SERVICIO</t>
  </si>
  <si>
    <t>UR Presupuesta</t>
  </si>
  <si>
    <t>SUBCONTRATACIÓN DE SERVICIOS CON TERCEROS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</si>
  <si>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</si>
  <si>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</si>
  <si>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</si>
  <si>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</si>
  <si>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</si>
  <si>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</si>
  <si>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</si>
  <si>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</si>
  <si>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B16PC03</t>
  </si>
  <si>
    <t>PLURIANUAL</t>
  </si>
  <si>
    <t>LICITACION PUBLICA</t>
  </si>
  <si>
    <t>33901</t>
  </si>
  <si>
    <t>INE/113/2022 (SEGUNDO CONVENIO MODIFICATORIO)</t>
  </si>
  <si>
    <t>ADJUDICACION DIRECTA POR EXC LP</t>
  </si>
  <si>
    <t>ADJUDICACION DIRECTA POR MONTO</t>
  </si>
  <si>
    <t>35901</t>
  </si>
  <si>
    <t>SERVICIOS DE JARDINERÍA Y FUMIGACIÓN</t>
  </si>
  <si>
    <t>R011</t>
  </si>
  <si>
    <t>021</t>
  </si>
  <si>
    <t>INE/ADQ-243/23 (CONVENIO MODIFICATORIO)</t>
  </si>
  <si>
    <t>Programa Anual de Adquisiciones, Arrendamientos y Servicios del INE  2024 (PAAASINE) Noviembre Oficinas Centrales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</si>
  <si>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</si>
  <si>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</si>
  <si>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</si>
  <si>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</si>
  <si>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</si>
  <si>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</si>
  <si>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</si>
  <si>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</si>
  <si>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</si>
  <si>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PAGO DE LA COMISION PARA EL SERVICIO DE SUMINISTRO DE COMBUSTIBLE A TRAVES DE TARJETAS ELECTRONICAS PARA EL PARQUE VEHICULAR PROPIEDAD DEL INE O ARRENDADO A CARGO DE ORGANOS CENTRALES.</t>
  </si>
  <si>
    <t>SERVICIO DE CONTROL DE PLAGAS PARA LAS INSTALACIONES DE LOS INMUEBLES OCUPADOS POR EL INE DE OFICINAS CENTRALES DE LA CIUDAD DE MEXICO Y EL CECYRD DE PACHUCA HIDALGO</t>
  </si>
  <si>
    <t>B00OF01</t>
  </si>
  <si>
    <t>37104</t>
  </si>
  <si>
    <t>PASAJES AÉREOS NACIONALES PARA SERVIDORES PÚBLICOS DE MANDO EN EL DESEMPEÑO DE COMISIONES Y FUNCIONES OFICIALES</t>
  </si>
  <si>
    <t>TUA</t>
  </si>
  <si>
    <t>INE/069/2023</t>
  </si>
  <si>
    <t>CAMBIO DE ITINERARIO PARA LA COMISION A HERMOSILLO, CHRISTIAN ARTEAGA RIOS</t>
  </si>
  <si>
    <t>COMPRA DE BOLETO DE AVION PARA COMISION A GUADALAJARA JALISCO PARA MIREYA SCARONE ADARGA</t>
  </si>
  <si>
    <t>CAMBIO DE ITINERARIO PARA LA COMISION A HERMOSILLO, SONORA PARA LA CONSEJERA GUADALUPE TADDEI ZAVALA</t>
  </si>
  <si>
    <t>COMPRA DE BOLETO DE AVION PARA LA COMISION A HERMOSILLO, SONORA PARA CHRISTIAN ARTEAGA RIOS</t>
  </si>
  <si>
    <t>COMPRA DE BOLETO DE AVION PARA LA COMISION A HERMOSILLO, SONORA PARA LA CONSEJERA PRESIDENTA GUADALUPE TADDEI ZAVALA</t>
  </si>
  <si>
    <t>56701</t>
  </si>
  <si>
    <t>HERRAMIENTAS Y MÁQUINAS HERRAMIENTA</t>
  </si>
  <si>
    <t>56701001-0030</t>
  </si>
  <si>
    <t>ENCUADERNADORA</t>
  </si>
  <si>
    <t>COMPRA MENOR</t>
  </si>
  <si>
    <t>PIEZA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</si>
</sst>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5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7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3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3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0" fontId="73" fillId="0" borderId="0"/>
    <xf numFmtId="0" fontId="98" fillId="0" borderId="0"/>
    <xf numFmtId="43" fontId="97" fillId="0" borderId="0" applyNumberFormat="0" applyFill="0" applyBorder="0" applyAlignment="0" applyProtection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105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6" fillId="0" borderId="0"/>
    <xf numFmtId="44" fontId="36" fillId="0" borderId="0" applyFont="0" applyFill="0" applyBorder="0" applyAlignment="0" applyProtection="0"/>
    <xf numFmtId="0" fontId="107" fillId="0" borderId="0"/>
    <xf numFmtId="0" fontId="35" fillId="0" borderId="0"/>
    <xf numFmtId="44" fontId="107" fillId="0" borderId="0" applyFont="0" applyFill="0" applyBorder="0" applyAlignment="0" applyProtection="0"/>
    <xf numFmtId="0" fontId="34" fillId="0" borderId="0"/>
    <xf numFmtId="0" fontId="34" fillId="0" borderId="0"/>
    <xf numFmtId="0" fontId="106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09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6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4" fillId="0" borderId="0" xfId="6" applyFont="1"/>
    <xf numFmtId="0" fontId="104" fillId="0" borderId="0" xfId="6" applyFont="1" applyAlignment="1">
      <alignment horizontal="left" wrapText="1"/>
    </xf>
    <xf numFmtId="0" fontId="104" fillId="0" borderId="0" xfId="6" applyFont="1" applyAlignment="1">
      <alignment horizontal="center"/>
    </xf>
    <xf numFmtId="0" fontId="104" fillId="0" borderId="0" xfId="6" applyFont="1" applyAlignment="1">
      <alignment horizontal="right"/>
    </xf>
    <xf numFmtId="1" fontId="102" fillId="0" borderId="1" xfId="2" applyNumberFormat="1" applyFont="1" applyBorder="1" applyAlignment="1">
      <alignment horizontal="left" vertical="center" wrapText="1"/>
    </xf>
    <xf numFmtId="1" fontId="102" fillId="0" borderId="1" xfId="2" applyNumberFormat="1" applyFont="1" applyBorder="1" applyAlignment="1">
      <alignment horizontal="center" vertical="center" wrapText="1"/>
    </xf>
    <xf numFmtId="3" fontId="102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left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3" fontId="96" fillId="2" borderId="1" xfId="3" applyNumberFormat="1" applyFont="1" applyFill="1" applyBorder="1" applyAlignment="1">
      <alignment horizontal="center" vertical="center" wrapText="1"/>
    </xf>
    <xf numFmtId="1" fontId="102" fillId="0" borderId="0" xfId="2" applyNumberFormat="1" applyFont="1" applyAlignment="1">
      <alignment horizontal="left" vertical="center" wrapText="1"/>
    </xf>
    <xf numFmtId="1" fontId="102" fillId="0" borderId="0" xfId="2" applyNumberFormat="1" applyFont="1" applyAlignment="1">
      <alignment horizontal="center" vertical="center" wrapText="1"/>
    </xf>
    <xf numFmtId="3" fontId="102" fillId="0" borderId="0" xfId="2" applyNumberFormat="1" applyFont="1" applyAlignment="1">
      <alignment horizontal="right" vertical="center" wrapText="1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  <xf numFmtId="0" fontId="1" fillId="0" borderId="0" xfId="253"/>
    <xf numFmtId="3" fontId="100" fillId="0" borderId="0" xfId="254" applyNumberFormat="1" applyFont="1" applyAlignment="1">
      <alignment horizontal="right" vertical="center"/>
    </xf>
    <xf numFmtId="0" fontId="108" fillId="0" borderId="0" xfId="254" applyFont="1" applyAlignment="1">
      <alignment horizontal="center"/>
    </xf>
    <xf numFmtId="0" fontId="108" fillId="0" borderId="0" xfId="254" applyFont="1" applyAlignment="1">
      <alignment horizontal="center"/>
    </xf>
    <xf numFmtId="0" fontId="1" fillId="0" borderId="0" xfId="254" applyAlignment="1">
      <alignment horizontal="center" vertical="center" wrapText="1"/>
    </xf>
    <xf numFmtId="0" fontId="99" fillId="0" borderId="2" xfId="254" applyFont="1" applyBorder="1" applyAlignment="1">
      <alignment horizontal="center" vertical="center" wrapText="1"/>
    </xf>
    <xf numFmtId="0" fontId="101" fillId="0" borderId="1" xfId="254" quotePrefix="1" applyFont="1" applyBorder="1" applyAlignment="1">
      <alignment horizontal="center" vertical="center" wrapText="1"/>
    </xf>
    <xf numFmtId="0" fontId="101" fillId="0" borderId="1" xfId="254" applyFont="1" applyBorder="1" applyAlignment="1">
      <alignment horizontal="center" vertical="center" wrapText="1"/>
    </xf>
    <xf numFmtId="4" fontId="101" fillId="0" borderId="1" xfId="254" applyNumberFormat="1" applyFont="1" applyBorder="1" applyAlignment="1">
      <alignment horizontal="left" vertical="center" wrapText="1"/>
    </xf>
    <xf numFmtId="1" fontId="101" fillId="0" borderId="1" xfId="254" applyNumberFormat="1" applyFont="1" applyBorder="1" applyAlignment="1">
      <alignment vertical="center" wrapText="1"/>
    </xf>
    <xf numFmtId="3" fontId="101" fillId="0" borderId="1" xfId="254" applyNumberFormat="1" applyFont="1" applyBorder="1" applyAlignment="1">
      <alignment vertical="center" wrapText="1"/>
    </xf>
    <xf numFmtId="0" fontId="102" fillId="0" borderId="0" xfId="254" applyFont="1" applyAlignment="1">
      <alignment horizontal="center" vertical="center" wrapText="1"/>
    </xf>
    <xf numFmtId="0" fontId="99" fillId="0" borderId="0" xfId="254" applyFont="1" applyAlignment="1">
      <alignment horizontal="center" vertical="center" wrapText="1"/>
    </xf>
    <xf numFmtId="0" fontId="101" fillId="0" borderId="0" xfId="254" quotePrefix="1" applyFont="1" applyAlignment="1">
      <alignment horizontal="center" vertical="center" wrapText="1"/>
    </xf>
    <xf numFmtId="0" fontId="101" fillId="0" borderId="0" xfId="254" applyFont="1" applyAlignment="1">
      <alignment horizontal="center" vertical="center" wrapText="1"/>
    </xf>
    <xf numFmtId="4" fontId="101" fillId="0" borderId="0" xfId="254" applyNumberFormat="1" applyFont="1" applyAlignment="1">
      <alignment horizontal="left" vertical="center" wrapText="1"/>
    </xf>
    <xf numFmtId="1" fontId="101" fillId="0" borderId="0" xfId="254" applyNumberFormat="1" applyFont="1" applyAlignment="1">
      <alignment vertical="center" wrapText="1"/>
    </xf>
    <xf numFmtId="3" fontId="101" fillId="0" borderId="0" xfId="254" applyNumberFormat="1" applyFont="1" applyAlignment="1">
      <alignment vertical="center" wrapText="1"/>
    </xf>
    <xf numFmtId="0" fontId="1" fillId="0" borderId="0" xfId="254"/>
    <xf numFmtId="1" fontId="1" fillId="0" borderId="0" xfId="254" applyNumberFormat="1" applyAlignment="1">
      <alignment horizontal="center"/>
    </xf>
    <xf numFmtId="0" fontId="1" fillId="0" borderId="0" xfId="254" applyAlignment="1">
      <alignment horizontal="left" wrapText="1"/>
    </xf>
    <xf numFmtId="0" fontId="1" fillId="0" borderId="0" xfId="254" applyAlignment="1">
      <alignment horizontal="center"/>
    </xf>
    <xf numFmtId="0" fontId="1" fillId="0" borderId="0" xfId="254" applyAlignment="1">
      <alignment horizontal="right"/>
    </xf>
    <xf numFmtId="0" fontId="1" fillId="0" borderId="0" xfId="254" applyAlignment="1">
      <alignment horizontal="left"/>
    </xf>
  </cellXfs>
  <cellStyles count="255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24" xfId="234" xr:uid="{0D0CA95B-78E6-4BB5-8CFF-1224CFB6BA25}"/>
    <cellStyle name="Normal 2 2 2 25" xfId="236" xr:uid="{6F7C0539-E913-4EA4-8733-679F459A387B}"/>
    <cellStyle name="Normal 2 2 2 26" xfId="238" xr:uid="{2B15475A-3988-49B9-B345-6C1ABA909189}"/>
    <cellStyle name="Normal 2 2 2 27" xfId="240" xr:uid="{BD176ED3-0EAD-4AE7-97F3-09CE1D391424}"/>
    <cellStyle name="Normal 2 2 2 28" xfId="242" xr:uid="{25B9E424-CE17-40BD-81A2-A9471356B76B}"/>
    <cellStyle name="Normal 2 2 2 29" xfId="244" xr:uid="{BA1F0893-73EC-4313-B007-7B9D195FC93F}"/>
    <cellStyle name="Normal 2 2 2 3" xfId="9" xr:uid="{00000000-0005-0000-0000-00002E000000}"/>
    <cellStyle name="Normal 2 2 2 30" xfId="246" xr:uid="{5D093AE7-5095-4EF0-9563-8F0A55AA4D8B}"/>
    <cellStyle name="Normal 2 2 2 31" xfId="248" xr:uid="{53BA88BC-811F-425C-A2F7-C7C4104C5C93}"/>
    <cellStyle name="Normal 2 2 2 32" xfId="250" xr:uid="{9755C01E-DBE1-4A17-950E-30911BE46FA4}"/>
    <cellStyle name="Normal 2 2 2 33" xfId="252" xr:uid="{6B05409E-18E4-4E0F-84C1-561C757696CE}"/>
    <cellStyle name="Normal 2 2 2 34" xfId="254" xr:uid="{E1DA3359-8296-48B3-BFC4-589EC7EFD02D}"/>
    <cellStyle name="Normal 2 2 2 4" xfId="10" xr:uid="{00000000-0005-0000-0000-00002F000000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20" xfId="233" xr:uid="{3796CB9E-C939-4199-A079-F3FCE170DF7A}"/>
    <cellStyle name="Normal 5 2 21" xfId="235" xr:uid="{38706738-CA5C-42A4-8CE1-1784F45A74D7}"/>
    <cellStyle name="Normal 5 2 22" xfId="237" xr:uid="{0643E10A-C545-4520-98B2-85FD0F77A801}"/>
    <cellStyle name="Normal 5 2 23" xfId="239" xr:uid="{6F3FE1E5-5EE6-4201-9172-9A45B8BAD083}"/>
    <cellStyle name="Normal 5 2 24" xfId="241" xr:uid="{46FAD400-3A3B-4B85-B803-20F750C71222}"/>
    <cellStyle name="Normal 5 2 25" xfId="243" xr:uid="{4522CE7C-71B5-44CE-8D7D-8F8E779C60CF}"/>
    <cellStyle name="Normal 5 2 26" xfId="245" xr:uid="{05FC15D8-6D8A-48C8-9DE7-A48FFDA61F37}"/>
    <cellStyle name="Normal 5 2 27" xfId="247" xr:uid="{97F5EF1C-AD51-4060-9B6C-567D77A7A0B4}"/>
    <cellStyle name="Normal 5 2 28" xfId="249" xr:uid="{A595266E-0A3F-42A8-AB17-BB5A8D0A5154}"/>
    <cellStyle name="Normal 5 2 29" xfId="251" xr:uid="{BB589616-1945-4E0D-8CA3-43CE7E05883E}"/>
    <cellStyle name="Normal 5 2 3" xfId="194" xr:uid="{5CF1C737-E8D2-4532-AC8E-1A95AAFCBDC3}"/>
    <cellStyle name="Normal 5 2 30" xfId="253" xr:uid="{CC6D16CE-099F-4EC9-AAE3-443CF2F60BB6}"/>
    <cellStyle name="Normal 5 2 4" xfId="197" xr:uid="{647837F4-B093-42DC-B43B-3E861DB47033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925BB91-C234-446C-BAB9-D3B39C0B7B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440DD-31BC-4051-8F47-0910E1A6D005}">
  <dimension ref="A1:AD37"/>
  <sheetViews>
    <sheetView tabSelected="1" topLeftCell="A4" zoomScale="90" zoomScaleNormal="90" workbookViewId="0">
      <selection activeCell="A31" sqref="A31:XFD1421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62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40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41.4" x14ac:dyDescent="0.25">
      <c r="A11" s="24" t="s">
        <v>8</v>
      </c>
      <c r="B11" s="24" t="s">
        <v>0</v>
      </c>
      <c r="C11" s="24" t="s">
        <v>0</v>
      </c>
      <c r="D11" s="25" t="s">
        <v>2</v>
      </c>
      <c r="E11" s="26" t="s">
        <v>1</v>
      </c>
      <c r="F11" s="25" t="s">
        <v>42</v>
      </c>
      <c r="G11" s="26" t="s">
        <v>43</v>
      </c>
      <c r="H11" s="5" t="s">
        <v>44</v>
      </c>
      <c r="I11" s="27" t="s">
        <v>45</v>
      </c>
      <c r="J11" s="5" t="s">
        <v>46</v>
      </c>
      <c r="K11" s="28" t="s">
        <v>47</v>
      </c>
      <c r="L11" s="29" t="s">
        <v>48</v>
      </c>
      <c r="M11" s="6" t="s">
        <v>38</v>
      </c>
      <c r="N11" s="7" t="s">
        <v>39</v>
      </c>
      <c r="O11" s="29">
        <v>1</v>
      </c>
      <c r="P11" s="29">
        <v>25453</v>
      </c>
      <c r="Q11" s="29" t="s">
        <v>49</v>
      </c>
      <c r="R11" s="29">
        <v>25453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25453</v>
      </c>
      <c r="AD11" s="29">
        <v>0</v>
      </c>
    </row>
    <row r="12" spans="1:30" s="30" customFormat="1" ht="55.2" x14ac:dyDescent="0.25">
      <c r="A12" s="24" t="s">
        <v>8</v>
      </c>
      <c r="B12" s="24" t="s">
        <v>0</v>
      </c>
      <c r="C12" s="24" t="s">
        <v>0</v>
      </c>
      <c r="D12" s="25" t="s">
        <v>2</v>
      </c>
      <c r="E12" s="26" t="s">
        <v>1</v>
      </c>
      <c r="F12" s="25" t="s">
        <v>42</v>
      </c>
      <c r="G12" s="26" t="s">
        <v>50</v>
      </c>
      <c r="H12" s="5" t="s">
        <v>63</v>
      </c>
      <c r="I12" s="27" t="s">
        <v>64</v>
      </c>
      <c r="J12" s="5" t="s">
        <v>46</v>
      </c>
      <c r="K12" s="28" t="s">
        <v>65</v>
      </c>
      <c r="L12" s="29" t="s">
        <v>66</v>
      </c>
      <c r="M12" s="6" t="s">
        <v>38</v>
      </c>
      <c r="N12" s="7" t="s">
        <v>39</v>
      </c>
      <c r="O12" s="29">
        <v>1</v>
      </c>
      <c r="P12" s="29">
        <v>1000</v>
      </c>
      <c r="Q12" s="29" t="s">
        <v>52</v>
      </c>
      <c r="R12" s="29">
        <v>1000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1000</v>
      </c>
      <c r="AD12" s="29">
        <v>0</v>
      </c>
    </row>
    <row r="13" spans="1:30" s="30" customFormat="1" ht="41.4" x14ac:dyDescent="0.25">
      <c r="A13" s="24" t="s">
        <v>8</v>
      </c>
      <c r="B13" s="24" t="s">
        <v>0</v>
      </c>
      <c r="C13" s="24" t="s">
        <v>0</v>
      </c>
      <c r="D13" s="25" t="s">
        <v>2</v>
      </c>
      <c r="E13" s="26" t="s">
        <v>59</v>
      </c>
      <c r="F13" s="25" t="s">
        <v>60</v>
      </c>
      <c r="G13" s="26" t="s">
        <v>67</v>
      </c>
      <c r="H13" s="5" t="s">
        <v>68</v>
      </c>
      <c r="I13" s="27" t="s">
        <v>69</v>
      </c>
      <c r="J13" s="5" t="s">
        <v>46</v>
      </c>
      <c r="K13" s="28" t="s">
        <v>70</v>
      </c>
      <c r="L13" s="29" t="s">
        <v>71</v>
      </c>
      <c r="M13" s="6" t="s">
        <v>51</v>
      </c>
      <c r="N13" s="7" t="s">
        <v>39</v>
      </c>
      <c r="O13" s="29">
        <v>1</v>
      </c>
      <c r="P13" s="29">
        <v>23885.56</v>
      </c>
      <c r="Q13" s="29" t="s">
        <v>52</v>
      </c>
      <c r="R13" s="29">
        <v>23885.56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23885.56</v>
      </c>
      <c r="AD13" s="29">
        <v>0</v>
      </c>
    </row>
    <row r="14" spans="1:30" s="30" customFormat="1" ht="41.4" x14ac:dyDescent="0.25">
      <c r="A14" s="24" t="s">
        <v>8</v>
      </c>
      <c r="B14" s="24" t="s">
        <v>0</v>
      </c>
      <c r="C14" s="24" t="s">
        <v>0</v>
      </c>
      <c r="D14" s="25" t="s">
        <v>2</v>
      </c>
      <c r="E14" s="26" t="s">
        <v>59</v>
      </c>
      <c r="F14" s="25" t="s">
        <v>60</v>
      </c>
      <c r="G14" s="26" t="s">
        <v>67</v>
      </c>
      <c r="H14" s="5" t="s">
        <v>68</v>
      </c>
      <c r="I14" s="27" t="s">
        <v>69</v>
      </c>
      <c r="J14" s="5" t="s">
        <v>46</v>
      </c>
      <c r="K14" s="28" t="s">
        <v>70</v>
      </c>
      <c r="L14" s="29" t="s">
        <v>71</v>
      </c>
      <c r="M14" s="6" t="s">
        <v>51</v>
      </c>
      <c r="N14" s="7" t="s">
        <v>39</v>
      </c>
      <c r="O14" s="29">
        <v>1</v>
      </c>
      <c r="P14" s="29">
        <v>71656.679999999993</v>
      </c>
      <c r="Q14" s="29" t="s">
        <v>52</v>
      </c>
      <c r="R14" s="29">
        <v>71656.679999999993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71656.679999999993</v>
      </c>
      <c r="AD14" s="29">
        <v>0</v>
      </c>
    </row>
    <row r="15" spans="1:30" s="30" customFormat="1" ht="96.6" x14ac:dyDescent="0.25">
      <c r="A15" s="24" t="s">
        <v>8</v>
      </c>
      <c r="B15" s="24" t="s">
        <v>0</v>
      </c>
      <c r="C15" s="24" t="s">
        <v>0</v>
      </c>
      <c r="D15" s="25" t="s">
        <v>2</v>
      </c>
      <c r="E15" s="26" t="s">
        <v>1</v>
      </c>
      <c r="F15" s="25" t="s">
        <v>42</v>
      </c>
      <c r="G15" s="26" t="s">
        <v>50</v>
      </c>
      <c r="H15" s="5" t="s">
        <v>53</v>
      </c>
      <c r="I15" s="27" t="s">
        <v>41</v>
      </c>
      <c r="J15" s="5" t="s">
        <v>46</v>
      </c>
      <c r="K15" s="28" t="s">
        <v>72</v>
      </c>
      <c r="L15" s="29" t="s">
        <v>54</v>
      </c>
      <c r="M15" s="6" t="s">
        <v>51</v>
      </c>
      <c r="N15" s="7" t="s">
        <v>39</v>
      </c>
      <c r="O15" s="29">
        <v>1</v>
      </c>
      <c r="P15" s="29">
        <v>14.05</v>
      </c>
      <c r="Q15" s="29" t="s">
        <v>55</v>
      </c>
      <c r="R15" s="29">
        <v>14.05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14.05</v>
      </c>
      <c r="AD15" s="29">
        <v>0</v>
      </c>
    </row>
    <row r="16" spans="1:30" s="30" customFormat="1" ht="82.8" x14ac:dyDescent="0.25">
      <c r="A16" s="24" t="s">
        <v>8</v>
      </c>
      <c r="B16" s="24" t="s">
        <v>0</v>
      </c>
      <c r="C16" s="24" t="s">
        <v>0</v>
      </c>
      <c r="D16" s="25" t="s">
        <v>2</v>
      </c>
      <c r="E16" s="26" t="s">
        <v>1</v>
      </c>
      <c r="F16" s="25" t="s">
        <v>42</v>
      </c>
      <c r="G16" s="26" t="s">
        <v>43</v>
      </c>
      <c r="H16" s="5" t="s">
        <v>57</v>
      </c>
      <c r="I16" s="27" t="s">
        <v>58</v>
      </c>
      <c r="J16" s="5" t="s">
        <v>46</v>
      </c>
      <c r="K16" s="28" t="s">
        <v>73</v>
      </c>
      <c r="L16" s="29" t="s">
        <v>61</v>
      </c>
      <c r="M16" s="6" t="s">
        <v>38</v>
      </c>
      <c r="N16" s="7" t="s">
        <v>39</v>
      </c>
      <c r="O16" s="29">
        <v>1</v>
      </c>
      <c r="P16" s="29">
        <v>5454</v>
      </c>
      <c r="Q16" s="29" t="s">
        <v>56</v>
      </c>
      <c r="R16" s="29">
        <v>5454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5454</v>
      </c>
      <c r="AD16" s="29">
        <v>0</v>
      </c>
    </row>
    <row r="17" spans="1:30" s="30" customFormat="1" ht="82.8" x14ac:dyDescent="0.25">
      <c r="A17" s="24" t="s">
        <v>8</v>
      </c>
      <c r="B17" s="24" t="s">
        <v>0</v>
      </c>
      <c r="C17" s="24" t="s">
        <v>0</v>
      </c>
      <c r="D17" s="25" t="s">
        <v>2</v>
      </c>
      <c r="E17" s="26" t="s">
        <v>1</v>
      </c>
      <c r="F17" s="25" t="s">
        <v>42</v>
      </c>
      <c r="G17" s="26" t="s">
        <v>43</v>
      </c>
      <c r="H17" s="5" t="s">
        <v>57</v>
      </c>
      <c r="I17" s="27" t="s">
        <v>58</v>
      </c>
      <c r="J17" s="5" t="s">
        <v>46</v>
      </c>
      <c r="K17" s="28" t="s">
        <v>73</v>
      </c>
      <c r="L17" s="29" t="s">
        <v>61</v>
      </c>
      <c r="M17" s="6" t="s">
        <v>38</v>
      </c>
      <c r="N17" s="7" t="s">
        <v>39</v>
      </c>
      <c r="O17" s="29">
        <v>1</v>
      </c>
      <c r="P17" s="29">
        <v>1738</v>
      </c>
      <c r="Q17" s="29" t="s">
        <v>56</v>
      </c>
      <c r="R17" s="29">
        <v>1738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1738</v>
      </c>
    </row>
    <row r="18" spans="1:30" s="30" customFormat="1" ht="69" x14ac:dyDescent="0.25">
      <c r="A18" s="24" t="s">
        <v>8</v>
      </c>
      <c r="B18" s="24" t="s">
        <v>0</v>
      </c>
      <c r="C18" s="24" t="s">
        <v>0</v>
      </c>
      <c r="D18" s="25" t="s">
        <v>2</v>
      </c>
      <c r="E18" s="26" t="s">
        <v>1</v>
      </c>
      <c r="F18" s="25" t="s">
        <v>2</v>
      </c>
      <c r="G18" s="26" t="s">
        <v>74</v>
      </c>
      <c r="H18" s="5" t="s">
        <v>75</v>
      </c>
      <c r="I18" s="27" t="s">
        <v>76</v>
      </c>
      <c r="J18" s="5" t="s">
        <v>46</v>
      </c>
      <c r="K18" s="28" t="s">
        <v>77</v>
      </c>
      <c r="L18" s="29" t="s">
        <v>78</v>
      </c>
      <c r="M18" s="6" t="s">
        <v>38</v>
      </c>
      <c r="N18" s="7" t="s">
        <v>39</v>
      </c>
      <c r="O18" s="29">
        <v>1</v>
      </c>
      <c r="P18" s="29">
        <v>678.75</v>
      </c>
      <c r="Q18" s="29" t="s">
        <v>52</v>
      </c>
      <c r="R18" s="29">
        <v>678.75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678.75</v>
      </c>
      <c r="AD18" s="29">
        <v>0</v>
      </c>
    </row>
    <row r="19" spans="1:30" s="30" customFormat="1" ht="69" x14ac:dyDescent="0.25">
      <c r="A19" s="24" t="s">
        <v>8</v>
      </c>
      <c r="B19" s="24" t="s">
        <v>0</v>
      </c>
      <c r="C19" s="24" t="s">
        <v>0</v>
      </c>
      <c r="D19" s="25" t="s">
        <v>2</v>
      </c>
      <c r="E19" s="26" t="s">
        <v>1</v>
      </c>
      <c r="F19" s="25" t="s">
        <v>2</v>
      </c>
      <c r="G19" s="26" t="s">
        <v>74</v>
      </c>
      <c r="H19" s="5" t="s">
        <v>75</v>
      </c>
      <c r="I19" s="27" t="s">
        <v>76</v>
      </c>
      <c r="J19" s="5" t="s">
        <v>46</v>
      </c>
      <c r="K19" s="28" t="s">
        <v>79</v>
      </c>
      <c r="L19" s="29" t="s">
        <v>78</v>
      </c>
      <c r="M19" s="6" t="s">
        <v>38</v>
      </c>
      <c r="N19" s="7" t="s">
        <v>39</v>
      </c>
      <c r="O19" s="29">
        <v>1</v>
      </c>
      <c r="P19" s="29">
        <v>3091.25</v>
      </c>
      <c r="Q19" s="29" t="s">
        <v>52</v>
      </c>
      <c r="R19" s="29">
        <v>3091.25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3091.25</v>
      </c>
      <c r="AD19" s="29">
        <v>0</v>
      </c>
    </row>
    <row r="20" spans="1:30" s="30" customFormat="1" ht="69" x14ac:dyDescent="0.25">
      <c r="A20" s="24" t="s">
        <v>8</v>
      </c>
      <c r="B20" s="24" t="s">
        <v>0</v>
      </c>
      <c r="C20" s="24" t="s">
        <v>0</v>
      </c>
      <c r="D20" s="25" t="s">
        <v>2</v>
      </c>
      <c r="E20" s="26" t="s">
        <v>1</v>
      </c>
      <c r="F20" s="25" t="s">
        <v>2</v>
      </c>
      <c r="G20" s="26" t="s">
        <v>74</v>
      </c>
      <c r="H20" s="5" t="s">
        <v>75</v>
      </c>
      <c r="I20" s="27" t="s">
        <v>76</v>
      </c>
      <c r="J20" s="5" t="s">
        <v>46</v>
      </c>
      <c r="K20" s="28" t="s">
        <v>77</v>
      </c>
      <c r="L20" s="29" t="s">
        <v>78</v>
      </c>
      <c r="M20" s="6" t="s">
        <v>38</v>
      </c>
      <c r="N20" s="7" t="s">
        <v>39</v>
      </c>
      <c r="O20" s="29">
        <v>1</v>
      </c>
      <c r="P20" s="29">
        <v>678.75</v>
      </c>
      <c r="Q20" s="29" t="s">
        <v>52</v>
      </c>
      <c r="R20" s="29">
        <v>678.75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678.75</v>
      </c>
      <c r="AD20" s="29">
        <v>0</v>
      </c>
    </row>
    <row r="21" spans="1:30" s="30" customFormat="1" ht="69" x14ac:dyDescent="0.25">
      <c r="A21" s="24" t="s">
        <v>8</v>
      </c>
      <c r="B21" s="24" t="s">
        <v>0</v>
      </c>
      <c r="C21" s="24" t="s">
        <v>0</v>
      </c>
      <c r="D21" s="25" t="s">
        <v>2</v>
      </c>
      <c r="E21" s="26" t="s">
        <v>1</v>
      </c>
      <c r="F21" s="25" t="s">
        <v>2</v>
      </c>
      <c r="G21" s="26" t="s">
        <v>74</v>
      </c>
      <c r="H21" s="5" t="s">
        <v>75</v>
      </c>
      <c r="I21" s="27" t="s">
        <v>76</v>
      </c>
      <c r="J21" s="5" t="s">
        <v>46</v>
      </c>
      <c r="K21" s="28" t="s">
        <v>80</v>
      </c>
      <c r="L21" s="29" t="s">
        <v>78</v>
      </c>
      <c r="M21" s="6" t="s">
        <v>38</v>
      </c>
      <c r="N21" s="7" t="s">
        <v>39</v>
      </c>
      <c r="O21" s="29">
        <v>1</v>
      </c>
      <c r="P21" s="29">
        <v>8247.2199999999993</v>
      </c>
      <c r="Q21" s="29" t="s">
        <v>52</v>
      </c>
      <c r="R21" s="29">
        <v>8247.2199999999993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8247.2199999999993</v>
      </c>
      <c r="AD21" s="29">
        <v>0</v>
      </c>
    </row>
    <row r="22" spans="1:30" s="30" customFormat="1" ht="69" x14ac:dyDescent="0.25">
      <c r="A22" s="24" t="s">
        <v>8</v>
      </c>
      <c r="B22" s="24" t="s">
        <v>0</v>
      </c>
      <c r="C22" s="24" t="s">
        <v>0</v>
      </c>
      <c r="D22" s="25" t="s">
        <v>2</v>
      </c>
      <c r="E22" s="26" t="s">
        <v>1</v>
      </c>
      <c r="F22" s="25" t="s">
        <v>2</v>
      </c>
      <c r="G22" s="26" t="s">
        <v>74</v>
      </c>
      <c r="H22" s="5" t="s">
        <v>75</v>
      </c>
      <c r="I22" s="27" t="s">
        <v>76</v>
      </c>
      <c r="J22" s="5" t="s">
        <v>46</v>
      </c>
      <c r="K22" s="28" t="s">
        <v>77</v>
      </c>
      <c r="L22" s="29" t="s">
        <v>78</v>
      </c>
      <c r="M22" s="6" t="s">
        <v>38</v>
      </c>
      <c r="N22" s="7" t="s">
        <v>39</v>
      </c>
      <c r="O22" s="29">
        <v>1</v>
      </c>
      <c r="P22" s="29">
        <v>1195</v>
      </c>
      <c r="Q22" s="29" t="s">
        <v>52</v>
      </c>
      <c r="R22" s="29">
        <v>1195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1195</v>
      </c>
      <c r="AD22" s="29">
        <v>0</v>
      </c>
    </row>
    <row r="23" spans="1:30" s="30" customFormat="1" ht="69" x14ac:dyDescent="0.25">
      <c r="A23" s="24" t="s">
        <v>8</v>
      </c>
      <c r="B23" s="24" t="s">
        <v>0</v>
      </c>
      <c r="C23" s="24" t="s">
        <v>0</v>
      </c>
      <c r="D23" s="25" t="s">
        <v>2</v>
      </c>
      <c r="E23" s="26" t="s">
        <v>1</v>
      </c>
      <c r="F23" s="25" t="s">
        <v>2</v>
      </c>
      <c r="G23" s="26" t="s">
        <v>74</v>
      </c>
      <c r="H23" s="5" t="s">
        <v>75</v>
      </c>
      <c r="I23" s="27" t="s">
        <v>76</v>
      </c>
      <c r="J23" s="5" t="s">
        <v>46</v>
      </c>
      <c r="K23" s="28" t="s">
        <v>79</v>
      </c>
      <c r="L23" s="29" t="s">
        <v>78</v>
      </c>
      <c r="M23" s="6" t="s">
        <v>38</v>
      </c>
      <c r="N23" s="7" t="s">
        <v>39</v>
      </c>
      <c r="O23" s="29">
        <v>1</v>
      </c>
      <c r="P23" s="29">
        <v>3589</v>
      </c>
      <c r="Q23" s="29" t="s">
        <v>52</v>
      </c>
      <c r="R23" s="29">
        <v>3589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3589</v>
      </c>
      <c r="AD23" s="29">
        <v>0</v>
      </c>
    </row>
    <row r="24" spans="1:30" s="30" customFormat="1" ht="69" x14ac:dyDescent="0.25">
      <c r="A24" s="24" t="s">
        <v>8</v>
      </c>
      <c r="B24" s="24" t="s">
        <v>0</v>
      </c>
      <c r="C24" s="24" t="s">
        <v>0</v>
      </c>
      <c r="D24" s="25" t="s">
        <v>2</v>
      </c>
      <c r="E24" s="26" t="s">
        <v>1</v>
      </c>
      <c r="F24" s="25" t="s">
        <v>2</v>
      </c>
      <c r="G24" s="26" t="s">
        <v>74</v>
      </c>
      <c r="H24" s="5" t="s">
        <v>75</v>
      </c>
      <c r="I24" s="27" t="s">
        <v>76</v>
      </c>
      <c r="J24" s="5" t="s">
        <v>46</v>
      </c>
      <c r="K24" s="28" t="s">
        <v>81</v>
      </c>
      <c r="L24" s="29" t="s">
        <v>78</v>
      </c>
      <c r="M24" s="6" t="s">
        <v>38</v>
      </c>
      <c r="N24" s="7" t="s">
        <v>39</v>
      </c>
      <c r="O24" s="29">
        <v>1</v>
      </c>
      <c r="P24" s="29">
        <v>3589</v>
      </c>
      <c r="Q24" s="29" t="s">
        <v>52</v>
      </c>
      <c r="R24" s="29">
        <v>3589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3589</v>
      </c>
      <c r="AD24" s="29">
        <v>0</v>
      </c>
    </row>
    <row r="25" spans="1:30" s="30" customFormat="1" ht="69" x14ac:dyDescent="0.25">
      <c r="A25" s="24" t="s">
        <v>8</v>
      </c>
      <c r="B25" s="24" t="s">
        <v>0</v>
      </c>
      <c r="C25" s="24" t="s">
        <v>0</v>
      </c>
      <c r="D25" s="25" t="s">
        <v>2</v>
      </c>
      <c r="E25" s="26" t="s">
        <v>1</v>
      </c>
      <c r="F25" s="25" t="s">
        <v>2</v>
      </c>
      <c r="G25" s="26" t="s">
        <v>74</v>
      </c>
      <c r="H25" s="5" t="s">
        <v>75</v>
      </c>
      <c r="I25" s="27" t="s">
        <v>76</v>
      </c>
      <c r="J25" s="5" t="s">
        <v>46</v>
      </c>
      <c r="K25" s="28" t="s">
        <v>77</v>
      </c>
      <c r="L25" s="29" t="s">
        <v>78</v>
      </c>
      <c r="M25" s="6" t="s">
        <v>38</v>
      </c>
      <c r="N25" s="7" t="s">
        <v>39</v>
      </c>
      <c r="O25" s="29">
        <v>1</v>
      </c>
      <c r="P25" s="29">
        <v>1183</v>
      </c>
      <c r="Q25" s="29" t="s">
        <v>52</v>
      </c>
      <c r="R25" s="29">
        <v>1183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1183</v>
      </c>
      <c r="AD25" s="29">
        <v>0</v>
      </c>
    </row>
    <row r="26" spans="1:30" s="30" customFormat="1" ht="69" x14ac:dyDescent="0.25">
      <c r="A26" s="24" t="s">
        <v>8</v>
      </c>
      <c r="B26" s="24" t="s">
        <v>0</v>
      </c>
      <c r="C26" s="24" t="s">
        <v>0</v>
      </c>
      <c r="D26" s="25" t="s">
        <v>2</v>
      </c>
      <c r="E26" s="26" t="s">
        <v>1</v>
      </c>
      <c r="F26" s="25" t="s">
        <v>2</v>
      </c>
      <c r="G26" s="26" t="s">
        <v>74</v>
      </c>
      <c r="H26" s="5" t="s">
        <v>75</v>
      </c>
      <c r="I26" s="27" t="s">
        <v>76</v>
      </c>
      <c r="J26" s="5" t="s">
        <v>46</v>
      </c>
      <c r="K26" s="28" t="s">
        <v>82</v>
      </c>
      <c r="L26" s="29" t="s">
        <v>78</v>
      </c>
      <c r="M26" s="6" t="s">
        <v>38</v>
      </c>
      <c r="N26" s="7" t="s">
        <v>39</v>
      </c>
      <c r="O26" s="29">
        <v>1</v>
      </c>
      <c r="P26" s="29">
        <v>15613.67</v>
      </c>
      <c r="Q26" s="29" t="s">
        <v>52</v>
      </c>
      <c r="R26" s="29">
        <v>15613.67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15613.67</v>
      </c>
      <c r="AD26" s="29">
        <v>0</v>
      </c>
    </row>
    <row r="27" spans="1:30" s="30" customFormat="1" ht="69" x14ac:dyDescent="0.25">
      <c r="A27" s="24" t="s">
        <v>8</v>
      </c>
      <c r="B27" s="24" t="s">
        <v>0</v>
      </c>
      <c r="C27" s="24" t="s">
        <v>0</v>
      </c>
      <c r="D27" s="25" t="s">
        <v>2</v>
      </c>
      <c r="E27" s="26" t="s">
        <v>1</v>
      </c>
      <c r="F27" s="25" t="s">
        <v>2</v>
      </c>
      <c r="G27" s="26" t="s">
        <v>74</v>
      </c>
      <c r="H27" s="5" t="s">
        <v>75</v>
      </c>
      <c r="I27" s="27" t="s">
        <v>76</v>
      </c>
      <c r="J27" s="5" t="s">
        <v>46</v>
      </c>
      <c r="K27" s="28" t="s">
        <v>77</v>
      </c>
      <c r="L27" s="29" t="s">
        <v>78</v>
      </c>
      <c r="M27" s="6" t="s">
        <v>38</v>
      </c>
      <c r="N27" s="7" t="s">
        <v>39</v>
      </c>
      <c r="O27" s="29">
        <v>1</v>
      </c>
      <c r="P27" s="29">
        <v>1183</v>
      </c>
      <c r="Q27" s="29" t="s">
        <v>52</v>
      </c>
      <c r="R27" s="29">
        <v>1183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1183</v>
      </c>
      <c r="AD27" s="29">
        <v>0</v>
      </c>
    </row>
    <row r="28" spans="1:30" s="30" customFormat="1" ht="69" x14ac:dyDescent="0.25">
      <c r="A28" s="24" t="s">
        <v>8</v>
      </c>
      <c r="B28" s="24" t="s">
        <v>0</v>
      </c>
      <c r="C28" s="24" t="s">
        <v>0</v>
      </c>
      <c r="D28" s="25" t="s">
        <v>2</v>
      </c>
      <c r="E28" s="26" t="s">
        <v>1</v>
      </c>
      <c r="F28" s="25" t="s">
        <v>2</v>
      </c>
      <c r="G28" s="26" t="s">
        <v>74</v>
      </c>
      <c r="H28" s="5" t="s">
        <v>75</v>
      </c>
      <c r="I28" s="27" t="s">
        <v>76</v>
      </c>
      <c r="J28" s="5" t="s">
        <v>46</v>
      </c>
      <c r="K28" s="28" t="s">
        <v>83</v>
      </c>
      <c r="L28" s="29" t="s">
        <v>78</v>
      </c>
      <c r="M28" s="6" t="s">
        <v>38</v>
      </c>
      <c r="N28" s="7" t="s">
        <v>39</v>
      </c>
      <c r="O28" s="29">
        <v>1</v>
      </c>
      <c r="P28" s="29">
        <v>15723.67</v>
      </c>
      <c r="Q28" s="29" t="s">
        <v>52</v>
      </c>
      <c r="R28" s="29">
        <v>15723.67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15723.67</v>
      </c>
      <c r="AD28" s="29">
        <v>0</v>
      </c>
    </row>
    <row r="29" spans="1:30" s="30" customFormat="1" ht="69" x14ac:dyDescent="0.25">
      <c r="A29" s="24" t="s">
        <v>8</v>
      </c>
      <c r="B29" s="24" t="s">
        <v>0</v>
      </c>
      <c r="C29" s="24" t="s">
        <v>0</v>
      </c>
      <c r="D29" s="25" t="s">
        <v>2</v>
      </c>
      <c r="E29" s="26" t="s">
        <v>1</v>
      </c>
      <c r="F29" s="25" t="s">
        <v>2</v>
      </c>
      <c r="G29" s="26" t="s">
        <v>74</v>
      </c>
      <c r="H29" s="5" t="s">
        <v>75</v>
      </c>
      <c r="I29" s="27" t="s">
        <v>76</v>
      </c>
      <c r="J29" s="5" t="s">
        <v>46</v>
      </c>
      <c r="K29" s="28" t="s">
        <v>81</v>
      </c>
      <c r="L29" s="29" t="s">
        <v>78</v>
      </c>
      <c r="M29" s="6" t="s">
        <v>38</v>
      </c>
      <c r="N29" s="7" t="s">
        <v>39</v>
      </c>
      <c r="O29" s="29">
        <v>1</v>
      </c>
      <c r="P29" s="29">
        <v>3091.25</v>
      </c>
      <c r="Q29" s="29" t="s">
        <v>52</v>
      </c>
      <c r="R29" s="29">
        <v>3091.25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3091.25</v>
      </c>
      <c r="AD29" s="29">
        <v>0</v>
      </c>
    </row>
    <row r="30" spans="1:30" s="30" customFormat="1" ht="27.6" x14ac:dyDescent="0.25">
      <c r="A30" s="24" t="s">
        <v>8</v>
      </c>
      <c r="B30" s="24" t="s">
        <v>0</v>
      </c>
      <c r="C30" s="24" t="s">
        <v>0</v>
      </c>
      <c r="D30" s="25" t="s">
        <v>2</v>
      </c>
      <c r="E30" s="26" t="s">
        <v>1</v>
      </c>
      <c r="F30" s="25" t="s">
        <v>2</v>
      </c>
      <c r="G30" s="26" t="s">
        <v>74</v>
      </c>
      <c r="H30" s="5" t="s">
        <v>84</v>
      </c>
      <c r="I30" s="27" t="s">
        <v>85</v>
      </c>
      <c r="J30" s="5" t="s">
        <v>86</v>
      </c>
      <c r="K30" s="28" t="s">
        <v>87</v>
      </c>
      <c r="L30" s="29" t="s">
        <v>88</v>
      </c>
      <c r="M30" s="6" t="s">
        <v>38</v>
      </c>
      <c r="N30" s="7" t="s">
        <v>89</v>
      </c>
      <c r="O30" s="29">
        <v>1</v>
      </c>
      <c r="P30" s="29">
        <v>25404</v>
      </c>
      <c r="Q30" s="29" t="s">
        <v>88</v>
      </c>
      <c r="R30" s="29">
        <v>25404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25404</v>
      </c>
      <c r="AD30" s="29">
        <v>0</v>
      </c>
    </row>
    <row r="31" spans="1:30" s="30" customFormat="1" ht="13.8" x14ac:dyDescent="0.25">
      <c r="A31" s="31"/>
      <c r="B31" s="31"/>
      <c r="C31" s="31"/>
      <c r="D31" s="32"/>
      <c r="E31" s="33"/>
      <c r="F31" s="32"/>
      <c r="G31" s="33"/>
      <c r="H31" s="13"/>
      <c r="I31" s="34"/>
      <c r="J31" s="13"/>
      <c r="K31" s="35"/>
      <c r="L31" s="36"/>
      <c r="M31" s="14"/>
      <c r="N31" s="15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</row>
    <row r="33" spans="1:30" s="1" customFormat="1" x14ac:dyDescent="0.25">
      <c r="A33" s="16" t="s">
        <v>9</v>
      </c>
      <c r="B33" s="17"/>
      <c r="C33" s="17"/>
      <c r="D33" s="17"/>
      <c r="E33" s="17"/>
      <c r="F33" s="17"/>
      <c r="G33" s="17"/>
      <c r="H33" s="17"/>
      <c r="I33" s="18"/>
      <c r="K33" s="2"/>
      <c r="L33" s="3"/>
      <c r="M33" s="3"/>
      <c r="O33" s="4"/>
      <c r="R33" s="12">
        <f t="shared" ref="R33:AD33" si="0">SUM(R11:R32)</f>
        <v>212468.85</v>
      </c>
      <c r="S33" s="12">
        <f t="shared" si="0"/>
        <v>0</v>
      </c>
      <c r="T33" s="12">
        <f t="shared" si="0"/>
        <v>0</v>
      </c>
      <c r="U33" s="12">
        <f t="shared" si="0"/>
        <v>0</v>
      </c>
      <c r="V33" s="12">
        <f t="shared" si="0"/>
        <v>0</v>
      </c>
      <c r="W33" s="12">
        <f t="shared" si="0"/>
        <v>0</v>
      </c>
      <c r="X33" s="12">
        <f t="shared" si="0"/>
        <v>0</v>
      </c>
      <c r="Y33" s="12">
        <f t="shared" si="0"/>
        <v>0</v>
      </c>
      <c r="Z33" s="12">
        <f t="shared" si="0"/>
        <v>0</v>
      </c>
      <c r="AA33" s="12">
        <f t="shared" si="0"/>
        <v>0</v>
      </c>
      <c r="AB33" s="12">
        <f t="shared" si="0"/>
        <v>0</v>
      </c>
      <c r="AC33" s="12">
        <f t="shared" si="0"/>
        <v>210730.85</v>
      </c>
      <c r="AD33" s="12">
        <f t="shared" si="0"/>
        <v>1738</v>
      </c>
    </row>
    <row r="34" spans="1:30" s="37" customFormat="1" x14ac:dyDescent="0.3">
      <c r="H34" s="38"/>
      <c r="I34" s="39"/>
      <c r="K34" s="39"/>
      <c r="L34" s="40"/>
      <c r="M34" s="40"/>
      <c r="O34" s="41"/>
      <c r="Q34" s="42"/>
    </row>
    <row r="35" spans="1:30" s="37" customFormat="1" x14ac:dyDescent="0.3">
      <c r="H35" s="38"/>
      <c r="I35" s="39"/>
      <c r="K35" s="39"/>
      <c r="L35" s="40"/>
      <c r="M35" s="40"/>
      <c r="O35" s="41"/>
      <c r="Q35" s="42"/>
    </row>
    <row r="36" spans="1:30" s="37" customFormat="1" x14ac:dyDescent="0.3">
      <c r="A36" s="16" t="s">
        <v>37</v>
      </c>
      <c r="B36" s="17"/>
      <c r="C36" s="17"/>
      <c r="D36" s="17"/>
      <c r="E36" s="17"/>
      <c r="F36" s="17"/>
      <c r="G36" s="17"/>
      <c r="H36" s="17"/>
      <c r="I36" s="18"/>
      <c r="K36" s="39"/>
      <c r="L36" s="40"/>
      <c r="M36" s="40"/>
      <c r="O36" s="41"/>
      <c r="Q36" s="42"/>
    </row>
    <row r="37" spans="1:30" s="37" customFormat="1" x14ac:dyDescent="0.3">
      <c r="H37" s="38"/>
      <c r="I37" s="39"/>
      <c r="K37" s="39"/>
      <c r="L37" s="40"/>
      <c r="M37" s="40"/>
      <c r="O37" s="41"/>
      <c r="Q37" s="42"/>
    </row>
  </sheetData>
  <mergeCells count="3">
    <mergeCell ref="A7:AA7"/>
    <mergeCell ref="A33:I33"/>
    <mergeCell ref="A36:I3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2024-12-20T17:51:45Z</dcterms:modified>
</cp:coreProperties>
</file>