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F3FA6627-87F8-4BB5-B25C-E3AA7FBCF64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22 (2)" sheetId="11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'OF22 (2)'!$A$10:$AD$28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1" i="113" l="1"/>
  <c r="AC31" i="113"/>
  <c r="AB31" i="113"/>
  <c r="AA31" i="113"/>
  <c r="Z31" i="113"/>
  <c r="Y31" i="113"/>
  <c r="X31" i="113"/>
  <c r="W31" i="113"/>
  <c r="V31" i="113"/>
  <c r="U31" i="113"/>
  <c r="T31" i="113"/>
  <c r="S31" i="113"/>
  <c r="R31" i="113"/>
</calcChain>
</file>

<file path=xl/sharedStrings.xml><?xml version="1.0" encoding="utf-8"?>
<sst xmlns="http://schemas.openxmlformats.org/spreadsheetml/2006/main" count="304" uniqueCount="83">
  <si>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</si>
  <si>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</si>
  <si>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</si>
  <si>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</si>
  <si>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</si>
  <si>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</si>
  <si>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</si>
  <si>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</si>
  <si>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</si>
  <si>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</si>
  <si>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</si>
  <si>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</si>
  <si>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</si>
  <si>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</si>
  <si>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</si>
  <si>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</si>
  <si>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</si>
  <si>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</si>
  <si>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</si>
  <si>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</si>
  <si>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</si>
  <si>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</si>
  <si>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</si>
  <si>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</si>
  <si>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</si>
  <si>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</si>
  <si>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</si>
  <si>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</si>
  <si>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</si>
  <si>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</si>
  <si>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</si>
  <si>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</si>
  <si>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</si>
  <si>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</si>
  <si>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</si>
  <si>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</si>
  <si>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</si>
  <si>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</si>
  <si>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R008</t>
  </si>
  <si>
    <t>ANUAL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</si>
  <si>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</si>
  <si>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</si>
  <si>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</si>
  <si>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</si>
  <si>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</si>
  <si>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</si>
  <si>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</si>
  <si>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</si>
  <si>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</si>
  <si>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</si>
  <si>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</si>
  <si>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</si>
  <si>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</si>
  <si>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</si>
  <si>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PLURIANUAL</t>
  </si>
  <si>
    <t>LICITACION PUBLICA</t>
  </si>
  <si>
    <t>33901</t>
  </si>
  <si>
    <t>SUBCONTRATACIÓN DE SERVICIOS CON TERCEROS</t>
  </si>
  <si>
    <t>INE/113/2022 (SEGUNDO CONVENIO MODIFICATORIO)</t>
  </si>
  <si>
    <t>ADJUDICACION DIRECTA POR EXC LP</t>
  </si>
  <si>
    <t>B00OF01</t>
  </si>
  <si>
    <t>33602</t>
  </si>
  <si>
    <t>OTROS SERVICIOS COMERCIALES</t>
  </si>
  <si>
    <t>15401</t>
  </si>
  <si>
    <t>PRESTACIONES ESTABLECIDAS POR CONDICIONES GENERALES DE TRABAJO O CONTRATOS COLECTIVOS DE TRABAJO</t>
  </si>
  <si>
    <t>INE/035/2023</t>
  </si>
  <si>
    <t>31801</t>
  </si>
  <si>
    <t>SERVICIO POSTAL</t>
  </si>
  <si>
    <t>INE/061/2023</t>
  </si>
  <si>
    <t>SERVICIO DE MENSAJERIA Y PAQUETERIA NACIONAL E INTERNACIONAL DE ORGANOS CENTRALES DEL INSTITUTO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</si>
  <si>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</si>
  <si>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</si>
  <si>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</si>
  <si>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</si>
  <si>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</si>
  <si>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31301</t>
  </si>
  <si>
    <t>SERVICIO DE AGUA</t>
  </si>
  <si>
    <t>SERVICIO DE SUMINISTRO DE AGUA POTABLE 7 INMUEBLES OFICINAS CENTRALES</t>
  </si>
  <si>
    <t>SOLO PARA TRAMITE DE PAGO</t>
  </si>
  <si>
    <t>SERVICIO DE DIGITALIZACION IMPRESION Y FOTOCOPIADO EN OFICINAS CENTRALES Y CECYRD</t>
  </si>
  <si>
    <t>INE/127/2018 (QUINTO CONVENIO MODIFICATORIO)</t>
  </si>
  <si>
    <t>SERVICIO INTEGRAL DE JARDINERIA PARA OFICINAS CENTRALES DEL INSTITUTO</t>
  </si>
  <si>
    <t>INE/072/2023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</si>
</sst>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3">
    <xf numFmtId="0" fontId="0" fillId="0" borderId="0"/>
    <xf numFmtId="0" fontId="91" fillId="0" borderId="0"/>
    <xf numFmtId="0" fontId="94" fillId="0" borderId="0"/>
    <xf numFmtId="43" fontId="93" fillId="0" borderId="0" applyNumberFormat="0" applyFill="0" applyBorder="0" applyAlignment="0" applyProtection="0"/>
    <xf numFmtId="0" fontId="90" fillId="0" borderId="0"/>
    <xf numFmtId="0" fontId="89" fillId="0" borderId="0"/>
    <xf numFmtId="0" fontId="93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0" fillId="0" borderId="0" applyAlignment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100" fillId="0" borderId="0" applyAlignment="0"/>
    <xf numFmtId="0" fontId="73" fillId="0" borderId="0"/>
    <xf numFmtId="0" fontId="73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0" fontId="70" fillId="0" borderId="0"/>
    <xf numFmtId="0" fontId="94" fillId="0" borderId="0"/>
    <xf numFmtId="43" fontId="93" fillId="0" borderId="0" applyNumberFormat="0" applyFill="0" applyBorder="0" applyAlignment="0" applyProtection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101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2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2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3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2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2" fillId="2" borderId="1" xfId="2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center" vertical="center" wrapText="1"/>
    </xf>
    <xf numFmtId="3" fontId="92" fillId="2" borderId="1" xfId="2" applyNumberFormat="1" applyFont="1" applyFill="1" applyBorder="1" applyAlignment="1">
      <alignment horizontal="center" vertical="center" wrapText="1"/>
    </xf>
    <xf numFmtId="3" fontId="92" fillId="2" borderId="1" xfId="3" applyNumberFormat="1" applyFont="1" applyFill="1" applyBorder="1" applyAlignment="1">
      <alignment horizontal="center" vertical="center" wrapText="1"/>
    </xf>
    <xf numFmtId="1" fontId="99" fillId="0" borderId="1" xfId="2" applyNumberFormat="1" applyFont="1" applyBorder="1" applyAlignment="1">
      <alignment horizontal="left" vertical="center" wrapText="1"/>
    </xf>
    <xf numFmtId="1" fontId="99" fillId="0" borderId="1" xfId="2" applyNumberFormat="1" applyFont="1" applyBorder="1" applyAlignment="1">
      <alignment horizontal="center" vertical="center" wrapText="1"/>
    </xf>
    <xf numFmtId="3" fontId="99" fillId="0" borderId="1" xfId="2" applyNumberFormat="1" applyFont="1" applyBorder="1" applyAlignment="1">
      <alignment horizontal="right" vertical="center" wrapText="1"/>
    </xf>
    <xf numFmtId="1" fontId="92" fillId="2" borderId="1" xfId="2" applyNumberFormat="1" applyFont="1" applyFill="1" applyBorder="1" applyAlignment="1">
      <alignment horizontal="left" vertical="center" wrapText="1"/>
    </xf>
    <xf numFmtId="0" fontId="104" fillId="0" borderId="0" xfId="6" applyFont="1"/>
    <xf numFmtId="0" fontId="104" fillId="0" borderId="0" xfId="6" applyFont="1" applyAlignment="1">
      <alignment horizontal="left" wrapText="1"/>
    </xf>
    <xf numFmtId="0" fontId="104" fillId="0" borderId="0" xfId="6" applyFont="1" applyAlignment="1">
      <alignment horizontal="center"/>
    </xf>
    <xf numFmtId="0" fontId="104" fillId="0" borderId="0" xfId="6" applyFont="1" applyAlignment="1">
      <alignment horizontal="right"/>
    </xf>
    <xf numFmtId="0" fontId="1" fillId="0" borderId="0" xfId="241"/>
    <xf numFmtId="3" fontId="96" fillId="0" borderId="0" xfId="242" applyNumberFormat="1" applyFont="1" applyAlignment="1">
      <alignment horizontal="right" vertical="center"/>
    </xf>
    <xf numFmtId="0" fontId="97" fillId="0" borderId="0" xfId="242" applyFont="1" applyAlignment="1">
      <alignment horizontal="center"/>
    </xf>
    <xf numFmtId="0" fontId="1" fillId="0" borderId="0" xfId="242" applyAlignment="1">
      <alignment horizontal="center" vertical="center" wrapText="1"/>
    </xf>
    <xf numFmtId="0" fontId="95" fillId="0" borderId="2" xfId="242" applyFont="1" applyBorder="1" applyAlignment="1">
      <alignment horizontal="center" vertical="center" wrapText="1"/>
    </xf>
    <xf numFmtId="0" fontId="98" fillId="0" borderId="1" xfId="242" quotePrefix="1" applyFont="1" applyBorder="1" applyAlignment="1">
      <alignment horizontal="center" vertical="center" wrapText="1"/>
    </xf>
    <xf numFmtId="0" fontId="98" fillId="0" borderId="1" xfId="242" applyFont="1" applyBorder="1" applyAlignment="1">
      <alignment horizontal="center" vertical="center" wrapText="1"/>
    </xf>
    <xf numFmtId="4" fontId="98" fillId="0" borderId="1" xfId="242" applyNumberFormat="1" applyFont="1" applyBorder="1" applyAlignment="1">
      <alignment horizontal="left" vertical="center" wrapText="1"/>
    </xf>
    <xf numFmtId="1" fontId="98" fillId="0" borderId="1" xfId="242" applyNumberFormat="1" applyFont="1" applyBorder="1" applyAlignment="1">
      <alignment vertical="center" wrapText="1"/>
    </xf>
    <xf numFmtId="3" fontId="98" fillId="0" borderId="1" xfId="242" applyNumberFormat="1" applyFont="1" applyBorder="1" applyAlignment="1">
      <alignment vertical="center" wrapText="1"/>
    </xf>
    <xf numFmtId="0" fontId="99" fillId="0" borderId="0" xfId="242" applyFont="1" applyAlignment="1">
      <alignment horizontal="center" vertical="center" wrapText="1"/>
    </xf>
    <xf numFmtId="0" fontId="95" fillId="0" borderId="0" xfId="242" applyFont="1" applyAlignment="1">
      <alignment horizontal="center" vertical="center" wrapText="1"/>
    </xf>
    <xf numFmtId="0" fontId="98" fillId="0" borderId="0" xfId="242" quotePrefix="1" applyFont="1" applyAlignment="1">
      <alignment horizontal="center" vertical="center" wrapText="1"/>
    </xf>
    <xf numFmtId="0" fontId="98" fillId="0" borderId="0" xfId="242" applyFont="1" applyAlignment="1">
      <alignment horizontal="center" vertical="center" wrapText="1"/>
    </xf>
    <xf numFmtId="1" fontId="99" fillId="0" borderId="0" xfId="2" applyNumberFormat="1" applyFont="1" applyAlignment="1">
      <alignment horizontal="left" vertical="center" wrapText="1"/>
    </xf>
    <xf numFmtId="4" fontId="98" fillId="0" borderId="0" xfId="242" applyNumberFormat="1" applyFont="1" applyAlignment="1">
      <alignment horizontal="left" vertical="center" wrapText="1"/>
    </xf>
    <xf numFmtId="1" fontId="98" fillId="0" borderId="0" xfId="242" applyNumberFormat="1" applyFont="1" applyAlignment="1">
      <alignment vertical="center" wrapText="1"/>
    </xf>
    <xf numFmtId="3" fontId="98" fillId="0" borderId="0" xfId="242" applyNumberFormat="1" applyFont="1" applyAlignment="1">
      <alignment vertical="center" wrapText="1"/>
    </xf>
    <xf numFmtId="1" fontId="99" fillId="0" borderId="0" xfId="2" applyNumberFormat="1" applyFont="1" applyAlignment="1">
      <alignment horizontal="center" vertical="center" wrapText="1"/>
    </xf>
    <xf numFmtId="3" fontId="99" fillId="0" borderId="0" xfId="2" applyNumberFormat="1" applyFont="1" applyAlignment="1">
      <alignment horizontal="right" vertical="center" wrapText="1"/>
    </xf>
    <xf numFmtId="0" fontId="1" fillId="0" borderId="0" xfId="242"/>
    <xf numFmtId="1" fontId="1" fillId="0" borderId="0" xfId="242" applyNumberFormat="1" applyAlignment="1">
      <alignment horizontal="center"/>
    </xf>
    <xf numFmtId="0" fontId="1" fillId="0" borderId="0" xfId="242" applyAlignment="1">
      <alignment horizontal="left" wrapText="1"/>
    </xf>
    <xf numFmtId="0" fontId="1" fillId="0" borderId="0" xfId="242" applyAlignment="1">
      <alignment horizontal="center"/>
    </xf>
    <xf numFmtId="0" fontId="1" fillId="0" borderId="0" xfId="242" applyAlignment="1">
      <alignment horizontal="right"/>
    </xf>
    <xf numFmtId="0" fontId="1" fillId="0" borderId="0" xfId="242" applyAlignment="1">
      <alignment horizontal="left"/>
    </xf>
    <xf numFmtId="0" fontId="97" fillId="0" borderId="0" xfId="242" applyFont="1" applyAlignment="1">
      <alignment horizontal="center"/>
    </xf>
    <xf numFmtId="1" fontId="92" fillId="2" borderId="2" xfId="2" applyNumberFormat="1" applyFont="1" applyFill="1" applyBorder="1" applyAlignment="1">
      <alignment horizontal="center" vertical="center" wrapText="1"/>
    </xf>
    <xf numFmtId="1" fontId="92" fillId="2" borderId="3" xfId="2" applyNumberFormat="1" applyFont="1" applyFill="1" applyBorder="1" applyAlignment="1">
      <alignment horizontal="center" vertical="center" wrapText="1"/>
    </xf>
    <xf numFmtId="1" fontId="92" fillId="2" borderId="4" xfId="2" applyNumberFormat="1" applyFont="1" applyFill="1" applyBorder="1" applyAlignment="1">
      <alignment horizontal="center" vertical="center" wrapText="1"/>
    </xf>
  </cellXfs>
  <cellStyles count="243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33" xfId="240" xr:uid="{1E335597-1DC2-4982-93FC-09DE3E193656}"/>
    <cellStyle name="Normal 2 2 2 34" xfId="242" xr:uid="{EE68043F-276B-4DD1-8802-6538962FC514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29" xfId="239" xr:uid="{917CAC5B-8038-4722-ADA0-72A552C92001}"/>
    <cellStyle name="Normal 5 2 3" xfId="181" xr:uid="{B6E413D3-5C81-43DC-BD66-AE7DC6E8F094}"/>
    <cellStyle name="Normal 5 2 30" xfId="241" xr:uid="{BE5C70E6-9A4E-4D06-BE94-9233808A5161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244968</xdr:colOff>
      <xdr:row>0</xdr:row>
      <xdr:rowOff>0</xdr:rowOff>
    </xdr:from>
    <xdr:ext cx="3064088" cy="1016000"/>
    <xdr:pic>
      <xdr:nvPicPr>
        <xdr:cNvPr id="2" name="Imagen 1">
          <a:extLst>
            <a:ext uri="{FF2B5EF4-FFF2-40B4-BE49-F238E27FC236}">
              <a16:creationId xmlns:a16="http://schemas.microsoft.com/office/drawing/2014/main" id="{3C3540D6-5EDB-43AD-B3A6-5ED0D7057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4968" y="0"/>
          <a:ext cx="3064088" cy="10160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7A646-134D-4567-BFE4-782C356D079F}">
  <dimension ref="A1:AD35"/>
  <sheetViews>
    <sheetView tabSelected="1" zoomScale="90" zoomScaleNormal="90" workbookViewId="0">
      <selection activeCell="F4" sqref="F4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1</v>
      </c>
    </row>
    <row r="2" spans="1:30" ht="22" x14ac:dyDescent="0.35">
      <c r="AD2" s="14" t="s">
        <v>2</v>
      </c>
    </row>
    <row r="3" spans="1:30" ht="22" x14ac:dyDescent="0.35">
      <c r="AD3" s="14" t="s">
        <v>3</v>
      </c>
    </row>
    <row r="7" spans="1:30" ht="26" x14ac:dyDescent="0.6">
      <c r="A7" s="39" t="s">
        <v>73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1" t="s">
        <v>14</v>
      </c>
      <c r="B10" s="1" t="s">
        <v>37</v>
      </c>
      <c r="C10" s="1" t="s">
        <v>34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8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23" customFormat="1" ht="52" x14ac:dyDescent="0.25">
      <c r="A11" s="17" t="s">
        <v>32</v>
      </c>
      <c r="B11" s="17" t="s">
        <v>33</v>
      </c>
      <c r="C11" s="17" t="s">
        <v>33</v>
      </c>
      <c r="D11" s="18" t="s">
        <v>0</v>
      </c>
      <c r="E11" s="19" t="s">
        <v>38</v>
      </c>
      <c r="F11" s="18" t="s">
        <v>0</v>
      </c>
      <c r="G11" s="19" t="s">
        <v>60</v>
      </c>
      <c r="H11" s="5" t="s">
        <v>63</v>
      </c>
      <c r="I11" s="20" t="s">
        <v>64</v>
      </c>
      <c r="J11" s="5" t="s">
        <v>44</v>
      </c>
      <c r="K11" s="21" t="s">
        <v>74</v>
      </c>
      <c r="L11" s="22" t="s">
        <v>65</v>
      </c>
      <c r="M11" s="6" t="s">
        <v>54</v>
      </c>
      <c r="N11" s="7" t="s">
        <v>47</v>
      </c>
      <c r="O11" s="22">
        <v>1</v>
      </c>
      <c r="P11" s="22">
        <v>2000</v>
      </c>
      <c r="Q11" s="22" t="s">
        <v>55</v>
      </c>
      <c r="R11" s="22">
        <v>2000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2000</v>
      </c>
      <c r="AB11" s="22">
        <v>0</v>
      </c>
      <c r="AC11" s="22">
        <v>0</v>
      </c>
      <c r="AD11" s="22">
        <v>0</v>
      </c>
    </row>
    <row r="12" spans="1:30" s="23" customFormat="1" ht="39" x14ac:dyDescent="0.25">
      <c r="A12" s="17" t="s">
        <v>32</v>
      </c>
      <c r="B12" s="17" t="s">
        <v>33</v>
      </c>
      <c r="C12" s="17" t="s">
        <v>33</v>
      </c>
      <c r="D12" s="18" t="s">
        <v>0</v>
      </c>
      <c r="E12" s="19" t="s">
        <v>38</v>
      </c>
      <c r="F12" s="18" t="s">
        <v>40</v>
      </c>
      <c r="G12" s="19" t="s">
        <v>41</v>
      </c>
      <c r="H12" s="5" t="s">
        <v>42</v>
      </c>
      <c r="I12" s="20" t="s">
        <v>43</v>
      </c>
      <c r="J12" s="5" t="s">
        <v>44</v>
      </c>
      <c r="K12" s="21" t="s">
        <v>45</v>
      </c>
      <c r="L12" s="22" t="s">
        <v>46</v>
      </c>
      <c r="M12" s="6" t="s">
        <v>39</v>
      </c>
      <c r="N12" s="7" t="s">
        <v>47</v>
      </c>
      <c r="O12" s="22">
        <v>1</v>
      </c>
      <c r="P12" s="22">
        <v>5650</v>
      </c>
      <c r="Q12" s="22" t="s">
        <v>48</v>
      </c>
      <c r="R12" s="22">
        <v>5650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5650</v>
      </c>
      <c r="AB12" s="22">
        <v>0</v>
      </c>
      <c r="AC12" s="22">
        <v>0</v>
      </c>
      <c r="AD12" s="22">
        <v>0</v>
      </c>
    </row>
    <row r="13" spans="1:30" s="23" customFormat="1" ht="39" x14ac:dyDescent="0.25">
      <c r="A13" s="17" t="s">
        <v>32</v>
      </c>
      <c r="B13" s="17" t="s">
        <v>33</v>
      </c>
      <c r="C13" s="17" t="s">
        <v>33</v>
      </c>
      <c r="D13" s="18" t="s">
        <v>0</v>
      </c>
      <c r="E13" s="19" t="s">
        <v>38</v>
      </c>
      <c r="F13" s="18" t="s">
        <v>40</v>
      </c>
      <c r="G13" s="19" t="s">
        <v>41</v>
      </c>
      <c r="H13" s="5" t="s">
        <v>42</v>
      </c>
      <c r="I13" s="20" t="s">
        <v>43</v>
      </c>
      <c r="J13" s="5" t="s">
        <v>44</v>
      </c>
      <c r="K13" s="21" t="s">
        <v>45</v>
      </c>
      <c r="L13" s="22" t="s">
        <v>46</v>
      </c>
      <c r="M13" s="6" t="s">
        <v>39</v>
      </c>
      <c r="N13" s="7" t="s">
        <v>47</v>
      </c>
      <c r="O13" s="22">
        <v>1</v>
      </c>
      <c r="P13" s="22">
        <v>4286</v>
      </c>
      <c r="Q13" s="22" t="s">
        <v>48</v>
      </c>
      <c r="R13" s="22">
        <v>4286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4286</v>
      </c>
    </row>
    <row r="14" spans="1:30" s="23" customFormat="1" ht="39" x14ac:dyDescent="0.25">
      <c r="A14" s="17" t="s">
        <v>32</v>
      </c>
      <c r="B14" s="17" t="s">
        <v>33</v>
      </c>
      <c r="C14" s="17" t="s">
        <v>33</v>
      </c>
      <c r="D14" s="18" t="s">
        <v>0</v>
      </c>
      <c r="E14" s="19" t="s">
        <v>38</v>
      </c>
      <c r="F14" s="18" t="s">
        <v>40</v>
      </c>
      <c r="G14" s="19" t="s">
        <v>41</v>
      </c>
      <c r="H14" s="5" t="s">
        <v>75</v>
      </c>
      <c r="I14" s="20" t="s">
        <v>76</v>
      </c>
      <c r="J14" s="5" t="s">
        <v>44</v>
      </c>
      <c r="K14" s="21" t="s">
        <v>77</v>
      </c>
      <c r="L14" s="22"/>
      <c r="M14" s="6" t="s">
        <v>39</v>
      </c>
      <c r="N14" s="7" t="s">
        <v>47</v>
      </c>
      <c r="O14" s="22">
        <v>1</v>
      </c>
      <c r="P14" s="22">
        <v>200</v>
      </c>
      <c r="Q14" s="22" t="s">
        <v>78</v>
      </c>
      <c r="R14" s="22">
        <v>200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200</v>
      </c>
      <c r="AD14" s="22">
        <v>0</v>
      </c>
    </row>
    <row r="15" spans="1:30" s="23" customFormat="1" ht="39" x14ac:dyDescent="0.25">
      <c r="A15" s="17" t="s">
        <v>32</v>
      </c>
      <c r="B15" s="17" t="s">
        <v>33</v>
      </c>
      <c r="C15" s="17" t="s">
        <v>33</v>
      </c>
      <c r="D15" s="18" t="s">
        <v>0</v>
      </c>
      <c r="E15" s="19" t="s">
        <v>38</v>
      </c>
      <c r="F15" s="18" t="s">
        <v>40</v>
      </c>
      <c r="G15" s="19" t="s">
        <v>41</v>
      </c>
      <c r="H15" s="5" t="s">
        <v>75</v>
      </c>
      <c r="I15" s="20" t="s">
        <v>76</v>
      </c>
      <c r="J15" s="5" t="s">
        <v>44</v>
      </c>
      <c r="K15" s="21" t="s">
        <v>77</v>
      </c>
      <c r="L15" s="22"/>
      <c r="M15" s="6" t="s">
        <v>39</v>
      </c>
      <c r="N15" s="7" t="s">
        <v>47</v>
      </c>
      <c r="O15" s="22">
        <v>1</v>
      </c>
      <c r="P15" s="22">
        <v>1800</v>
      </c>
      <c r="Q15" s="22" t="s">
        <v>78</v>
      </c>
      <c r="R15" s="22">
        <v>1800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1800</v>
      </c>
      <c r="AB15" s="22">
        <v>0</v>
      </c>
      <c r="AC15" s="22">
        <v>0</v>
      </c>
      <c r="AD15" s="22">
        <v>0</v>
      </c>
    </row>
    <row r="16" spans="1:30" s="23" customFormat="1" ht="52" x14ac:dyDescent="0.25">
      <c r="A16" s="17" t="s">
        <v>32</v>
      </c>
      <c r="B16" s="17" t="s">
        <v>33</v>
      </c>
      <c r="C16" s="17" t="s">
        <v>33</v>
      </c>
      <c r="D16" s="18" t="s">
        <v>0</v>
      </c>
      <c r="E16" s="19" t="s">
        <v>38</v>
      </c>
      <c r="F16" s="18" t="s">
        <v>40</v>
      </c>
      <c r="G16" s="19" t="s">
        <v>49</v>
      </c>
      <c r="H16" s="5" t="s">
        <v>66</v>
      </c>
      <c r="I16" s="20" t="s">
        <v>67</v>
      </c>
      <c r="J16" s="5" t="s">
        <v>44</v>
      </c>
      <c r="K16" s="21" t="s">
        <v>69</v>
      </c>
      <c r="L16" s="22" t="s">
        <v>68</v>
      </c>
      <c r="M16" s="6" t="s">
        <v>39</v>
      </c>
      <c r="N16" s="7" t="s">
        <v>47</v>
      </c>
      <c r="O16" s="22">
        <v>1</v>
      </c>
      <c r="P16" s="22">
        <v>470</v>
      </c>
      <c r="Q16" s="22" t="s">
        <v>55</v>
      </c>
      <c r="R16" s="22">
        <v>470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470</v>
      </c>
      <c r="AB16" s="22">
        <v>0</v>
      </c>
      <c r="AC16" s="22">
        <v>0</v>
      </c>
      <c r="AD16" s="22">
        <v>0</v>
      </c>
    </row>
    <row r="17" spans="1:30" s="23" customFormat="1" ht="52" x14ac:dyDescent="0.25">
      <c r="A17" s="17" t="s">
        <v>32</v>
      </c>
      <c r="B17" s="17" t="s">
        <v>33</v>
      </c>
      <c r="C17" s="17" t="s">
        <v>33</v>
      </c>
      <c r="D17" s="18" t="s">
        <v>0</v>
      </c>
      <c r="E17" s="19" t="s">
        <v>38</v>
      </c>
      <c r="F17" s="18" t="s">
        <v>40</v>
      </c>
      <c r="G17" s="19" t="s">
        <v>49</v>
      </c>
      <c r="H17" s="5" t="s">
        <v>50</v>
      </c>
      <c r="I17" s="20" t="s">
        <v>51</v>
      </c>
      <c r="J17" s="5" t="s">
        <v>44</v>
      </c>
      <c r="K17" s="21" t="s">
        <v>52</v>
      </c>
      <c r="L17" s="22" t="s">
        <v>53</v>
      </c>
      <c r="M17" s="6" t="s">
        <v>54</v>
      </c>
      <c r="N17" s="7" t="s">
        <v>47</v>
      </c>
      <c r="O17" s="22">
        <v>1</v>
      </c>
      <c r="P17" s="22">
        <v>26250.799999999999</v>
      </c>
      <c r="Q17" s="22" t="s">
        <v>55</v>
      </c>
      <c r="R17" s="22">
        <v>26250.799999999999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26250.799999999999</v>
      </c>
      <c r="AB17" s="22">
        <v>0</v>
      </c>
      <c r="AC17" s="22">
        <v>0</v>
      </c>
      <c r="AD17" s="22">
        <v>0</v>
      </c>
    </row>
    <row r="18" spans="1:30" s="23" customFormat="1" ht="52" x14ac:dyDescent="0.25">
      <c r="A18" s="17" t="s">
        <v>32</v>
      </c>
      <c r="B18" s="17" t="s">
        <v>33</v>
      </c>
      <c r="C18" s="17" t="s">
        <v>33</v>
      </c>
      <c r="D18" s="18" t="s">
        <v>0</v>
      </c>
      <c r="E18" s="19" t="s">
        <v>38</v>
      </c>
      <c r="F18" s="18" t="s">
        <v>40</v>
      </c>
      <c r="G18" s="19" t="s">
        <v>41</v>
      </c>
      <c r="H18" s="5" t="s">
        <v>61</v>
      </c>
      <c r="I18" s="20" t="s">
        <v>62</v>
      </c>
      <c r="J18" s="5" t="s">
        <v>44</v>
      </c>
      <c r="K18" s="21" t="s">
        <v>79</v>
      </c>
      <c r="L18" s="22" t="s">
        <v>80</v>
      </c>
      <c r="M18" s="6" t="s">
        <v>54</v>
      </c>
      <c r="N18" s="7" t="s">
        <v>47</v>
      </c>
      <c r="O18" s="22">
        <v>1</v>
      </c>
      <c r="P18" s="22">
        <v>1863</v>
      </c>
      <c r="Q18" s="22" t="s">
        <v>55</v>
      </c>
      <c r="R18" s="22">
        <v>1863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1863</v>
      </c>
      <c r="AB18" s="22">
        <v>0</v>
      </c>
      <c r="AC18" s="22">
        <v>0</v>
      </c>
      <c r="AD18" s="22">
        <v>0</v>
      </c>
    </row>
    <row r="19" spans="1:30" s="23" customFormat="1" ht="91" x14ac:dyDescent="0.25">
      <c r="A19" s="17" t="s">
        <v>32</v>
      </c>
      <c r="B19" s="17" t="s">
        <v>33</v>
      </c>
      <c r="C19" s="17" t="s">
        <v>33</v>
      </c>
      <c r="D19" s="18" t="s">
        <v>0</v>
      </c>
      <c r="E19" s="19" t="s">
        <v>38</v>
      </c>
      <c r="F19" s="18" t="s">
        <v>40</v>
      </c>
      <c r="G19" s="19" t="s">
        <v>49</v>
      </c>
      <c r="H19" s="5" t="s">
        <v>56</v>
      </c>
      <c r="I19" s="20" t="s">
        <v>57</v>
      </c>
      <c r="J19" s="5" t="s">
        <v>44</v>
      </c>
      <c r="K19" s="21" t="s">
        <v>70</v>
      </c>
      <c r="L19" s="22" t="s">
        <v>58</v>
      </c>
      <c r="M19" s="6" t="s">
        <v>54</v>
      </c>
      <c r="N19" s="7" t="s">
        <v>47</v>
      </c>
      <c r="O19" s="22">
        <v>1</v>
      </c>
      <c r="P19" s="22">
        <v>7.46</v>
      </c>
      <c r="Q19" s="22" t="s">
        <v>59</v>
      </c>
      <c r="R19" s="22">
        <v>7.46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7.46</v>
      </c>
      <c r="AB19" s="22">
        <v>0</v>
      </c>
      <c r="AC19" s="22">
        <v>0</v>
      </c>
      <c r="AD19" s="22">
        <v>0</v>
      </c>
    </row>
    <row r="20" spans="1:30" s="23" customFormat="1" ht="39" x14ac:dyDescent="0.25">
      <c r="A20" s="17" t="s">
        <v>32</v>
      </c>
      <c r="B20" s="17" t="s">
        <v>33</v>
      </c>
      <c r="C20" s="17" t="s">
        <v>33</v>
      </c>
      <c r="D20" s="18" t="s">
        <v>0</v>
      </c>
      <c r="E20" s="19" t="s">
        <v>38</v>
      </c>
      <c r="F20" s="18" t="s">
        <v>40</v>
      </c>
      <c r="G20" s="19" t="s">
        <v>41</v>
      </c>
      <c r="H20" s="5" t="s">
        <v>71</v>
      </c>
      <c r="I20" s="20" t="s">
        <v>72</v>
      </c>
      <c r="J20" s="5" t="s">
        <v>44</v>
      </c>
      <c r="K20" s="21" t="s">
        <v>81</v>
      </c>
      <c r="L20" s="22" t="s">
        <v>82</v>
      </c>
      <c r="M20" s="6" t="s">
        <v>39</v>
      </c>
      <c r="N20" s="7" t="s">
        <v>47</v>
      </c>
      <c r="O20" s="22">
        <v>1</v>
      </c>
      <c r="P20" s="22">
        <v>16734</v>
      </c>
      <c r="Q20" s="22" t="s">
        <v>55</v>
      </c>
      <c r="R20" s="22">
        <v>16734</v>
      </c>
      <c r="S20" s="22">
        <v>0</v>
      </c>
      <c r="T20" s="22">
        <v>0</v>
      </c>
      <c r="U20" s="22">
        <v>16734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</row>
    <row r="21" spans="1:30" s="23" customFormat="1" ht="39" x14ac:dyDescent="0.25">
      <c r="A21" s="17" t="s">
        <v>32</v>
      </c>
      <c r="B21" s="17" t="s">
        <v>33</v>
      </c>
      <c r="C21" s="17" t="s">
        <v>33</v>
      </c>
      <c r="D21" s="18" t="s">
        <v>0</v>
      </c>
      <c r="E21" s="19" t="s">
        <v>38</v>
      </c>
      <c r="F21" s="18" t="s">
        <v>40</v>
      </c>
      <c r="G21" s="19" t="s">
        <v>41</v>
      </c>
      <c r="H21" s="5" t="s">
        <v>71</v>
      </c>
      <c r="I21" s="20" t="s">
        <v>72</v>
      </c>
      <c r="J21" s="5" t="s">
        <v>44</v>
      </c>
      <c r="K21" s="21" t="s">
        <v>81</v>
      </c>
      <c r="L21" s="22" t="s">
        <v>82</v>
      </c>
      <c r="M21" s="6" t="s">
        <v>39</v>
      </c>
      <c r="N21" s="7" t="s">
        <v>47</v>
      </c>
      <c r="O21" s="22">
        <v>1</v>
      </c>
      <c r="P21" s="22">
        <v>16734</v>
      </c>
      <c r="Q21" s="22" t="s">
        <v>55</v>
      </c>
      <c r="R21" s="22">
        <v>16734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16734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</row>
    <row r="22" spans="1:30" s="23" customFormat="1" ht="39" x14ac:dyDescent="0.25">
      <c r="A22" s="17" t="s">
        <v>32</v>
      </c>
      <c r="B22" s="17" t="s">
        <v>33</v>
      </c>
      <c r="C22" s="17" t="s">
        <v>33</v>
      </c>
      <c r="D22" s="18" t="s">
        <v>0</v>
      </c>
      <c r="E22" s="19" t="s">
        <v>38</v>
      </c>
      <c r="F22" s="18" t="s">
        <v>40</v>
      </c>
      <c r="G22" s="19" t="s">
        <v>41</v>
      </c>
      <c r="H22" s="5" t="s">
        <v>71</v>
      </c>
      <c r="I22" s="20" t="s">
        <v>72</v>
      </c>
      <c r="J22" s="5" t="s">
        <v>44</v>
      </c>
      <c r="K22" s="21" t="s">
        <v>81</v>
      </c>
      <c r="L22" s="22" t="s">
        <v>82</v>
      </c>
      <c r="M22" s="6" t="s">
        <v>39</v>
      </c>
      <c r="N22" s="7" t="s">
        <v>47</v>
      </c>
      <c r="O22" s="22">
        <v>1</v>
      </c>
      <c r="P22" s="22">
        <v>16734</v>
      </c>
      <c r="Q22" s="22" t="s">
        <v>55</v>
      </c>
      <c r="R22" s="22">
        <v>16734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16734</v>
      </c>
      <c r="AA22" s="22">
        <v>0</v>
      </c>
      <c r="AB22" s="22">
        <v>0</v>
      </c>
      <c r="AC22" s="22">
        <v>0</v>
      </c>
      <c r="AD22" s="22">
        <v>0</v>
      </c>
    </row>
    <row r="23" spans="1:30" s="23" customFormat="1" ht="39" x14ac:dyDescent="0.25">
      <c r="A23" s="17" t="s">
        <v>32</v>
      </c>
      <c r="B23" s="17" t="s">
        <v>33</v>
      </c>
      <c r="C23" s="17" t="s">
        <v>33</v>
      </c>
      <c r="D23" s="18" t="s">
        <v>0</v>
      </c>
      <c r="E23" s="19" t="s">
        <v>38</v>
      </c>
      <c r="F23" s="18" t="s">
        <v>40</v>
      </c>
      <c r="G23" s="19" t="s">
        <v>41</v>
      </c>
      <c r="H23" s="5" t="s">
        <v>71</v>
      </c>
      <c r="I23" s="20" t="s">
        <v>72</v>
      </c>
      <c r="J23" s="5" t="s">
        <v>44</v>
      </c>
      <c r="K23" s="21" t="s">
        <v>81</v>
      </c>
      <c r="L23" s="22" t="s">
        <v>82</v>
      </c>
      <c r="M23" s="6" t="s">
        <v>39</v>
      </c>
      <c r="N23" s="7" t="s">
        <v>47</v>
      </c>
      <c r="O23" s="22">
        <v>1</v>
      </c>
      <c r="P23" s="22">
        <v>16734</v>
      </c>
      <c r="Q23" s="22" t="s">
        <v>55</v>
      </c>
      <c r="R23" s="22">
        <v>16734</v>
      </c>
      <c r="S23" s="22">
        <v>0</v>
      </c>
      <c r="T23" s="22">
        <v>0</v>
      </c>
      <c r="U23" s="22">
        <v>0</v>
      </c>
      <c r="V23" s="22">
        <v>0</v>
      </c>
      <c r="W23" s="22">
        <v>16734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</row>
    <row r="24" spans="1:30" s="23" customFormat="1" ht="39" x14ac:dyDescent="0.25">
      <c r="A24" s="17" t="s">
        <v>32</v>
      </c>
      <c r="B24" s="17" t="s">
        <v>33</v>
      </c>
      <c r="C24" s="17" t="s">
        <v>33</v>
      </c>
      <c r="D24" s="18" t="s">
        <v>0</v>
      </c>
      <c r="E24" s="19" t="s">
        <v>38</v>
      </c>
      <c r="F24" s="18" t="s">
        <v>40</v>
      </c>
      <c r="G24" s="19" t="s">
        <v>41</v>
      </c>
      <c r="H24" s="5" t="s">
        <v>71</v>
      </c>
      <c r="I24" s="20" t="s">
        <v>72</v>
      </c>
      <c r="J24" s="5" t="s">
        <v>44</v>
      </c>
      <c r="K24" s="21" t="s">
        <v>81</v>
      </c>
      <c r="L24" s="22" t="s">
        <v>82</v>
      </c>
      <c r="M24" s="6" t="s">
        <v>39</v>
      </c>
      <c r="N24" s="7" t="s">
        <v>47</v>
      </c>
      <c r="O24" s="22">
        <v>1</v>
      </c>
      <c r="P24" s="22">
        <v>16734</v>
      </c>
      <c r="Q24" s="22" t="s">
        <v>55</v>
      </c>
      <c r="R24" s="22">
        <v>16734</v>
      </c>
      <c r="S24" s="22">
        <v>0</v>
      </c>
      <c r="T24" s="22">
        <v>0</v>
      </c>
      <c r="U24" s="22">
        <v>16734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</row>
    <row r="25" spans="1:30" s="23" customFormat="1" ht="39" x14ac:dyDescent="0.25">
      <c r="A25" s="17" t="s">
        <v>32</v>
      </c>
      <c r="B25" s="17" t="s">
        <v>33</v>
      </c>
      <c r="C25" s="17" t="s">
        <v>33</v>
      </c>
      <c r="D25" s="18" t="s">
        <v>0</v>
      </c>
      <c r="E25" s="19" t="s">
        <v>38</v>
      </c>
      <c r="F25" s="18" t="s">
        <v>40</v>
      </c>
      <c r="G25" s="19" t="s">
        <v>41</v>
      </c>
      <c r="H25" s="5" t="s">
        <v>71</v>
      </c>
      <c r="I25" s="20" t="s">
        <v>72</v>
      </c>
      <c r="J25" s="5" t="s">
        <v>44</v>
      </c>
      <c r="K25" s="21" t="s">
        <v>81</v>
      </c>
      <c r="L25" s="22" t="s">
        <v>82</v>
      </c>
      <c r="M25" s="6" t="s">
        <v>39</v>
      </c>
      <c r="N25" s="7" t="s">
        <v>47</v>
      </c>
      <c r="O25" s="22">
        <v>1</v>
      </c>
      <c r="P25" s="22">
        <v>16734</v>
      </c>
      <c r="Q25" s="22" t="s">
        <v>55</v>
      </c>
      <c r="R25" s="22">
        <v>16734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16734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</row>
    <row r="26" spans="1:30" s="23" customFormat="1" ht="39" x14ac:dyDescent="0.25">
      <c r="A26" s="17" t="s">
        <v>32</v>
      </c>
      <c r="B26" s="17" t="s">
        <v>33</v>
      </c>
      <c r="C26" s="17" t="s">
        <v>33</v>
      </c>
      <c r="D26" s="18" t="s">
        <v>0</v>
      </c>
      <c r="E26" s="19" t="s">
        <v>38</v>
      </c>
      <c r="F26" s="18" t="s">
        <v>40</v>
      </c>
      <c r="G26" s="19" t="s">
        <v>41</v>
      </c>
      <c r="H26" s="5" t="s">
        <v>71</v>
      </c>
      <c r="I26" s="20" t="s">
        <v>72</v>
      </c>
      <c r="J26" s="5" t="s">
        <v>44</v>
      </c>
      <c r="K26" s="21" t="s">
        <v>81</v>
      </c>
      <c r="L26" s="22" t="s">
        <v>82</v>
      </c>
      <c r="M26" s="6" t="s">
        <v>39</v>
      </c>
      <c r="N26" s="7" t="s">
        <v>47</v>
      </c>
      <c r="O26" s="22">
        <v>1</v>
      </c>
      <c r="P26" s="22">
        <v>16734</v>
      </c>
      <c r="Q26" s="22" t="s">
        <v>55</v>
      </c>
      <c r="R26" s="22">
        <v>16734</v>
      </c>
      <c r="S26" s="22">
        <v>0</v>
      </c>
      <c r="T26" s="22">
        <v>0</v>
      </c>
      <c r="U26" s="22">
        <v>0</v>
      </c>
      <c r="V26" s="22">
        <v>16734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</row>
    <row r="27" spans="1:30" s="23" customFormat="1" ht="39" x14ac:dyDescent="0.25">
      <c r="A27" s="17" t="s">
        <v>32</v>
      </c>
      <c r="B27" s="17" t="s">
        <v>33</v>
      </c>
      <c r="C27" s="17" t="s">
        <v>33</v>
      </c>
      <c r="D27" s="18" t="s">
        <v>0</v>
      </c>
      <c r="E27" s="19" t="s">
        <v>38</v>
      </c>
      <c r="F27" s="18" t="s">
        <v>40</v>
      </c>
      <c r="G27" s="19" t="s">
        <v>41</v>
      </c>
      <c r="H27" s="5" t="s">
        <v>71</v>
      </c>
      <c r="I27" s="20" t="s">
        <v>72</v>
      </c>
      <c r="J27" s="5" t="s">
        <v>44</v>
      </c>
      <c r="K27" s="21" t="s">
        <v>81</v>
      </c>
      <c r="L27" s="22" t="s">
        <v>82</v>
      </c>
      <c r="M27" s="6" t="s">
        <v>39</v>
      </c>
      <c r="N27" s="7" t="s">
        <v>47</v>
      </c>
      <c r="O27" s="22">
        <v>1</v>
      </c>
      <c r="P27" s="22">
        <v>16734</v>
      </c>
      <c r="Q27" s="22" t="s">
        <v>55</v>
      </c>
      <c r="R27" s="22">
        <v>16734</v>
      </c>
      <c r="S27" s="22">
        <v>0</v>
      </c>
      <c r="T27" s="22">
        <v>0</v>
      </c>
      <c r="U27" s="22">
        <v>16734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s="23" customFormat="1" ht="39" x14ac:dyDescent="0.25">
      <c r="A28" s="17" t="s">
        <v>32</v>
      </c>
      <c r="B28" s="17" t="s">
        <v>33</v>
      </c>
      <c r="C28" s="17" t="s">
        <v>33</v>
      </c>
      <c r="D28" s="18" t="s">
        <v>0</v>
      </c>
      <c r="E28" s="19" t="s">
        <v>38</v>
      </c>
      <c r="F28" s="18" t="s">
        <v>40</v>
      </c>
      <c r="G28" s="19" t="s">
        <v>41</v>
      </c>
      <c r="H28" s="5" t="s">
        <v>71</v>
      </c>
      <c r="I28" s="20" t="s">
        <v>72</v>
      </c>
      <c r="J28" s="5" t="s">
        <v>44</v>
      </c>
      <c r="K28" s="21" t="s">
        <v>81</v>
      </c>
      <c r="L28" s="22" t="s">
        <v>82</v>
      </c>
      <c r="M28" s="6" t="s">
        <v>39</v>
      </c>
      <c r="N28" s="7" t="s">
        <v>47</v>
      </c>
      <c r="O28" s="22">
        <v>1</v>
      </c>
      <c r="P28" s="22">
        <v>16734</v>
      </c>
      <c r="Q28" s="22" t="s">
        <v>55</v>
      </c>
      <c r="R28" s="22">
        <v>16734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16734</v>
      </c>
      <c r="AB28" s="22">
        <v>0</v>
      </c>
      <c r="AC28" s="22">
        <v>0</v>
      </c>
      <c r="AD28" s="22">
        <v>0</v>
      </c>
    </row>
    <row r="29" spans="1:30" s="23" customFormat="1" ht="13" x14ac:dyDescent="0.25">
      <c r="A29" s="24"/>
      <c r="B29" s="24"/>
      <c r="C29" s="24"/>
      <c r="D29" s="25"/>
      <c r="E29" s="26"/>
      <c r="F29" s="25"/>
      <c r="G29" s="26"/>
      <c r="H29" s="27"/>
      <c r="I29" s="28"/>
      <c r="J29" s="27"/>
      <c r="K29" s="29"/>
      <c r="L29" s="30"/>
      <c r="M29" s="31"/>
      <c r="N29" s="32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</row>
    <row r="31" spans="1:30" s="9" customFormat="1" x14ac:dyDescent="0.3">
      <c r="A31" s="40" t="s">
        <v>35</v>
      </c>
      <c r="B31" s="41"/>
      <c r="C31" s="41"/>
      <c r="D31" s="41"/>
      <c r="E31" s="41"/>
      <c r="F31" s="41"/>
      <c r="G31" s="41"/>
      <c r="H31" s="41"/>
      <c r="I31" s="42"/>
      <c r="K31" s="10"/>
      <c r="L31" s="11"/>
      <c r="M31" s="11"/>
      <c r="O31" s="12"/>
      <c r="R31" s="4">
        <f t="shared" ref="R31:AD31" si="0">SUM(R11:R30)</f>
        <v>193133.26</v>
      </c>
      <c r="S31" s="4">
        <f t="shared" si="0"/>
        <v>0</v>
      </c>
      <c r="T31" s="4">
        <f t="shared" si="0"/>
        <v>0</v>
      </c>
      <c r="U31" s="4">
        <f t="shared" si="0"/>
        <v>50202</v>
      </c>
      <c r="V31" s="4">
        <f t="shared" si="0"/>
        <v>16734</v>
      </c>
      <c r="W31" s="4">
        <f t="shared" si="0"/>
        <v>16734</v>
      </c>
      <c r="X31" s="4">
        <f t="shared" si="0"/>
        <v>16734</v>
      </c>
      <c r="Y31" s="4">
        <f t="shared" si="0"/>
        <v>16734</v>
      </c>
      <c r="Z31" s="4">
        <f t="shared" si="0"/>
        <v>16734</v>
      </c>
      <c r="AA31" s="4">
        <f t="shared" si="0"/>
        <v>54775.26</v>
      </c>
      <c r="AB31" s="4">
        <f t="shared" si="0"/>
        <v>0</v>
      </c>
      <c r="AC31" s="4">
        <f t="shared" si="0"/>
        <v>200</v>
      </c>
      <c r="AD31" s="4">
        <f t="shared" si="0"/>
        <v>4286</v>
      </c>
    </row>
    <row r="32" spans="1:30" s="33" customFormat="1" x14ac:dyDescent="0.35">
      <c r="H32" s="34"/>
      <c r="I32" s="35"/>
      <c r="K32" s="35"/>
      <c r="L32" s="36"/>
      <c r="M32" s="36"/>
      <c r="O32" s="37"/>
      <c r="Q32" s="38"/>
    </row>
    <row r="33" spans="1:17" s="33" customFormat="1" x14ac:dyDescent="0.35">
      <c r="H33" s="34"/>
      <c r="I33" s="35"/>
      <c r="K33" s="35"/>
      <c r="L33" s="36"/>
      <c r="M33" s="36"/>
      <c r="O33" s="37"/>
      <c r="Q33" s="38"/>
    </row>
    <row r="34" spans="1:17" s="33" customFormat="1" x14ac:dyDescent="0.35">
      <c r="A34" s="40" t="s">
        <v>36</v>
      </c>
      <c r="B34" s="41"/>
      <c r="C34" s="41"/>
      <c r="D34" s="41"/>
      <c r="E34" s="41"/>
      <c r="F34" s="41"/>
      <c r="G34" s="41"/>
      <c r="H34" s="41"/>
      <c r="I34" s="42"/>
      <c r="K34" s="35"/>
      <c r="L34" s="36"/>
      <c r="M34" s="36"/>
      <c r="O34" s="37"/>
      <c r="Q34" s="38"/>
    </row>
    <row r="35" spans="1:17" s="33" customFormat="1" x14ac:dyDescent="0.35">
      <c r="H35" s="34"/>
      <c r="I35" s="35"/>
      <c r="K35" s="35"/>
      <c r="L35" s="36"/>
      <c r="M35" s="36"/>
      <c r="O35" s="37"/>
      <c r="Q35" s="38"/>
    </row>
  </sheetData>
  <mergeCells count="3">
    <mergeCell ref="A7:AA7"/>
    <mergeCell ref="A31:I31"/>
    <mergeCell ref="A34:I3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2024-10-23T17:07:41Z</dcterms:modified>
</cp:coreProperties>
</file>