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.hernandez\AppData\Local\Microsoft\Windows\INetCache\Content.Outlook\EWP31FAY\"/>
    </mc:Choice>
  </mc:AlternateContent>
  <xr:revisionPtr revIDLastSave="0" documentId="13_ncr:1_{1CECA3BF-E6A6-40E8-8EB2-193B74B5FCF4}" xr6:coauthVersionLast="47" xr6:coauthVersionMax="47" xr10:uidLastSave="{00000000-0000-0000-0000-000000000000}"/>
  <bookViews>
    <workbookView xWindow="0" yWindow="0" windowWidth="28800" windowHeight="15345" activeTab="1" xr2:uid="{00000000-000D-0000-FFFF-FFFF00000000}"/>
  </bookViews>
  <sheets>
    <sheet name="Entidad y Distrito" sheetId="4" r:id="rId1"/>
    <sheet name="listadoUbicacionCasillas_OC" sheetId="1" r:id="rId2"/>
  </sheets>
  <externalReferences>
    <externalReference r:id="rId3"/>
    <externalReference r:id="rId4"/>
    <externalReference r:id="rId5"/>
  </externalReferences>
  <definedNames>
    <definedName name="_xlnm._FilterDatabase" localSheetId="1" hidden="1">listadoUbicacionCasillas_OC!$B$1:$P$72</definedName>
    <definedName name="_xlnm.Print_Area" localSheetId="0">'Entidad y Distrito'!$A$1:$D$43</definedName>
    <definedName name="_xlnm.Database">#REF!</definedName>
    <definedName name="BD">#REF!</definedName>
    <definedName name="CAE">#REF!</definedName>
    <definedName name="CAEs">#REF!</definedName>
    <definedName name="copia">[1]tipo_secc!$A$1:$G$63620</definedName>
    <definedName name="Estados">[2]Catalogo!$B$311:$B$342</definedName>
    <definedName name="PE_LN_Entidad">#REF!</definedName>
    <definedName name="per_caes">[3]NUMERO!#REF!</definedName>
    <definedName name="per_sup">[3]NUMERO!#REF!</definedName>
    <definedName name="SUP">[3]NUMERO!#REF!</definedName>
    <definedName name="_xlnm.Print_Titles" localSheetId="0">'Entidad y Distrito'!$4:$6</definedName>
    <definedName name="x">[3]NUMERO!#REF!</definedName>
    <definedName name="XXX">#REF!</definedName>
    <definedName name="Y">#REF!</definedName>
    <definedName name="YXW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4" l="1"/>
  <c r="D9" i="4"/>
  <c r="D7" i="4" l="1"/>
</calcChain>
</file>

<file path=xl/sharedStrings.xml><?xml version="1.0" encoding="utf-8"?>
<sst xmlns="http://schemas.openxmlformats.org/spreadsheetml/2006/main" count="976" uniqueCount="299">
  <si>
    <t>Proceso Electoral Concurrente 2023-2024</t>
  </si>
  <si>
    <t>Distribución de casillas especiales con urna electrónica aprobadas por los Consejos Distritales, por Entidad Federativa y Distrito Electoral Federal</t>
  </si>
  <si>
    <t>Casilla especial con Urna Electrónica</t>
  </si>
  <si>
    <t>Total</t>
  </si>
  <si>
    <t>CIUDAD DE MEXICO</t>
  </si>
  <si>
    <t>01 Gustavo A. Madero</t>
  </si>
  <si>
    <t>02 Gustavo A. Madero</t>
  </si>
  <si>
    <t>03 Azcapotzalco</t>
  </si>
  <si>
    <t>04 Iztapalapa</t>
  </si>
  <si>
    <t>05 Tlalpan</t>
  </si>
  <si>
    <t>06 La Magdalena Contreras</t>
  </si>
  <si>
    <t>07 Gustavo A. Madero</t>
  </si>
  <si>
    <t>08 Coyoacán</t>
  </si>
  <si>
    <t>09 Tláhuac</t>
  </si>
  <si>
    <t>10 Miguel Hidalgo</t>
  </si>
  <si>
    <t>11 Venustiano Carranza</t>
  </si>
  <si>
    <t>12 Cuauhtémoc</t>
  </si>
  <si>
    <t>13 Iztacalco</t>
  </si>
  <si>
    <t>14 Tlalpan</t>
  </si>
  <si>
    <t>15 Benito Juárez</t>
  </si>
  <si>
    <t>16 Álvaro Obregón</t>
  </si>
  <si>
    <t>17 Álvaro Obregón</t>
  </si>
  <si>
    <t>18 Iztapalapa</t>
  </si>
  <si>
    <t>19 Coyoacán</t>
  </si>
  <si>
    <t>20 Iztapalapa</t>
  </si>
  <si>
    <t>21 Xochimilco</t>
  </si>
  <si>
    <t>22 Iztapalapa</t>
  </si>
  <si>
    <t>NUEVO LEON</t>
  </si>
  <si>
    <t>01 Santa Catarina</t>
  </si>
  <si>
    <t>02 Apodaca</t>
  </si>
  <si>
    <t>03 Gral. Escobedo</t>
  </si>
  <si>
    <t>04 San Nicolás de los Garza</t>
  </si>
  <si>
    <t>05 Monterrey</t>
  </si>
  <si>
    <t>06 Monterrey</t>
  </si>
  <si>
    <t>10 Monterrey</t>
  </si>
  <si>
    <t>Estado</t>
  </si>
  <si>
    <t>Distrito Federal</t>
  </si>
  <si>
    <t>Sección</t>
  </si>
  <si>
    <t>Tipo Sección</t>
  </si>
  <si>
    <t>Padrón Electoral</t>
  </si>
  <si>
    <t>Listado Nominal</t>
  </si>
  <si>
    <t>Casilla</t>
  </si>
  <si>
    <t>Tipo Casilla</t>
  </si>
  <si>
    <t>Casilla con urna electrónica</t>
  </si>
  <si>
    <t>Domicilio</t>
  </si>
  <si>
    <t>La casilla asegura la accesibilidad</t>
  </si>
  <si>
    <t>El domicilio asegura la accesibilidad</t>
  </si>
  <si>
    <t>Localidad y Manzana</t>
  </si>
  <si>
    <t>Ubicación</t>
  </si>
  <si>
    <t>Referencia</t>
  </si>
  <si>
    <t>Tipo Domicilio</t>
  </si>
  <si>
    <t>9. CIUDAD DE MEXICO</t>
  </si>
  <si>
    <t>1. GUSTAVO A. MADERO</t>
  </si>
  <si>
    <t>URBANA</t>
  </si>
  <si>
    <t>S1</t>
  </si>
  <si>
    <t>SÍ</t>
  </si>
  <si>
    <t>CALLE MORELOS SIN NÚMERO, COLONIA CHALMA DE GUADALUPE, ALCALDÍA GUSTAVO A. MADERO, CÓDIGO POSTAL  07160, CIUDAD DE MÉXICO</t>
  </si>
  <si>
    <t>1) CIUDAD DE MEXICO   0001</t>
  </si>
  <si>
    <t>PILARES CHLAMA DE GUADALUPE</t>
  </si>
  <si>
    <t>CALLE JAIME NUNÓ Y AVENIDA ESTADO DE MÉXICO</t>
  </si>
  <si>
    <t>OFICINA PÚBLICA</t>
  </si>
  <si>
    <t>S2</t>
  </si>
  <si>
    <t>2. GUSTAVO A. MADERO</t>
  </si>
  <si>
    <t>CALLE ALBERTO HERRERA, SIN NÚMERO, COLONIA ARAGÓN LA VILLA, CÓDIGO POSTAL 07000, ALCALDÍA GUSTAVO A. MADERO, CIUDAD DE MÉXICO</t>
  </si>
  <si>
    <t>1) CIUDAD DE MEXICO   0022</t>
  </si>
  <si>
    <t>MUSEO DEL FERROCARRILERO</t>
  </si>
  <si>
    <t>ENTRE CALLE AQUILES SERDÁN Y CALLE MIGUEL HIDALGO</t>
  </si>
  <si>
    <t>3. AZCAPOTZALCO</t>
  </si>
  <si>
    <t>CALLE SERIS, SIN NÚMERO, COLONIA LA RAZA, CÓDIGO POSTAL 02990, ALCALDÍA AZCAPOTZALCO, CIUDAD DE MÉXICO</t>
  </si>
  <si>
    <t>1) CIUDAD DE MEXICO   0028</t>
  </si>
  <si>
    <t>CENTRO MÉDICO NACIONAL LA RAZA</t>
  </si>
  <si>
    <t xml:space="preserve">PUERTA 4, ENTRE AVENIDA ANTONIO VALERIANO Y AVENIDA RÍO CONSULADO </t>
  </si>
  <si>
    <t>LUGAR PÚBLICO</t>
  </si>
  <si>
    <t>4. IZTAPALAPA</t>
  </si>
  <si>
    <t>AVENIDA GENARO ESTRADA, SIN NÚMERO, COLONIA SANTA CRUZ MEYEHUALCO, CÓDIGO POSTAL 09290, IZTAPALAPA, CIUDAD DE MÉXICO</t>
  </si>
  <si>
    <t>1) CIUDAD DE MEXICO   0032</t>
  </si>
  <si>
    <t>ACCESO A LA UTOPÍA MEYEHUALCO</t>
  </si>
  <si>
    <t>ENTRE AVENIDA SAMUEL GOMPERS Y CALZADA ERMITA IZTAPALAPA</t>
  </si>
  <si>
    <t>5. TLALPAN</t>
  </si>
  <si>
    <t>AVENIDA INSURGENTES SUR, NÚMERO 4597, COLONIA TLALCOLIGIA, CÓDIGO POSTAL 14090, ALCALDÍA TLALPAN, CIUDAD DE MÉXICO</t>
  </si>
  <si>
    <t>1) CIUDAD DE MEXICO   0014</t>
  </si>
  <si>
    <t>CENTRO DIF, JUAN A. MATEOS</t>
  </si>
  <si>
    <t>A UN COSTADO DE LA FARMACIA DEL AHORRO, FRENTE A LA ESTACIÓN DEL METROBUS LA JOYA</t>
  </si>
  <si>
    <t>AVENIDA JOSE MARÍA MORELOS, NÚMERO 7, BARRIO EL ROSARIO NEPANTLATLACA, CÓDIGO POSTAL 16070, ALCALDÍA XOCHIMILCO, CIUDAD DE MÉXICO</t>
  </si>
  <si>
    <t>1) CIUDAD DE MEXICO   0003</t>
  </si>
  <si>
    <t>CASA DEL ARTE XOCHIMILCO</t>
  </si>
  <si>
    <t>ENTRE VICENTE GUERRERO Y FRANCISCO I. MADERO</t>
  </si>
  <si>
    <t>6. LA MAGDALENA CONTRERAS</t>
  </si>
  <si>
    <t>AVENIDA UNIVERSIDAD, NÚMERO 1449, COLONIA AXOTLA, CÓDIGO POSTAL 01030, ALCALDÍA ÁLVARO OBREGÓN, CIUDAD DE MÉXICO</t>
  </si>
  <si>
    <t>COMISIÓN DE DERECHOS HUMANOS DE LA CIUDAD DE MÉXICO</t>
  </si>
  <si>
    <t xml:space="preserve"> ENTRE CALLE DEL HORTENCIA Y CALLE 5 DE MAYO</t>
  </si>
  <si>
    <t>7. GUSTAVO A. MADERO</t>
  </si>
  <si>
    <t>CALLE 298 A, SIN NÚMERO, COLONIA UNIDAD HABITACIONAL EL COYOL, CÓDIGO POSTAL 07420, ALCALDÍA GUSTAVO A. MADERO, CIUDAD DE MÉXICO</t>
  </si>
  <si>
    <t>1) CIUDAD DE MEXICO   0037</t>
  </si>
  <si>
    <t>ESCUELA PÚBLICA SECUNDARIA DIURNA 176 ALBERTO BELTRÁN GARCÍA</t>
  </si>
  <si>
    <t>ENTRE CALLE 309 Y CALLE 317</t>
  </si>
  <si>
    <t>ESCUELA</t>
  </si>
  <si>
    <t>AVENIDA 414 A, NÚMERO 58, UNIDAD HABITACIONAL SAN JUAN DE ARAGÓN SEXTA SECCIÓN, CÓDIGO POSTAL 07918, ALCALDÍA GUSTAVO A. MADERO, CIUDAD DE MÉXICO</t>
  </si>
  <si>
    <t>ESCUELA PÚBLICA SECUNDARIA TÉCNICA 71</t>
  </si>
  <si>
    <t>ENTRE CALLE 1543 Y CALLE 1537</t>
  </si>
  <si>
    <t>8. COYOACAN</t>
  </si>
  <si>
    <t>AVENIDA ANACAHUITA, SIN NÚMERO, COLONIA PEDREGAL DE SANTO DOMINGO, CÓDIGO POSTAL 04369, ALCALDÍA COYOACÁN, CIUDAD DE MÉXICO</t>
  </si>
  <si>
    <t>1) CIUDAD DE MEXICO   0009</t>
  </si>
  <si>
    <t>CENTRO DE DESARROLLO INTEGRAL DE LA FAMILIA, FAMILIA JUÁREZ MAZA</t>
  </si>
  <si>
    <t>ENTRE AVENIDA ESCUINAPA Y OCOXAL</t>
  </si>
  <si>
    <t>AVENIDA CANAL DE MIRAMONTES, NÚMERO 2133, COLONIA AVANTE, CÓDIGO POSTAL 04460, ALCALDÍA COYOACÁN, CIUDAD DE MÉXICO</t>
  </si>
  <si>
    <t>CASA DE LAS LETRAS</t>
  </si>
  <si>
    <t>ESQUINA AVENIDA DEL PARQUE</t>
  </si>
  <si>
    <t>9. TLAHUAC</t>
  </si>
  <si>
    <t>AVENIDA LA TURBA, SIN NÚMERO, COLONIA LA DRAGA, CÓDIGO POSTAL 13273, ALCALDÍA TLÁHUAC, CIUDAD DE MÉXICO</t>
  </si>
  <si>
    <t>1) CIUDAD DE MEXICO   0043</t>
  </si>
  <si>
    <t>FÁBRICA DE ARTES Y OFICIOS (FARO) TLÁHUAC</t>
  </si>
  <si>
    <t>ENTRE CALLE HEBERTO CASTILLO Y PROLONGACIÓN GUILLERMO PRIETO</t>
  </si>
  <si>
    <t>AVENIDA HIDALGO, SIN NÚMERO, BARRIO SAN MATEO, CÓDIGO POSTAL 13040, ALCALDÍA TLÁHUAC, CIUDAD DE MÉXICO</t>
  </si>
  <si>
    <t>1) CIUDAD DE MEXICO   0002</t>
  </si>
  <si>
    <t>ESCUELA PÚBLICA JARDÍN DE NIÑOS TLÁHUAC</t>
  </si>
  <si>
    <t>ENTRE ANDADOR CUITLÁHUAC Y CALLE IGNACIO ALLENDE</t>
  </si>
  <si>
    <t>10. MIGUEL HIDALGO</t>
  </si>
  <si>
    <t>AVENIDA FERROCARRIL DE CUERNAVACA , SIN NÚMERO, NEXTITLA, MIGUEL HIDALGO, CÓDIGO POSTAL 11420, CIUDAD DE MÉXICO</t>
  </si>
  <si>
    <t>1) CIUDAD DE MEXICO   0004</t>
  </si>
  <si>
    <t>DEPORTIVO PLAN SEXENAL</t>
  </si>
  <si>
    <t xml:space="preserve">ENTRE CALLE MAR MEDITERRANEO Y CALLE FAUSTO NIETO </t>
  </si>
  <si>
    <t>11. VENUSTIANO CARRANZA</t>
  </si>
  <si>
    <t>CALZADA IGNACIO ZARAGOZA, NÚMERO 200, COLONIA 7 DE JULIO, CÓDIGO POSTAL 15360, ALCALDÍA VENUSTIANO CARRANZA, ENTIDAD CIUDAD DE MÉXICO</t>
  </si>
  <si>
    <t>TERMINAL DE AUTOBUSES DE PASAJEROS DE ORIENTE, TAPO</t>
  </si>
  <si>
    <t>TÚNEL PASARELA QUE COMUNICA CON LA ESTACIÓN SAN LÁZARO DE LA LÍNEA B, DIRECCIÓN BUENAVISTA</t>
  </si>
  <si>
    <t>AVENIDA CAPITÁN CARLOS LEÓN, SIN NÚMERO, COLONIA PEÑÓN DE LOS BAÑOS, CÓDIGO POSTAL 15520, ALCALDÍA VENUSTIANO CARRANZA, CIUDAD DE MÉXICO</t>
  </si>
  <si>
    <t>CENTRO DE EXPOSICIONES T1, DEAMBULATORIO PLANTA BAJA DEL AICM</t>
  </si>
  <si>
    <t>ENTRE PUERTA 4 Y PUERTA 5</t>
  </si>
  <si>
    <t>EJE 1 NORTE, SIN NÚMERO, COLONIA AVIACIÓN CIVIL, CÓDIGO POSTAL 15740, ALCALDÍA VENUSTIANO CARRANZA, CIUDAD DE MÉXICO</t>
  </si>
  <si>
    <t>CENTRO DE EXPOSICIONES T2 DEL AICM</t>
  </si>
  <si>
    <t>NIVEL 750, FRENTE A LIMA 1, A ESPALDAS DE MAISON KAYSER</t>
  </si>
  <si>
    <t>12. CUAUHTEMOC</t>
  </si>
  <si>
    <t>AVENIDA CUAUHTÉMOC # 330, COLONIA DOCTORES, ALCALDÍA CUAUHTÉMOC</t>
  </si>
  <si>
    <t>CENTRO MEDICO NACIONAL SIGLO XXI</t>
  </si>
  <si>
    <t>ENTRE EJE 3 SUR DOCTOR MORONES PRIETO Y CALLE DOCTOR  MÁRQUEZ</t>
  </si>
  <si>
    <t>CALLE SAN JERÓNIMO, NÚMERO 24, COLONIA CENTRO, CÓDIGO POSTAL 06080, ALCALDÍA CUAUHTÉMOC, CIUDAD DE MÉXICO</t>
  </si>
  <si>
    <t>UNIVERSIDAD DEL CLAUSTRO DE SOR JUANA</t>
  </si>
  <si>
    <t>ENTRE CALLE BOLÍVAR Y CALLE ISABEL LA CATÓLICA</t>
  </si>
  <si>
    <t>13. IZTACALCO</t>
  </si>
  <si>
    <t>PLAZA BENITO JUÁREZ, SIN NÚMERO, COLONIA GABRIEL RAMOS MILLÁN, CÓDIGO POSTAL 08930, IZTACALCO, CIUDAD DE MÉXICO</t>
  </si>
  <si>
    <t>ESCUELA PÚBLICA SECUNDARIA DIURNA 69, MARTÍN V GONZÁLEZ</t>
  </si>
  <si>
    <t xml:space="preserve">ESQUINA AVENIDA RÍO CHURUBUSCO </t>
  </si>
  <si>
    <t>14. TLALPAN</t>
  </si>
  <si>
    <t>CALLE TZINAL, NÚMERO 161, COLONIA LOMAS DE PADIERNA, CÓDIGO POSTAL 14240, ALCALDÍA TLALPAN, CIUDAD DE MÉXICO</t>
  </si>
  <si>
    <t>JARDÍN DE NIÑOS ELVIRA JIMÉNEZ VILLAFUERTE</t>
  </si>
  <si>
    <t>ENTRE CALLE TIZIMIN ESQUINA CARRETERA PICACHO AJUSCO</t>
  </si>
  <si>
    <t>CALLE ARENAL, SIN NÚMERO, COLONIA EL ARENAL TEPEPAN, CÓDIGO POSTAL 14610, ALCALDÍA  TLALPAN, CIUDAD DE MÉXICO.</t>
  </si>
  <si>
    <t>SECUNDARIA NÚMERO 125 PABLO CASALS</t>
  </si>
  <si>
    <t>CASI ESQUINA CON VIADUCTO TLALPAN</t>
  </si>
  <si>
    <t>15. BENITO JUAREZ</t>
  </si>
  <si>
    <t>AVENIDA COYOACÁN, NÚMERO 1328, COLONIA DEL VALLE SUR, CÓDIGO POSTAL 03104, ALCALDÍA BENITO JUÁREZ, CIUDAD DE MÉXICO.</t>
  </si>
  <si>
    <t>1) CIUDAD DE MEXICO   0005</t>
  </si>
  <si>
    <t xml:space="preserve">ESCUELA PÚBLICA PRIMARIA CENTRO URBANO PRESIDENTE ALEMÁN </t>
  </si>
  <si>
    <t xml:space="preserve">ENTRE CALLE SAN LORENZO Y AVENIDA FÉLIX CUEVAS EJE 7 SUR </t>
  </si>
  <si>
    <t>16. ALVARO OBREGON</t>
  </si>
  <si>
    <t>CALLE FRANZ HALS, SIN NÚMERO,  COLONIA  ALFONSO XIII, CÓDIGO POSTAL 01460, ÁLVARO OBREGÓN, CIUDAD DE MÉXICO</t>
  </si>
  <si>
    <t>1) CIUDAD DE MEXICO   0024</t>
  </si>
  <si>
    <t>KIOSCO DEL PARQUE ALFONSO XIII</t>
  </si>
  <si>
    <t>ENTRE CALLE FRANZ HALS Y CALLE ADRIAN BROWER</t>
  </si>
  <si>
    <t>17. ALVARO OBREGON</t>
  </si>
  <si>
    <t>CAMINO AL DESIERTO DE LOS LEONES, SIN NÚMERO, KILOMETRO 23, COLONIA LA VENTA, CÓDIGO POSTAL 05520, CUAJIMALPA DE MORELOS, CIUDAD DE MÉXICO</t>
  </si>
  <si>
    <t>DEPORTIVO LA VENTA</t>
  </si>
  <si>
    <t>ENTRE AVENIDA DESIERTO DE LOS LEONES Y CARRETERA MÉXICO TOLUCA</t>
  </si>
  <si>
    <t>18. IZTAPALAPA</t>
  </si>
  <si>
    <t>AVENIDA CANAL RÍO CHURUBUSCO, SIN NÚMERO, COLONIA CENTRAL DE ABASTO, CÓDIGO POSTAL 09040, ALCALDÍA IZTAPALAPA, CIUDAD DE MÉXICO</t>
  </si>
  <si>
    <t>PILARES CENTRAL DE ABASTO</t>
  </si>
  <si>
    <t>ENTRE AVENIDA RÍO CHURUBUSCO Y CALLEJÓN HUALQUILA</t>
  </si>
  <si>
    <t>CALLE SUBASTA Y PRODUCTORES, SIN NÚMERO, COLONIA CENTRAL DE ABASTO, CÓDIGO POSTAL 09040, ALCALDÍA IZTAPALAPA, CIUDAD DE MÉXICO</t>
  </si>
  <si>
    <t>1) CIUDAD DE MEXICO   0008</t>
  </si>
  <si>
    <t>PILARES CENTRAL DE ABASTO PRODUCTORES</t>
  </si>
  <si>
    <t>ENTRE EJE 6 SUR TRABAJADORAS SOCIALES Y CALLE SIN NOMBRE</t>
  </si>
  <si>
    <t>19. COYOACAN</t>
  </si>
  <si>
    <t>AVENIDA HEROICA ESCUELA NAVAL MILITAR, SIN NÚMERO, COLONIA EX EJIDO DE SAN PABLO TEPETLAPA, CÓDIGO POSTAL 04900, ALCALDÍA COYOACÁN, CIUDAD DE MÉXICO</t>
  </si>
  <si>
    <t>ZOOLÓGICO LOS COYOTES</t>
  </si>
  <si>
    <t>ENTRE CALZADA LA VIRGEN Y CALLE VIRGILIO URIBE ROBLES</t>
  </si>
  <si>
    <t xml:space="preserve">CALLE NARANJALES, SIN NÚMERO, COLONIA FRACCIONAMIENTO LAS CAMPANAS, CÓDIGO POSTAL 04929, ALCALDÍA COYOACÁN, CIUDAD DE MÉXICO </t>
  </si>
  <si>
    <t>1) CIUDAD DE MEXICO   0007</t>
  </si>
  <si>
    <t xml:space="preserve">BIBLIOTECA PÚBLICA GENERAL VICENTE GUERRERO </t>
  </si>
  <si>
    <t>ENTRE CALZADA DE LAS BOMBAS Y CALLE RANCHO VISTA HERMOSA</t>
  </si>
  <si>
    <t>20. IZTAPALAPA</t>
  </si>
  <si>
    <t xml:space="preserve">AVENIDA ANTONIO DÍAZ SOTO Y GAMA, SIN NÚMERO, UNIDAD HABITACIONAL VICENTE GUERRERO, CÓDIGO POSTAL 09200, ALCALDÍA IZTAPALAPA, CIUDAD DE MÉXICO </t>
  </si>
  <si>
    <t>1) CIUDAD DE MEXICO   0015</t>
  </si>
  <si>
    <t>DIF VICENTE GUERRERO</t>
  </si>
  <si>
    <t>ESQUINA AVENIDA ANILLO PERIFÉRICO</t>
  </si>
  <si>
    <t>21. XOCHIMILCO</t>
  </si>
  <si>
    <t>CARRETERA TULYEHUALCO XOCHIMILCO, SIN NÚMERO, BARRIO XALTOCAN, CÓDIGO POSTAL 16090, ALCALDÍA XOCHIMILCO, CIUDAD DE MÉXICO</t>
  </si>
  <si>
    <t>ENTRE CALLE DEL MERCADO Y CALLE CAMINO A NATIVITAS A UN COSTADO DEL EMBARCADERO ZACAPA</t>
  </si>
  <si>
    <t>22. IZTAPALAPA</t>
  </si>
  <si>
    <t>CALLE TETEPETONGO, SIN NÚMERO, SAN MIGUEL TEOTONGO, CÓDIGO POSTAL 09630, ALCALDÍA IZTAPALAPA, CIUDAD DE MÉXICO</t>
  </si>
  <si>
    <t>1) CIUDAD DE MEXICO   0021</t>
  </si>
  <si>
    <t>UTOPÍA TEOTONGO</t>
  </si>
  <si>
    <t>ENTRE CALLE POPOCATÉPETL Y CALLE PÍPILA</t>
  </si>
  <si>
    <t>19. NUEVO LEON</t>
  </si>
  <si>
    <t>1. SANTA CATARINA</t>
  </si>
  <si>
    <t>BOULEVARD GUSTAVO DÍAZ ORDAZ, SIN NÚMERO, COLONIA LA LEONA, SAN PEDRO GARZA GARCÍA, CÓDIGO POSTAL 66210, SAN PEDRO GARZA GARCÍA, NUEVO LEÓN.</t>
  </si>
  <si>
    <t>1) SAN PEDRO GARZA GARCIA 0046</t>
  </si>
  <si>
    <t>BIBLIOTECA SAN PEDRO</t>
  </si>
  <si>
    <t>ENTRE DOÑA MARÍA CANTÚ TREVIÑO Y LUCIO BLANCO</t>
  </si>
  <si>
    <t>CALLE RÍO ÉUFRATES, SIN NÚMERO, COLONIA DEL VALLE, SAN PEDRO GARZA GARCÍA, CÓDIGO POSTAL 66220, SAN PEDRO GARZA GARCÍA, NUEVO LEÓN.</t>
  </si>
  <si>
    <t>1) SAN PEDRO GARZA GARCIA 0045</t>
  </si>
  <si>
    <t>CENTRO CULTURAL PLAZA FÁTIMA</t>
  </si>
  <si>
    <t>ENTRE AVENIDA JOSÉ VASCONCELOS Y RÍO TÍBER</t>
  </si>
  <si>
    <t>2. APODACA</t>
  </si>
  <si>
    <t>NO URBANA</t>
  </si>
  <si>
    <t>CARRETERA MONTERREY NUEVO LAREDO KILÓMETRO 20, CÓDIGO POSTAL 66600, APODACA, NUEVO LEÓN</t>
  </si>
  <si>
    <t>1) APODACA 0084</t>
  </si>
  <si>
    <t>ESTACIONAMIENTO DEL AEROPUERTO DEL NORTE</t>
  </si>
  <si>
    <t>ENTRE CARRETERA A SALINAS VICTORIA Y ACCESO A LA AUTOPISTA MONTERREY NUEVO LAREDO</t>
  </si>
  <si>
    <t>CARRETERA MONTERREY MIGUEL ALEMÁN KILÓMETRO 24, CÓDIGO POSTAL 66600, APODACA NUEVO LEÓN</t>
  </si>
  <si>
    <t>1) APODACA 0324</t>
  </si>
  <si>
    <t>ESTACIONAMIENTO DE LA TERMINAL A DEL AEROPUERTO INTERNACIONAL MARIANO ESCOBEDO</t>
  </si>
  <si>
    <t>A 3 KILOMETROS DE LA CABECERA DISTRITAL CON DIRECCIÓN HACIA EL MUNICIPIO DE PESQUERÍA</t>
  </si>
  <si>
    <t>S3</t>
  </si>
  <si>
    <t>1) APODACA 0326</t>
  </si>
  <si>
    <t>ESTACIONAMIENTO DE LA TERMINAL B DEL AEROPUERTO INTERNACIONAL MARIANO ESCOBEDO</t>
  </si>
  <si>
    <t>A 3 KILÓMETROS DE LA CABECERA DISTRITAL CON DIRECCIÓN HACIA EL MUNICIPIO DE PESQUERÍA</t>
  </si>
  <si>
    <t>S4</t>
  </si>
  <si>
    <t>S5</t>
  </si>
  <si>
    <t>1) APODACA 0323</t>
  </si>
  <si>
    <t>ESTACIONAMIENTO DE LA TERMINAL C DEL AEROPUERTO INTERNACIONAL MARIANO ESCOBEDO</t>
  </si>
  <si>
    <t>A 3 KILÓMETRO  DE LA CABECERA DISTRITAL CON DIRECCIÓN HACIA EL MUNICIPIO DE PESQUERÍA</t>
  </si>
  <si>
    <t>S6</t>
  </si>
  <si>
    <t>BOULEVARD DON JESÚS DIONISIO GONZÁLEZ GONZÁLEZ CARRETERA MEZQUITAL SANTA ROSA, NÚMERO 5000, FRACCIONAMIENTO SANTA ROSA, CÓDIGO POSTAL 66610, APODACA, NUEVO LEÓN</t>
  </si>
  <si>
    <t>1) APODACA 0010</t>
  </si>
  <si>
    <t>MODULO INE CONCORDIA</t>
  </si>
  <si>
    <t>DENTRO DE PLAZA HEB CONCORDIA</t>
  </si>
  <si>
    <t>3. GRAL. ESCOBEDO</t>
  </si>
  <si>
    <t>AVENIDA SENDERO NORTE, NÚMERO 1001, FRACCIONAMIENTO PRIVADAS DE ANÁHUAC, CÓDIGO POSTAL 66059, GENERAL ESCOBEDO, NUEVO LEÓN</t>
  </si>
  <si>
    <t>1) GRAL. ESCOBEDO 0010</t>
  </si>
  <si>
    <t>PLAZA BELLA ANÁHUAC</t>
  </si>
  <si>
    <t>CASI ESQUINA CON AVENIDA REPÚBLICA MEXICANA</t>
  </si>
  <si>
    <t xml:space="preserve">CALLE FRANCISCO I MADERO, NÚMERO 201, COLONIA CENTRO, CÓDIGO POSTAL 66050, GENERAL ESCOBEDO, NUEVO LEÓN </t>
  </si>
  <si>
    <t>1) GRAL. ESCOBEDO 0038</t>
  </si>
  <si>
    <t>TORRE ADMINISTRATIVA</t>
  </si>
  <si>
    <t xml:space="preserve">ENTRE CALLE HIDALGO Y CALLE JUÁREZ </t>
  </si>
  <si>
    <t>AVENIDA SENDERO DIVISORIO, NÚMERO 130, COLONIA VALLE DEL CANADÁ, CÓDIGO POSTAL 66059, GENERAL ESCOBEDO, NUEVO LEÓN</t>
  </si>
  <si>
    <t>1) GRAL. ESCOBEDO 0003</t>
  </si>
  <si>
    <t>PLAZA SENDERO ESCOBEDO</t>
  </si>
  <si>
    <t>ENTRE AVENIDA MANUEL L BARRAGÁN Y CALLE SIN NOMBRE</t>
  </si>
  <si>
    <t>CARRETERA A COLOMBIA, NÚMERO 171, COLONIA EX HACIENDA DEL CANADÁ, CÓDIGO POSTAL 66054, GENERAL ESCOBEDO, NUEVO LEÓN</t>
  </si>
  <si>
    <t>1) GRAL. ESCOBEDO 0001</t>
  </si>
  <si>
    <t xml:space="preserve">CENTRAL DE AUTOBUSES GREYHOUND </t>
  </si>
  <si>
    <t xml:space="preserve">ENTRE AVENIDA SENDERO DIVISORIO Y LIMITE PREDIAL </t>
  </si>
  <si>
    <t>4. SAN NICOLAS DE LOS GARZA</t>
  </si>
  <si>
    <t>AVENIDA LAS PUENTES, SIN NÚMERO, COLONIA LAS PUENTES SEXTO SECTOR, SAN NICOLÁS DE LOS GARZA, CÓDIGO POSTAL 66460, NUEVO LEÓN</t>
  </si>
  <si>
    <t>1) SAN NICOLAS DE LOS GARZA 0027</t>
  </si>
  <si>
    <t>BIBLIOTECA ANASTASIO VILLARREAL</t>
  </si>
  <si>
    <t>ESQUINA CON AVENIDA MONTE OLIMPO</t>
  </si>
  <si>
    <t>AVENIDA ACAPULCO, NÚMERO 227, COLONIA LA FE, SAN NICOLAS DE LOS GARZA, CÓDIGO POSTAL 66477, NUEVO LEÓN</t>
  </si>
  <si>
    <t>1) SAN NICOLAS DE LOS GARZA 0063</t>
  </si>
  <si>
    <t>INSTITUTO SUPERIOR DE COMPUTACIÓN</t>
  </si>
  <si>
    <t xml:space="preserve">ENTRE CALLEJÓN PUERTO VERACRUZ Y PUERTO PROGRESO </t>
  </si>
  <si>
    <t>5. MONTERREY</t>
  </si>
  <si>
    <t>AVENIDA SOLIDARIDAD AZTLÁN, SIN NÚMERO, COLONIA INFONAVIT SAN BERNABÉ 8, CÓDIGO POSTAL 64217, MONTERREY, NUEVO LEÓN</t>
  </si>
  <si>
    <t>1) MONTERREY 0001</t>
  </si>
  <si>
    <t>GIMNASIO RAÚL GONZÁLEZ</t>
  </si>
  <si>
    <t>ENTRE CALLES APOLO Y ESQUISTO</t>
  </si>
  <si>
    <t>1) MONTERREY 0002</t>
  </si>
  <si>
    <t>PLAZA COMERCIAL SANTA LUCÍA</t>
  </si>
  <si>
    <t>ENTRE CALLES MAGNOLIA Y LAS SELVAS</t>
  </si>
  <si>
    <t>6. MONTERREY</t>
  </si>
  <si>
    <t>RUIZ CORTINES, SIN NÚMERO, COLONIA URDIALES, CÓDIGO POSTAL 64430, MONTERREY, NUEVO LEÓN</t>
  </si>
  <si>
    <t>1) MONTERREY 0024</t>
  </si>
  <si>
    <t>GIMNASIO NUEVO LEÓN</t>
  </si>
  <si>
    <t>ENTRE GONZALITOS Y EL ROBLE</t>
  </si>
  <si>
    <t>BOULEVARD DÍAZ ORDAZ, NÚMERO 250, COLONIA RINCÓN DE SANTA MARÍA, CÓDIGO POSTAL 64650, MONTERREY, NUEVO LEÓN</t>
  </si>
  <si>
    <t>1) MONTERREY 0006</t>
  </si>
  <si>
    <t>COLEGIO EUROAMERICAN SCHOOL OF MONTERREY</t>
  </si>
  <si>
    <t>ENTRE AARÓN SÁENZ GARZA Y CAMINO CLUB DE TIRO</t>
  </si>
  <si>
    <t>AVENIDA COLÓN, SIN NÚMERO, COLONIA INDUSTRIAL, CÓDIGO POSTAL 64440, MONTERREY, NUEVO LEÓN</t>
  </si>
  <si>
    <t>CENTRAL DE AUTOBUSES DE MONTERREY</t>
  </si>
  <si>
    <t>ENTRE PINO SUÁREZ Y VILLAGRÁN</t>
  </si>
  <si>
    <t>URANIO SIN NÚMERO, COLONIA VALLE DE INFONAVIT QUINTO SECTOR, CÓDIGO POSTAL 64350, MONTERREY, NUEVO LEÓN</t>
  </si>
  <si>
    <t>1) MONTERREY 0028</t>
  </si>
  <si>
    <t>PARQUE TUCÁN</t>
  </si>
  <si>
    <t>ENTRE POLONIO Y PALADIO</t>
  </si>
  <si>
    <t>10. MONTERREY</t>
  </si>
  <si>
    <t>WASHINGTON, 2000, OBRERA, 64010, MONTERREY, NUEVO LEÓN</t>
  </si>
  <si>
    <t>1) MONTERREY 0099</t>
  </si>
  <si>
    <t>PABELLÓN CIUDADANO</t>
  </si>
  <si>
    <t>ENTRE PROFESOR ANTONIO COELLO Y JUAN DE LA BARRERA</t>
  </si>
  <si>
    <t>SIERRA DE LAMPAZOS, 3900, COLONIA SIERRA VENTANA, MONTERREY, CODIGO POSTAL 64780</t>
  </si>
  <si>
    <t>NO</t>
  </si>
  <si>
    <t>1) MONTERREY 0025</t>
  </si>
  <si>
    <t>GIMNASIO FILIBERTO SAGRERO</t>
  </si>
  <si>
    <t>ENTRE SIERRA DE TARAY Y CERRO VERDE</t>
  </si>
  <si>
    <t>AVENIDA LÁZARO CÁRDENAS, 4600, FRACCIONAMIENTO LAS TORRES, CÓDIGO POSTAL 64930, MONTERREY, NUEVO LEÓN</t>
  </si>
  <si>
    <t>1) MONTERREY 0068</t>
  </si>
  <si>
    <t>FACULTAD DE ECONOMÍA DE LA UNIVERSIDAD AUTÓNOMA DE NUEVO LEÓN</t>
  </si>
  <si>
    <t>ENTRE PASEO DE LA REFORMA Y PRAGA</t>
  </si>
  <si>
    <t>1) MONTERREY 0014</t>
  </si>
  <si>
    <t>PUEBLO SERENA</t>
  </si>
  <si>
    <t>ENTRE AVENIDA LAS ESTANCIAS Y AVENIDA PREPA TEC</t>
  </si>
  <si>
    <t>OFICINA PÚBLICA SADER</t>
  </si>
  <si>
    <t>AVENIDA SOLIDARIDAD, NÚMERO 6659, COLONIA MOCTEZUMA, CÓDIGO POSTAL 64240, MONTERREY, NUEVO LEÓN</t>
  </si>
  <si>
    <t>CARRETERA NACIONAL, 500, COLONIA VALLE ALTO,  64989, MONTERREY, NUEVO LEÓN</t>
  </si>
  <si>
    <r>
      <rPr>
        <b/>
        <sz val="7"/>
        <rFont val="Arial"/>
        <family val="2"/>
      </rPr>
      <t xml:space="preserve">Fuente: </t>
    </r>
    <r>
      <rPr>
        <sz val="7"/>
        <rFont val="Arial"/>
        <family val="2"/>
      </rPr>
      <t xml:space="preserve"> Elaborado por la Dirección de Operación Regional de la Dirección Ejecutiva de Organización Electoral, con información de las casillas aprobadas por los Consejos Distritales de CDMX y NL registradas en el Sistema de Ubicación de Casillas, con corte al 2 de junio de 2024.</t>
    </r>
  </si>
  <si>
    <t>Entidad Federativa, Distrito 
Electoral y Cabecera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</si>
</sst>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0099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23" fillId="0" borderId="0"/>
    <xf numFmtId="0" fontId="24" fillId="0" borderId="0"/>
  </cellStyleXfs>
  <cellXfs count="27">
    <xf numFmtId="0" fontId="0" fillId="0" borderId="0" xfId="0"/>
    <xf numFmtId="0" fontId="1" fillId="0" borderId="0" xfId="42"/>
    <xf numFmtId="0" fontId="18" fillId="0" borderId="0" xfId="42" applyFont="1"/>
    <xf numFmtId="0" fontId="19" fillId="0" borderId="10" xfId="42" applyFont="1" applyBorder="1" applyAlignment="1">
      <alignment horizontal="center" vertical="center"/>
    </xf>
    <xf numFmtId="0" fontId="18" fillId="0" borderId="10" xfId="42" applyFont="1" applyBorder="1"/>
    <xf numFmtId="0" fontId="18" fillId="0" borderId="0" xfId="42" applyFont="1" applyAlignment="1">
      <alignment vertical="center"/>
    </xf>
    <xf numFmtId="0" fontId="20" fillId="33" borderId="11" xfId="42" applyFont="1" applyFill="1" applyBorder="1" applyAlignment="1">
      <alignment vertical="center"/>
    </xf>
    <xf numFmtId="0" fontId="20" fillId="33" borderId="10" xfId="42" applyFont="1" applyFill="1" applyBorder="1" applyAlignment="1">
      <alignment horizontal="center" vertical="center"/>
    </xf>
    <xf numFmtId="0" fontId="21" fillId="0" borderId="0" xfId="42" applyFont="1" applyAlignment="1">
      <alignment horizontal="left" vertical="center"/>
    </xf>
    <xf numFmtId="3" fontId="22" fillId="0" borderId="0" xfId="42" applyNumberFormat="1" applyFont="1" applyAlignment="1">
      <alignment horizontal="right" vertical="center"/>
    </xf>
    <xf numFmtId="3" fontId="19" fillId="0" borderId="0" xfId="42" applyNumberFormat="1" applyFont="1" applyAlignment="1">
      <alignment horizontal="right"/>
    </xf>
    <xf numFmtId="0" fontId="19" fillId="0" borderId="0" xfId="42" applyFont="1"/>
    <xf numFmtId="0" fontId="16" fillId="0" borderId="0" xfId="42" applyFont="1"/>
    <xf numFmtId="3" fontId="18" fillId="0" borderId="0" xfId="42" applyNumberFormat="1" applyFont="1" applyAlignment="1">
      <alignment horizontal="right"/>
    </xf>
    <xf numFmtId="0" fontId="21" fillId="0" borderId="10" xfId="42" applyFont="1" applyBorder="1"/>
    <xf numFmtId="0" fontId="1" fillId="0" borderId="10" xfId="42" applyBorder="1"/>
    <xf numFmtId="3" fontId="21" fillId="0" borderId="10" xfId="42" applyNumberFormat="1" applyFont="1" applyBorder="1"/>
    <xf numFmtId="0" fontId="21" fillId="0" borderId="0" xfId="42" applyFont="1"/>
    <xf numFmtId="0" fontId="25" fillId="0" borderId="0" xfId="44" applyFont="1" applyAlignment="1">
      <alignment horizontal="justify" vertical="center" wrapText="1"/>
    </xf>
    <xf numFmtId="0" fontId="20" fillId="33" borderId="11" xfId="42" applyFont="1" applyFill="1" applyBorder="1" applyAlignment="1">
      <alignment horizontal="right" vertical="center" wrapText="1"/>
    </xf>
    <xf numFmtId="0" fontId="20" fillId="33" borderId="10" xfId="42" applyFont="1" applyFill="1" applyBorder="1" applyAlignment="1">
      <alignment horizontal="right" vertical="center" wrapText="1"/>
    </xf>
    <xf numFmtId="0" fontId="27" fillId="0" borderId="0" xfId="42" applyFont="1" applyAlignment="1">
      <alignment horizontal="center" vertical="center"/>
    </xf>
    <xf numFmtId="0" fontId="27" fillId="0" borderId="0" xfId="42" applyFont="1" applyAlignment="1">
      <alignment horizontal="center" vertical="center" wrapText="1"/>
    </xf>
    <xf numFmtId="0" fontId="20" fillId="33" borderId="11" xfId="42" applyFont="1" applyFill="1" applyBorder="1" applyAlignment="1">
      <alignment horizontal="left" vertical="center" wrapText="1"/>
    </xf>
    <xf numFmtId="0" fontId="20" fillId="33" borderId="10" xfId="42" applyFont="1" applyFill="1" applyBorder="1" applyAlignment="1">
      <alignment horizontal="left" vertical="center" wrapText="1"/>
    </xf>
    <xf numFmtId="0" fontId="22" fillId="0" borderId="0" xfId="42" applyFont="1" applyAlignment="1">
      <alignment horizontal="left" vertical="center"/>
    </xf>
    <xf numFmtId="0" fontId="0" fillId="34" borderId="0" xfId="0" applyFill="1"/>
  </cellXfs>
  <cellStyles count="4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3" xr:uid="{00000000-0005-0000-0000-000022000000}"/>
    <cellStyle name="Normal 2 2" xfId="44" xr:uid="{00000000-0005-0000-0000-000023000000}"/>
    <cellStyle name="Normal 3" xfId="42" xr:uid="{00000000-0005-0000-0000-000024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Bases_Cas/tipo_sec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Raquel%20Mondragon/Documents/Seguimiento%20al%20pronostico%20de%20lista%20nominal/CATALOGO/Catalog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NAM/2005/CAES%20Y%20SUPERVISORES_2005/ESCENARIOS_PATTY/Escenarios%20CAES_040705_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ASIF_SECC2"/>
      <sheetName val="CLASIF_SECC1"/>
      <sheetName val="Hoja2"/>
      <sheetName val="tipo_secc"/>
      <sheetName val="Hoja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"/>
      <sheetName val="Cat_secc_PE"/>
      <sheetName val="Cat_secc_LN"/>
      <sheetName val="Distrito"/>
      <sheetName val="Municipio"/>
      <sheetName val="Seccion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 Y GC"/>
      <sheetName val="NUMERO"/>
      <sheetName val="DIST_GC"/>
      <sheetName val="ESC_A"/>
      <sheetName val="ANEXO"/>
      <sheetName val="Hoja1"/>
      <sheetName val="Hoja4"/>
      <sheetName val="Hoja5"/>
      <sheetName val="ANEXO_calcul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0099"/>
  </sheetPr>
  <dimension ref="A1:D43"/>
  <sheetViews>
    <sheetView showGridLines="0" zoomScale="115" zoomScaleNormal="115" zoomScaleSheetLayoutView="100" workbookViewId="0">
      <pane ySplit="7" topLeftCell="A8" activePane="bottomLeft" state="frozen"/>
      <selection pane="bottomLeft" activeCell="B14" sqref="B14"/>
    </sheetView>
  </sheetViews>
  <sheetFormatPr baseColWidth="10" defaultColWidth="11.5703125" defaultRowHeight="15" x14ac:dyDescent="0.25"/>
  <cols>
    <col min="1" max="1" width="3.7109375" style="17" customWidth="1"/>
    <col min="2" max="2" width="30.5703125" style="17" customWidth="1"/>
    <col min="3" max="3" width="0.85546875" style="1" customWidth="1"/>
    <col min="4" max="4" width="15.85546875" style="17" customWidth="1"/>
    <col min="5" max="16384" width="11.5703125" style="1"/>
  </cols>
  <sheetData>
    <row r="1" spans="1:4" x14ac:dyDescent="0.25">
      <c r="A1" s="21" t="s">
        <v>0</v>
      </c>
      <c r="B1" s="21"/>
      <c r="C1" s="21"/>
      <c r="D1" s="21"/>
    </row>
    <row r="2" spans="1:4" ht="35.25" customHeight="1" x14ac:dyDescent="0.25">
      <c r="A2" s="22" t="s">
        <v>1</v>
      </c>
      <c r="B2" s="22"/>
      <c r="C2" s="22"/>
      <c r="D2" s="22"/>
    </row>
    <row r="3" spans="1:4" s="2" customFormat="1" ht="11.25" x14ac:dyDescent="0.2">
      <c r="A3" s="3"/>
      <c r="B3" s="3"/>
      <c r="C3" s="4"/>
      <c r="D3" s="3"/>
    </row>
    <row r="4" spans="1:4" s="5" customFormat="1" ht="15" customHeight="1" x14ac:dyDescent="0.25">
      <c r="A4" s="23" t="s">
        <v>298</v>
      </c>
      <c r="B4" s="23"/>
      <c r="C4" s="6"/>
      <c r="D4" s="19" t="s">
        <v>2</v>
      </c>
    </row>
    <row r="5" spans="1:4" ht="25.9" customHeight="1" x14ac:dyDescent="0.25">
      <c r="A5" s="24"/>
      <c r="B5" s="24"/>
      <c r="C5" s="7"/>
      <c r="D5" s="20"/>
    </row>
    <row r="6" spans="1:4" ht="12" customHeight="1" x14ac:dyDescent="0.25">
      <c r="A6" s="8"/>
      <c r="B6" s="8"/>
      <c r="D6" s="1"/>
    </row>
    <row r="7" spans="1:4" ht="12" customHeight="1" x14ac:dyDescent="0.25">
      <c r="A7" s="25" t="s">
        <v>3</v>
      </c>
      <c r="B7" s="25"/>
      <c r="C7" s="9"/>
      <c r="D7" s="9">
        <f>SUM(D9,D33)</f>
        <v>71</v>
      </c>
    </row>
    <row r="8" spans="1:4" ht="12" customHeight="1" x14ac:dyDescent="0.25">
      <c r="A8" s="2"/>
      <c r="B8" s="2"/>
      <c r="D8" s="13"/>
    </row>
    <row r="9" spans="1:4" s="12" customFormat="1" ht="12" customHeight="1" x14ac:dyDescent="0.25">
      <c r="A9" s="11" t="s">
        <v>4</v>
      </c>
      <c r="B9" s="11"/>
      <c r="D9" s="10">
        <f>SUM(D10:D31)</f>
        <v>44</v>
      </c>
    </row>
    <row r="10" spans="1:4" ht="12" customHeight="1" x14ac:dyDescent="0.25">
      <c r="A10" s="2"/>
      <c r="B10" s="2" t="s">
        <v>5</v>
      </c>
      <c r="D10" s="13">
        <v>2</v>
      </c>
    </row>
    <row r="11" spans="1:4" ht="12" customHeight="1" x14ac:dyDescent="0.25">
      <c r="A11" s="2"/>
      <c r="B11" s="2" t="s">
        <v>6</v>
      </c>
      <c r="D11" s="13">
        <v>2</v>
      </c>
    </row>
    <row r="12" spans="1:4" ht="12" customHeight="1" x14ac:dyDescent="0.25">
      <c r="A12" s="2"/>
      <c r="B12" s="2" t="s">
        <v>7</v>
      </c>
      <c r="D12" s="13">
        <v>2</v>
      </c>
    </row>
    <row r="13" spans="1:4" ht="12" customHeight="1" x14ac:dyDescent="0.25">
      <c r="A13" s="2"/>
      <c r="B13" s="2" t="s">
        <v>8</v>
      </c>
      <c r="D13" s="13">
        <v>2</v>
      </c>
    </row>
    <row r="14" spans="1:4" ht="12" customHeight="1" x14ac:dyDescent="0.25">
      <c r="A14" s="2"/>
      <c r="B14" s="2" t="s">
        <v>9</v>
      </c>
      <c r="D14" s="13">
        <v>2</v>
      </c>
    </row>
    <row r="15" spans="1:4" ht="12" customHeight="1" x14ac:dyDescent="0.25">
      <c r="A15" s="2"/>
      <c r="B15" s="2" t="s">
        <v>10</v>
      </c>
      <c r="D15" s="13">
        <v>2</v>
      </c>
    </row>
    <row r="16" spans="1:4" ht="12" customHeight="1" x14ac:dyDescent="0.25">
      <c r="A16" s="2"/>
      <c r="B16" s="2" t="s">
        <v>11</v>
      </c>
      <c r="D16" s="13">
        <v>2</v>
      </c>
    </row>
    <row r="17" spans="1:4" ht="12" customHeight="1" x14ac:dyDescent="0.25">
      <c r="A17" s="2"/>
      <c r="B17" s="2" t="s">
        <v>12</v>
      </c>
      <c r="D17" s="13">
        <v>2</v>
      </c>
    </row>
    <row r="18" spans="1:4" ht="12" customHeight="1" x14ac:dyDescent="0.25">
      <c r="A18" s="2"/>
      <c r="B18" s="2" t="s">
        <v>13</v>
      </c>
      <c r="D18" s="13">
        <v>4</v>
      </c>
    </row>
    <row r="19" spans="1:4" ht="12" customHeight="1" x14ac:dyDescent="0.25">
      <c r="A19" s="2"/>
      <c r="B19" s="2" t="s">
        <v>14</v>
      </c>
      <c r="D19" s="13">
        <v>1</v>
      </c>
    </row>
    <row r="20" spans="1:4" ht="12" customHeight="1" x14ac:dyDescent="0.25">
      <c r="A20" s="2"/>
      <c r="B20" s="2" t="s">
        <v>15</v>
      </c>
      <c r="D20" s="13">
        <v>3</v>
      </c>
    </row>
    <row r="21" spans="1:4" ht="12" customHeight="1" x14ac:dyDescent="0.25">
      <c r="A21" s="2"/>
      <c r="B21" s="2" t="s">
        <v>16</v>
      </c>
      <c r="D21" s="13">
        <v>2</v>
      </c>
    </row>
    <row r="22" spans="1:4" ht="12" customHeight="1" x14ac:dyDescent="0.25">
      <c r="A22" s="2"/>
      <c r="B22" s="2" t="s">
        <v>17</v>
      </c>
      <c r="D22" s="13">
        <v>2</v>
      </c>
    </row>
    <row r="23" spans="1:4" ht="12" customHeight="1" x14ac:dyDescent="0.25">
      <c r="A23" s="2"/>
      <c r="B23" s="2" t="s">
        <v>18</v>
      </c>
      <c r="D23" s="13">
        <v>2</v>
      </c>
    </row>
    <row r="24" spans="1:4" ht="12" customHeight="1" x14ac:dyDescent="0.25">
      <c r="A24" s="2"/>
      <c r="B24" s="2" t="s">
        <v>19</v>
      </c>
      <c r="D24" s="13">
        <v>2</v>
      </c>
    </row>
    <row r="25" spans="1:4" ht="12" customHeight="1" x14ac:dyDescent="0.25">
      <c r="A25" s="2"/>
      <c r="B25" s="2" t="s">
        <v>20</v>
      </c>
      <c r="D25" s="13">
        <v>1</v>
      </c>
    </row>
    <row r="26" spans="1:4" ht="12" customHeight="1" x14ac:dyDescent="0.25">
      <c r="A26" s="2"/>
      <c r="B26" s="2" t="s">
        <v>21</v>
      </c>
      <c r="D26" s="13">
        <v>2</v>
      </c>
    </row>
    <row r="27" spans="1:4" ht="12" customHeight="1" x14ac:dyDescent="0.25">
      <c r="A27" s="2"/>
      <c r="B27" s="2" t="s">
        <v>22</v>
      </c>
      <c r="D27" s="13">
        <v>2</v>
      </c>
    </row>
    <row r="28" spans="1:4" ht="12" customHeight="1" x14ac:dyDescent="0.25">
      <c r="A28" s="2"/>
      <c r="B28" s="2" t="s">
        <v>23</v>
      </c>
      <c r="D28" s="13">
        <v>2</v>
      </c>
    </row>
    <row r="29" spans="1:4" ht="12" customHeight="1" x14ac:dyDescent="0.25">
      <c r="A29" s="2"/>
      <c r="B29" s="2" t="s">
        <v>24</v>
      </c>
      <c r="D29" s="13">
        <v>2</v>
      </c>
    </row>
    <row r="30" spans="1:4" ht="12" customHeight="1" x14ac:dyDescent="0.25">
      <c r="A30" s="2"/>
      <c r="B30" s="2" t="s">
        <v>25</v>
      </c>
      <c r="D30" s="13">
        <v>2</v>
      </c>
    </row>
    <row r="31" spans="1:4" ht="12" customHeight="1" x14ac:dyDescent="0.25">
      <c r="A31" s="2"/>
      <c r="B31" s="2" t="s">
        <v>26</v>
      </c>
      <c r="D31" s="13">
        <v>1</v>
      </c>
    </row>
    <row r="32" spans="1:4" ht="12" customHeight="1" x14ac:dyDescent="0.25">
      <c r="A32" s="2"/>
      <c r="B32" s="2"/>
      <c r="D32" s="13"/>
    </row>
    <row r="33" spans="1:4" s="12" customFormat="1" ht="12" customHeight="1" x14ac:dyDescent="0.25">
      <c r="A33" s="11" t="s">
        <v>27</v>
      </c>
      <c r="B33" s="11"/>
      <c r="D33" s="10">
        <f>SUM(D34:D40)</f>
        <v>27</v>
      </c>
    </row>
    <row r="34" spans="1:4" ht="12" customHeight="1" x14ac:dyDescent="0.25">
      <c r="A34" s="2"/>
      <c r="B34" s="2" t="s">
        <v>28</v>
      </c>
      <c r="D34" s="13">
        <v>2</v>
      </c>
    </row>
    <row r="35" spans="1:4" ht="12" customHeight="1" x14ac:dyDescent="0.25">
      <c r="A35" s="2"/>
      <c r="B35" s="2" t="s">
        <v>29</v>
      </c>
      <c r="D35" s="13">
        <v>8</v>
      </c>
    </row>
    <row r="36" spans="1:4" ht="12" customHeight="1" x14ac:dyDescent="0.25">
      <c r="A36" s="2"/>
      <c r="B36" s="2" t="s">
        <v>30</v>
      </c>
      <c r="D36" s="13">
        <v>4</v>
      </c>
    </row>
    <row r="37" spans="1:4" ht="12" customHeight="1" x14ac:dyDescent="0.25">
      <c r="A37" s="2"/>
      <c r="B37" s="2" t="s">
        <v>31</v>
      </c>
      <c r="D37" s="13">
        <v>2</v>
      </c>
    </row>
    <row r="38" spans="1:4" ht="12" customHeight="1" x14ac:dyDescent="0.25">
      <c r="A38" s="2"/>
      <c r="B38" s="2" t="s">
        <v>32</v>
      </c>
      <c r="D38" s="13">
        <v>2</v>
      </c>
    </row>
    <row r="39" spans="1:4" ht="12" customHeight="1" x14ac:dyDescent="0.25">
      <c r="A39" s="2"/>
      <c r="B39" s="2" t="s">
        <v>33</v>
      </c>
      <c r="D39" s="13">
        <v>5</v>
      </c>
    </row>
    <row r="40" spans="1:4" ht="12" customHeight="1" x14ac:dyDescent="0.25">
      <c r="A40" s="2"/>
      <c r="B40" s="2" t="s">
        <v>34</v>
      </c>
      <c r="D40" s="13">
        <v>4</v>
      </c>
    </row>
    <row r="41" spans="1:4" ht="12" customHeight="1" x14ac:dyDescent="0.25">
      <c r="A41" s="14"/>
      <c r="B41" s="14"/>
      <c r="C41" s="15"/>
      <c r="D41" s="16"/>
    </row>
    <row r="42" spans="1:4" ht="10.15" customHeight="1" x14ac:dyDescent="0.25"/>
    <row r="43" spans="1:4" s="2" customFormat="1" ht="47.25" customHeight="1" x14ac:dyDescent="0.2">
      <c r="A43" s="18" t="s">
        <v>297</v>
      </c>
      <c r="B43" s="18"/>
      <c r="C43" s="18"/>
      <c r="D43" s="18"/>
    </row>
  </sheetData>
  <mergeCells count="6">
    <mergeCell ref="A43:D43"/>
    <mergeCell ref="D4:D5"/>
    <mergeCell ref="A1:D1"/>
    <mergeCell ref="A2:D2"/>
    <mergeCell ref="A4:B5"/>
    <mergeCell ref="A7:B7"/>
  </mergeCells>
  <printOptions horizontalCentered="1"/>
  <pageMargins left="0.23622047244094491" right="0.23622047244094491" top="0.74803149606299213" bottom="0.74803149606299213" header="0.31496062992125984" footer="0.31496062992125984"/>
  <pageSetup orientation="portrait" horizontalDpi="4294967294" verticalDpi="4294967294" r:id="rId1"/>
  <headerFooter>
    <oddFooter>&amp;C&amp;"Arila,Normal"&amp;8&amp;P&amp;'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"/>
  <sheetViews>
    <sheetView tabSelected="1" zoomScale="60" zoomScaleNormal="60" workbookViewId="0">
      <pane xSplit="1" ySplit="1" topLeftCell="B10" activePane="bottomRight" state="frozen"/>
      <selection pane="topRight" activeCell="B1" sqref="B1"/>
      <selection pane="bottomLeft" activeCell="A2" sqref="A2"/>
      <selection pane="bottomRight" activeCell="G45" sqref="G45"/>
    </sheetView>
  </sheetViews>
  <sheetFormatPr baseColWidth="10" defaultColWidth="11.42578125" defaultRowHeight="15" x14ac:dyDescent="0.25"/>
  <cols>
    <col min="1" max="1" width="25.7109375" customWidth="1"/>
    <col min="2" max="2" width="25.5703125" customWidth="1"/>
    <col min="10" max="10" width="141" customWidth="1"/>
    <col min="11" max="12" width="11.42578125" customWidth="1"/>
    <col min="14" max="14" width="92.28515625" customWidth="1"/>
    <col min="15" max="15" width="89.85546875" customWidth="1"/>
    <col min="16" max="16" width="17.140625" bestFit="1" customWidth="1"/>
  </cols>
  <sheetData>
    <row r="1" spans="1:16" x14ac:dyDescent="0.25">
      <c r="A1" t="s">
        <v>35</v>
      </c>
      <c r="B1" t="s">
        <v>36</v>
      </c>
      <c r="C1" t="s">
        <v>37</v>
      </c>
      <c r="D1" t="s">
        <v>38</v>
      </c>
      <c r="E1" t="s">
        <v>39</v>
      </c>
      <c r="F1" t="s">
        <v>40</v>
      </c>
      <c r="G1" t="s">
        <v>41</v>
      </c>
      <c r="H1" t="s">
        <v>42</v>
      </c>
      <c r="I1" t="s">
        <v>43</v>
      </c>
      <c r="J1" t="s">
        <v>44</v>
      </c>
      <c r="K1" t="s">
        <v>45</v>
      </c>
      <c r="L1" t="s">
        <v>46</v>
      </c>
      <c r="M1" t="s">
        <v>47</v>
      </c>
      <c r="N1" t="s">
        <v>48</v>
      </c>
      <c r="O1" t="s">
        <v>49</v>
      </c>
      <c r="P1" t="s">
        <v>50</v>
      </c>
    </row>
    <row r="2" spans="1:16" x14ac:dyDescent="0.25">
      <c r="A2" t="s">
        <v>51</v>
      </c>
      <c r="B2" t="s">
        <v>52</v>
      </c>
      <c r="C2">
        <v>870</v>
      </c>
      <c r="D2" t="s">
        <v>53</v>
      </c>
      <c r="E2">
        <v>0</v>
      </c>
      <c r="F2">
        <v>0</v>
      </c>
      <c r="G2" t="s">
        <v>53</v>
      </c>
      <c r="H2" t="s">
        <v>54</v>
      </c>
      <c r="I2" t="s">
        <v>55</v>
      </c>
      <c r="J2" t="s">
        <v>56</v>
      </c>
      <c r="K2" t="s">
        <v>55</v>
      </c>
      <c r="L2" t="s">
        <v>55</v>
      </c>
      <c r="M2" t="s">
        <v>57</v>
      </c>
      <c r="N2" t="s">
        <v>58</v>
      </c>
      <c r="O2" t="s">
        <v>59</v>
      </c>
      <c r="P2" t="s">
        <v>60</v>
      </c>
    </row>
    <row r="3" spans="1:16" x14ac:dyDescent="0.25">
      <c r="A3" t="s">
        <v>51</v>
      </c>
      <c r="B3" t="s">
        <v>52</v>
      </c>
      <c r="C3">
        <v>870</v>
      </c>
      <c r="D3" t="s">
        <v>53</v>
      </c>
      <c r="E3">
        <v>0</v>
      </c>
      <c r="F3">
        <v>0</v>
      </c>
      <c r="G3" t="s">
        <v>53</v>
      </c>
      <c r="H3" t="s">
        <v>61</v>
      </c>
      <c r="I3" t="s">
        <v>55</v>
      </c>
      <c r="J3" t="s">
        <v>56</v>
      </c>
      <c r="K3" t="s">
        <v>55</v>
      </c>
      <c r="L3" t="s">
        <v>55</v>
      </c>
      <c r="M3" t="s">
        <v>57</v>
      </c>
      <c r="N3" t="s">
        <v>58</v>
      </c>
      <c r="O3" t="s">
        <v>59</v>
      </c>
      <c r="P3" t="s">
        <v>60</v>
      </c>
    </row>
    <row r="4" spans="1:16" x14ac:dyDescent="0.25">
      <c r="A4" t="s">
        <v>51</v>
      </c>
      <c r="B4" t="s">
        <v>62</v>
      </c>
      <c r="C4">
        <v>1083</v>
      </c>
      <c r="D4" t="s">
        <v>53</v>
      </c>
      <c r="E4">
        <v>0</v>
      </c>
      <c r="F4">
        <v>0</v>
      </c>
      <c r="G4" t="s">
        <v>53</v>
      </c>
      <c r="H4" t="s">
        <v>54</v>
      </c>
      <c r="I4" t="s">
        <v>55</v>
      </c>
      <c r="J4" t="s">
        <v>63</v>
      </c>
      <c r="K4" t="s">
        <v>55</v>
      </c>
      <c r="L4" t="s">
        <v>55</v>
      </c>
      <c r="M4" t="s">
        <v>64</v>
      </c>
      <c r="N4" t="s">
        <v>65</v>
      </c>
      <c r="O4" t="s">
        <v>66</v>
      </c>
      <c r="P4" t="s">
        <v>60</v>
      </c>
    </row>
    <row r="5" spans="1:16" x14ac:dyDescent="0.25">
      <c r="A5" t="s">
        <v>51</v>
      </c>
      <c r="B5" t="s">
        <v>62</v>
      </c>
      <c r="C5">
        <v>1083</v>
      </c>
      <c r="D5" t="s">
        <v>53</v>
      </c>
      <c r="E5">
        <v>0</v>
      </c>
      <c r="F5">
        <v>0</v>
      </c>
      <c r="G5" t="s">
        <v>53</v>
      </c>
      <c r="H5" t="s">
        <v>61</v>
      </c>
      <c r="I5" t="s">
        <v>55</v>
      </c>
      <c r="J5" t="s">
        <v>63</v>
      </c>
      <c r="K5" t="s">
        <v>55</v>
      </c>
      <c r="L5" t="s">
        <v>55</v>
      </c>
      <c r="M5" t="s">
        <v>64</v>
      </c>
      <c r="N5" t="s">
        <v>65</v>
      </c>
      <c r="O5" t="s">
        <v>66</v>
      </c>
      <c r="P5" t="s">
        <v>60</v>
      </c>
    </row>
    <row r="6" spans="1:16" x14ac:dyDescent="0.25">
      <c r="A6" t="s">
        <v>51</v>
      </c>
      <c r="B6" t="s">
        <v>67</v>
      </c>
      <c r="C6">
        <v>342</v>
      </c>
      <c r="D6" t="s">
        <v>53</v>
      </c>
      <c r="E6">
        <v>0</v>
      </c>
      <c r="F6">
        <v>0</v>
      </c>
      <c r="G6" t="s">
        <v>53</v>
      </c>
      <c r="H6" t="s">
        <v>54</v>
      </c>
      <c r="I6" t="s">
        <v>55</v>
      </c>
      <c r="J6" t="s">
        <v>68</v>
      </c>
      <c r="K6" t="s">
        <v>55</v>
      </c>
      <c r="L6" t="s">
        <v>55</v>
      </c>
      <c r="M6" t="s">
        <v>69</v>
      </c>
      <c r="N6" t="s">
        <v>70</v>
      </c>
      <c r="O6" t="s">
        <v>71</v>
      </c>
      <c r="P6" t="s">
        <v>72</v>
      </c>
    </row>
    <row r="7" spans="1:16" x14ac:dyDescent="0.25">
      <c r="A7" t="s">
        <v>51</v>
      </c>
      <c r="B7" t="s">
        <v>67</v>
      </c>
      <c r="C7">
        <v>342</v>
      </c>
      <c r="D7" t="s">
        <v>53</v>
      </c>
      <c r="E7">
        <v>0</v>
      </c>
      <c r="F7">
        <v>0</v>
      </c>
      <c r="G7" t="s">
        <v>53</v>
      </c>
      <c r="H7" t="s">
        <v>61</v>
      </c>
      <c r="I7" t="s">
        <v>55</v>
      </c>
      <c r="J7" t="s">
        <v>68</v>
      </c>
      <c r="K7" t="s">
        <v>55</v>
      </c>
      <c r="L7" t="s">
        <v>55</v>
      </c>
      <c r="M7" t="s">
        <v>69</v>
      </c>
      <c r="N7" t="s">
        <v>70</v>
      </c>
      <c r="O7" t="s">
        <v>71</v>
      </c>
      <c r="P7" t="s">
        <v>72</v>
      </c>
    </row>
    <row r="8" spans="1:16" x14ac:dyDescent="0.25">
      <c r="A8" t="s">
        <v>51</v>
      </c>
      <c r="B8" t="s">
        <v>73</v>
      </c>
      <c r="C8">
        <v>2278</v>
      </c>
      <c r="D8" t="s">
        <v>53</v>
      </c>
      <c r="E8">
        <v>0</v>
      </c>
      <c r="F8">
        <v>0</v>
      </c>
      <c r="G8" t="s">
        <v>53</v>
      </c>
      <c r="H8" t="s">
        <v>54</v>
      </c>
      <c r="I8" t="s">
        <v>55</v>
      </c>
      <c r="J8" t="s">
        <v>74</v>
      </c>
      <c r="K8" t="s">
        <v>55</v>
      </c>
      <c r="L8" t="s">
        <v>55</v>
      </c>
      <c r="M8" t="s">
        <v>75</v>
      </c>
      <c r="N8" t="s">
        <v>76</v>
      </c>
      <c r="O8" t="s">
        <v>77</v>
      </c>
      <c r="P8" t="s">
        <v>60</v>
      </c>
    </row>
    <row r="9" spans="1:16" x14ac:dyDescent="0.25">
      <c r="A9" t="s">
        <v>51</v>
      </c>
      <c r="B9" t="s">
        <v>73</v>
      </c>
      <c r="C9">
        <v>2278</v>
      </c>
      <c r="D9" t="s">
        <v>53</v>
      </c>
      <c r="E9">
        <v>0</v>
      </c>
      <c r="F9">
        <v>0</v>
      </c>
      <c r="G9" t="s">
        <v>53</v>
      </c>
      <c r="H9" t="s">
        <v>61</v>
      </c>
      <c r="I9" t="s">
        <v>55</v>
      </c>
      <c r="J9" t="s">
        <v>74</v>
      </c>
      <c r="K9" t="s">
        <v>55</v>
      </c>
      <c r="L9" t="s">
        <v>55</v>
      </c>
      <c r="M9" t="s">
        <v>75</v>
      </c>
      <c r="N9" t="s">
        <v>76</v>
      </c>
      <c r="O9" t="s">
        <v>77</v>
      </c>
      <c r="P9" t="s">
        <v>60</v>
      </c>
    </row>
    <row r="10" spans="1:16" x14ac:dyDescent="0.25">
      <c r="A10" t="s">
        <v>51</v>
      </c>
      <c r="B10" t="s">
        <v>78</v>
      </c>
      <c r="C10">
        <v>3898</v>
      </c>
      <c r="D10" t="s">
        <v>53</v>
      </c>
      <c r="E10">
        <v>0</v>
      </c>
      <c r="F10">
        <v>0</v>
      </c>
      <c r="G10" t="s">
        <v>53</v>
      </c>
      <c r="H10" t="s">
        <v>54</v>
      </c>
      <c r="I10" t="s">
        <v>55</v>
      </c>
      <c r="J10" t="s">
        <v>79</v>
      </c>
      <c r="K10" t="s">
        <v>55</v>
      </c>
      <c r="L10" t="s">
        <v>55</v>
      </c>
      <c r="M10" t="s">
        <v>80</v>
      </c>
      <c r="N10" t="s">
        <v>81</v>
      </c>
      <c r="O10" t="s">
        <v>82</v>
      </c>
      <c r="P10" t="s">
        <v>60</v>
      </c>
    </row>
    <row r="11" spans="1:16" x14ac:dyDescent="0.25">
      <c r="A11" t="s">
        <v>51</v>
      </c>
      <c r="B11" t="s">
        <v>78</v>
      </c>
      <c r="C11">
        <v>4139</v>
      </c>
      <c r="D11" t="s">
        <v>53</v>
      </c>
      <c r="E11">
        <v>0</v>
      </c>
      <c r="F11">
        <v>0</v>
      </c>
      <c r="G11" t="s">
        <v>53</v>
      </c>
      <c r="H11" t="s">
        <v>54</v>
      </c>
      <c r="I11" t="s">
        <v>55</v>
      </c>
      <c r="J11" t="s">
        <v>83</v>
      </c>
      <c r="K11" t="s">
        <v>55</v>
      </c>
      <c r="L11" t="s">
        <v>55</v>
      </c>
      <c r="M11" t="s">
        <v>84</v>
      </c>
      <c r="N11" t="s">
        <v>85</v>
      </c>
      <c r="O11" t="s">
        <v>86</v>
      </c>
      <c r="P11" t="s">
        <v>60</v>
      </c>
    </row>
    <row r="12" spans="1:16" x14ac:dyDescent="0.25">
      <c r="A12" t="s">
        <v>51</v>
      </c>
      <c r="B12" t="s">
        <v>87</v>
      </c>
      <c r="C12">
        <v>3457</v>
      </c>
      <c r="D12" t="s">
        <v>53</v>
      </c>
      <c r="E12">
        <v>0</v>
      </c>
      <c r="F12">
        <v>0</v>
      </c>
      <c r="G12" t="s">
        <v>53</v>
      </c>
      <c r="H12" t="s">
        <v>54</v>
      </c>
      <c r="I12" t="s">
        <v>55</v>
      </c>
      <c r="J12" t="s">
        <v>88</v>
      </c>
      <c r="K12" t="s">
        <v>55</v>
      </c>
      <c r="L12" t="s">
        <v>55</v>
      </c>
      <c r="M12" t="s">
        <v>80</v>
      </c>
      <c r="N12" t="s">
        <v>89</v>
      </c>
      <c r="O12" t="s">
        <v>90</v>
      </c>
      <c r="P12" t="s">
        <v>60</v>
      </c>
    </row>
    <row r="13" spans="1:16" x14ac:dyDescent="0.25">
      <c r="A13" t="s">
        <v>51</v>
      </c>
      <c r="B13" t="s">
        <v>87</v>
      </c>
      <c r="C13">
        <v>3457</v>
      </c>
      <c r="D13" t="s">
        <v>53</v>
      </c>
      <c r="E13">
        <v>0</v>
      </c>
      <c r="F13">
        <v>0</v>
      </c>
      <c r="G13" t="s">
        <v>53</v>
      </c>
      <c r="H13" t="s">
        <v>61</v>
      </c>
      <c r="I13" t="s">
        <v>55</v>
      </c>
      <c r="J13" t="s">
        <v>88</v>
      </c>
      <c r="K13" t="s">
        <v>55</v>
      </c>
      <c r="L13" t="s">
        <v>55</v>
      </c>
      <c r="M13" t="s">
        <v>80</v>
      </c>
      <c r="N13" t="s">
        <v>89</v>
      </c>
      <c r="O13" t="s">
        <v>90</v>
      </c>
      <c r="P13" t="s">
        <v>60</v>
      </c>
    </row>
    <row r="14" spans="1:16" x14ac:dyDescent="0.25">
      <c r="A14" t="s">
        <v>51</v>
      </c>
      <c r="B14" t="s">
        <v>91</v>
      </c>
      <c r="C14">
        <v>1544</v>
      </c>
      <c r="D14" t="s">
        <v>53</v>
      </c>
      <c r="E14">
        <v>0</v>
      </c>
      <c r="F14">
        <v>0</v>
      </c>
      <c r="G14" t="s">
        <v>53</v>
      </c>
      <c r="H14" t="s">
        <v>54</v>
      </c>
      <c r="I14" t="s">
        <v>55</v>
      </c>
      <c r="J14" t="s">
        <v>92</v>
      </c>
      <c r="K14" t="s">
        <v>55</v>
      </c>
      <c r="L14" t="s">
        <v>55</v>
      </c>
      <c r="M14" t="s">
        <v>93</v>
      </c>
      <c r="N14" t="s">
        <v>94</v>
      </c>
      <c r="O14" t="s">
        <v>95</v>
      </c>
      <c r="P14" t="s">
        <v>96</v>
      </c>
    </row>
    <row r="15" spans="1:16" x14ac:dyDescent="0.25">
      <c r="A15" t="s">
        <v>51</v>
      </c>
      <c r="B15" t="s">
        <v>91</v>
      </c>
      <c r="C15">
        <v>1594</v>
      </c>
      <c r="D15" t="s">
        <v>53</v>
      </c>
      <c r="E15">
        <v>0</v>
      </c>
      <c r="F15">
        <v>0</v>
      </c>
      <c r="G15" t="s">
        <v>53</v>
      </c>
      <c r="H15" t="s">
        <v>54</v>
      </c>
      <c r="I15" t="s">
        <v>55</v>
      </c>
      <c r="J15" t="s">
        <v>97</v>
      </c>
      <c r="K15" t="s">
        <v>55</v>
      </c>
      <c r="L15" t="s">
        <v>55</v>
      </c>
      <c r="M15" t="s">
        <v>57</v>
      </c>
      <c r="N15" t="s">
        <v>98</v>
      </c>
      <c r="O15" t="s">
        <v>99</v>
      </c>
      <c r="P15" t="s">
        <v>96</v>
      </c>
    </row>
    <row r="16" spans="1:16" x14ac:dyDescent="0.25">
      <c r="A16" t="s">
        <v>51</v>
      </c>
      <c r="B16" t="s">
        <v>100</v>
      </c>
      <c r="C16">
        <v>486</v>
      </c>
      <c r="D16" t="s">
        <v>53</v>
      </c>
      <c r="E16">
        <v>0</v>
      </c>
      <c r="F16">
        <v>0</v>
      </c>
      <c r="G16" t="s">
        <v>53</v>
      </c>
      <c r="H16" t="s">
        <v>54</v>
      </c>
      <c r="I16" t="s">
        <v>55</v>
      </c>
      <c r="J16" t="s">
        <v>101</v>
      </c>
      <c r="K16" t="s">
        <v>55</v>
      </c>
      <c r="L16" t="s">
        <v>55</v>
      </c>
      <c r="M16" t="s">
        <v>102</v>
      </c>
      <c r="N16" t="s">
        <v>103</v>
      </c>
      <c r="O16" t="s">
        <v>104</v>
      </c>
      <c r="P16" t="s">
        <v>60</v>
      </c>
    </row>
    <row r="17" spans="1:16" x14ac:dyDescent="0.25">
      <c r="A17" t="s">
        <v>51</v>
      </c>
      <c r="B17" t="s">
        <v>100</v>
      </c>
      <c r="C17">
        <v>586</v>
      </c>
      <c r="D17" t="s">
        <v>53</v>
      </c>
      <c r="E17">
        <v>0</v>
      </c>
      <c r="F17">
        <v>0</v>
      </c>
      <c r="G17" t="s">
        <v>53</v>
      </c>
      <c r="H17" t="s">
        <v>54</v>
      </c>
      <c r="I17" t="s">
        <v>55</v>
      </c>
      <c r="J17" t="s">
        <v>105</v>
      </c>
      <c r="K17" t="s">
        <v>55</v>
      </c>
      <c r="L17" t="s">
        <v>55</v>
      </c>
      <c r="M17" t="s">
        <v>84</v>
      </c>
      <c r="N17" t="s">
        <v>106</v>
      </c>
      <c r="O17" t="s">
        <v>107</v>
      </c>
      <c r="P17" t="s">
        <v>60</v>
      </c>
    </row>
    <row r="18" spans="1:16" x14ac:dyDescent="0.25">
      <c r="A18" t="s">
        <v>51</v>
      </c>
      <c r="B18" t="s">
        <v>108</v>
      </c>
      <c r="C18">
        <v>3691</v>
      </c>
      <c r="D18" t="s">
        <v>53</v>
      </c>
      <c r="E18">
        <v>0</v>
      </c>
      <c r="F18">
        <v>0</v>
      </c>
      <c r="G18" t="s">
        <v>53</v>
      </c>
      <c r="H18" t="s">
        <v>54</v>
      </c>
      <c r="I18" t="s">
        <v>55</v>
      </c>
      <c r="J18" t="s">
        <v>109</v>
      </c>
      <c r="K18" t="s">
        <v>55</v>
      </c>
      <c r="L18" t="s">
        <v>55</v>
      </c>
      <c r="M18" t="s">
        <v>110</v>
      </c>
      <c r="N18" t="s">
        <v>111</v>
      </c>
      <c r="O18" t="s">
        <v>112</v>
      </c>
      <c r="P18" t="s">
        <v>72</v>
      </c>
    </row>
    <row r="19" spans="1:16" x14ac:dyDescent="0.25">
      <c r="A19" t="s">
        <v>51</v>
      </c>
      <c r="B19" t="s">
        <v>108</v>
      </c>
      <c r="C19">
        <v>3691</v>
      </c>
      <c r="D19" t="s">
        <v>53</v>
      </c>
      <c r="E19">
        <v>0</v>
      </c>
      <c r="F19">
        <v>0</v>
      </c>
      <c r="G19" t="s">
        <v>53</v>
      </c>
      <c r="H19" t="s">
        <v>61</v>
      </c>
      <c r="I19" t="s">
        <v>55</v>
      </c>
      <c r="J19" t="s">
        <v>109</v>
      </c>
      <c r="K19" t="s">
        <v>55</v>
      </c>
      <c r="L19" t="s">
        <v>55</v>
      </c>
      <c r="M19" t="s">
        <v>110</v>
      </c>
      <c r="N19" t="s">
        <v>111</v>
      </c>
      <c r="O19" t="s">
        <v>112</v>
      </c>
      <c r="P19" t="s">
        <v>72</v>
      </c>
    </row>
    <row r="20" spans="1:16" x14ac:dyDescent="0.25">
      <c r="A20" t="s">
        <v>51</v>
      </c>
      <c r="B20" t="s">
        <v>108</v>
      </c>
      <c r="C20">
        <v>3700</v>
      </c>
      <c r="D20" t="s">
        <v>53</v>
      </c>
      <c r="E20">
        <v>0</v>
      </c>
      <c r="F20">
        <v>0</v>
      </c>
      <c r="G20" t="s">
        <v>53</v>
      </c>
      <c r="H20" t="s">
        <v>54</v>
      </c>
      <c r="I20" t="s">
        <v>55</v>
      </c>
      <c r="J20" t="s">
        <v>113</v>
      </c>
      <c r="K20" t="s">
        <v>55</v>
      </c>
      <c r="L20" t="s">
        <v>55</v>
      </c>
      <c r="M20" t="s">
        <v>114</v>
      </c>
      <c r="N20" t="s">
        <v>115</v>
      </c>
      <c r="O20" t="s">
        <v>116</v>
      </c>
      <c r="P20" t="s">
        <v>96</v>
      </c>
    </row>
    <row r="21" spans="1:16" x14ac:dyDescent="0.25">
      <c r="A21" t="s">
        <v>51</v>
      </c>
      <c r="B21" t="s">
        <v>108</v>
      </c>
      <c r="C21">
        <v>3700</v>
      </c>
      <c r="D21" t="s">
        <v>53</v>
      </c>
      <c r="E21">
        <v>0</v>
      </c>
      <c r="F21">
        <v>0</v>
      </c>
      <c r="G21" t="s">
        <v>53</v>
      </c>
      <c r="H21" t="s">
        <v>61</v>
      </c>
      <c r="I21" t="s">
        <v>55</v>
      </c>
      <c r="J21" t="s">
        <v>113</v>
      </c>
      <c r="K21" t="s">
        <v>55</v>
      </c>
      <c r="L21" t="s">
        <v>55</v>
      </c>
      <c r="M21" t="s">
        <v>114</v>
      </c>
      <c r="N21" t="s">
        <v>115</v>
      </c>
      <c r="O21" t="s">
        <v>116</v>
      </c>
      <c r="P21" t="s">
        <v>96</v>
      </c>
    </row>
    <row r="22" spans="1:16" x14ac:dyDescent="0.25">
      <c r="A22" t="s">
        <v>51</v>
      </c>
      <c r="B22" t="s">
        <v>117</v>
      </c>
      <c r="C22">
        <v>4997</v>
      </c>
      <c r="D22" t="s">
        <v>53</v>
      </c>
      <c r="E22">
        <v>0</v>
      </c>
      <c r="F22">
        <v>0</v>
      </c>
      <c r="G22" t="s">
        <v>53</v>
      </c>
      <c r="H22" t="s">
        <v>54</v>
      </c>
      <c r="I22" t="s">
        <v>55</v>
      </c>
      <c r="J22" t="s">
        <v>118</v>
      </c>
      <c r="K22" t="s">
        <v>55</v>
      </c>
      <c r="L22" t="s">
        <v>55</v>
      </c>
      <c r="M22" t="s">
        <v>119</v>
      </c>
      <c r="N22" t="s">
        <v>120</v>
      </c>
      <c r="O22" t="s">
        <v>121</v>
      </c>
      <c r="P22" t="s">
        <v>72</v>
      </c>
    </row>
    <row r="23" spans="1:16" x14ac:dyDescent="0.25">
      <c r="A23" t="s">
        <v>51</v>
      </c>
      <c r="B23" t="s">
        <v>122</v>
      </c>
      <c r="C23">
        <v>5342</v>
      </c>
      <c r="D23" t="s">
        <v>53</v>
      </c>
      <c r="E23">
        <v>0</v>
      </c>
      <c r="F23">
        <v>0</v>
      </c>
      <c r="G23" t="s">
        <v>53</v>
      </c>
      <c r="H23" t="s">
        <v>54</v>
      </c>
      <c r="I23" t="s">
        <v>55</v>
      </c>
      <c r="J23" t="s">
        <v>123</v>
      </c>
      <c r="K23" t="s">
        <v>55</v>
      </c>
      <c r="L23" t="s">
        <v>55</v>
      </c>
      <c r="M23" t="s">
        <v>75</v>
      </c>
      <c r="N23" t="s">
        <v>124</v>
      </c>
      <c r="O23" t="s">
        <v>125</v>
      </c>
      <c r="P23" t="s">
        <v>72</v>
      </c>
    </row>
    <row r="24" spans="1:16" x14ac:dyDescent="0.25">
      <c r="A24" t="s">
        <v>51</v>
      </c>
      <c r="B24" t="s">
        <v>122</v>
      </c>
      <c r="C24">
        <v>5494</v>
      </c>
      <c r="D24" t="s">
        <v>53</v>
      </c>
      <c r="E24">
        <v>0</v>
      </c>
      <c r="F24">
        <v>0</v>
      </c>
      <c r="G24" t="s">
        <v>53</v>
      </c>
      <c r="H24" t="s">
        <v>54</v>
      </c>
      <c r="I24" t="s">
        <v>55</v>
      </c>
      <c r="J24" t="s">
        <v>126</v>
      </c>
      <c r="K24" t="s">
        <v>55</v>
      </c>
      <c r="L24" t="s">
        <v>55</v>
      </c>
      <c r="M24" t="s">
        <v>93</v>
      </c>
      <c r="N24" t="s">
        <v>127</v>
      </c>
      <c r="O24" t="s">
        <v>128</v>
      </c>
      <c r="P24" t="s">
        <v>72</v>
      </c>
    </row>
    <row r="25" spans="1:16" x14ac:dyDescent="0.25">
      <c r="A25" t="s">
        <v>51</v>
      </c>
      <c r="B25" t="s">
        <v>122</v>
      </c>
      <c r="C25">
        <v>5494</v>
      </c>
      <c r="D25" t="s">
        <v>53</v>
      </c>
      <c r="E25">
        <v>0</v>
      </c>
      <c r="F25">
        <v>0</v>
      </c>
      <c r="G25" t="s">
        <v>53</v>
      </c>
      <c r="H25" t="s">
        <v>61</v>
      </c>
      <c r="I25" t="s">
        <v>55</v>
      </c>
      <c r="J25" t="s">
        <v>129</v>
      </c>
      <c r="K25" t="s">
        <v>55</v>
      </c>
      <c r="L25" t="s">
        <v>55</v>
      </c>
      <c r="M25" t="s">
        <v>93</v>
      </c>
      <c r="N25" t="s">
        <v>130</v>
      </c>
      <c r="O25" t="s">
        <v>131</v>
      </c>
      <c r="P25" t="s">
        <v>72</v>
      </c>
    </row>
    <row r="26" spans="1:16" x14ac:dyDescent="0.25">
      <c r="A26" t="s">
        <v>51</v>
      </c>
      <c r="B26" t="s">
        <v>132</v>
      </c>
      <c r="C26">
        <v>4797</v>
      </c>
      <c r="D26" t="s">
        <v>53</v>
      </c>
      <c r="E26">
        <v>0</v>
      </c>
      <c r="F26">
        <v>0</v>
      </c>
      <c r="G26" t="s">
        <v>53</v>
      </c>
      <c r="H26" t="s">
        <v>54</v>
      </c>
      <c r="I26" t="s">
        <v>55</v>
      </c>
      <c r="J26" t="s">
        <v>133</v>
      </c>
      <c r="K26" t="s">
        <v>55</v>
      </c>
      <c r="L26" t="s">
        <v>55</v>
      </c>
      <c r="M26" t="s">
        <v>57</v>
      </c>
      <c r="N26" t="s">
        <v>134</v>
      </c>
      <c r="O26" t="s">
        <v>135</v>
      </c>
      <c r="P26" t="s">
        <v>72</v>
      </c>
    </row>
    <row r="27" spans="1:16" x14ac:dyDescent="0.25">
      <c r="A27" t="s">
        <v>51</v>
      </c>
      <c r="B27" t="s">
        <v>132</v>
      </c>
      <c r="C27">
        <v>4846</v>
      </c>
      <c r="D27" t="s">
        <v>53</v>
      </c>
      <c r="E27">
        <v>0</v>
      </c>
      <c r="F27">
        <v>0</v>
      </c>
      <c r="G27" t="s">
        <v>53</v>
      </c>
      <c r="H27" t="s">
        <v>54</v>
      </c>
      <c r="I27" t="s">
        <v>55</v>
      </c>
      <c r="J27" t="s">
        <v>136</v>
      </c>
      <c r="K27" t="s">
        <v>55</v>
      </c>
      <c r="L27" t="s">
        <v>55</v>
      </c>
      <c r="M27" t="s">
        <v>119</v>
      </c>
      <c r="N27" t="s">
        <v>137</v>
      </c>
      <c r="O27" t="s">
        <v>138</v>
      </c>
      <c r="P27" t="s">
        <v>96</v>
      </c>
    </row>
    <row r="28" spans="1:16" x14ac:dyDescent="0.25">
      <c r="A28" t="s">
        <v>51</v>
      </c>
      <c r="B28" t="s">
        <v>139</v>
      </c>
      <c r="C28">
        <v>1707</v>
      </c>
      <c r="D28" t="s">
        <v>53</v>
      </c>
      <c r="E28">
        <v>0</v>
      </c>
      <c r="F28">
        <v>0</v>
      </c>
      <c r="G28" t="s">
        <v>53</v>
      </c>
      <c r="H28" t="s">
        <v>54</v>
      </c>
      <c r="I28" t="s">
        <v>55</v>
      </c>
      <c r="J28" t="s">
        <v>140</v>
      </c>
      <c r="K28" t="s">
        <v>55</v>
      </c>
      <c r="L28" t="s">
        <v>55</v>
      </c>
      <c r="M28" t="s">
        <v>84</v>
      </c>
      <c r="N28" t="s">
        <v>141</v>
      </c>
      <c r="O28" t="s">
        <v>142</v>
      </c>
      <c r="P28" t="s">
        <v>96</v>
      </c>
    </row>
    <row r="29" spans="1:16" x14ac:dyDescent="0.25">
      <c r="A29" t="s">
        <v>51</v>
      </c>
      <c r="B29" t="s">
        <v>139</v>
      </c>
      <c r="C29">
        <v>1707</v>
      </c>
      <c r="D29" t="s">
        <v>53</v>
      </c>
      <c r="E29">
        <v>0</v>
      </c>
      <c r="F29">
        <v>0</v>
      </c>
      <c r="G29" t="s">
        <v>53</v>
      </c>
      <c r="H29" t="s">
        <v>61</v>
      </c>
      <c r="I29" t="s">
        <v>55</v>
      </c>
      <c r="J29" t="s">
        <v>140</v>
      </c>
      <c r="K29" t="s">
        <v>55</v>
      </c>
      <c r="L29" t="s">
        <v>55</v>
      </c>
      <c r="M29" t="s">
        <v>84</v>
      </c>
      <c r="N29" t="s">
        <v>141</v>
      </c>
      <c r="O29" t="s">
        <v>142</v>
      </c>
      <c r="P29" t="s">
        <v>96</v>
      </c>
    </row>
    <row r="30" spans="1:16" x14ac:dyDescent="0.25">
      <c r="A30" t="s">
        <v>51</v>
      </c>
      <c r="B30" t="s">
        <v>143</v>
      </c>
      <c r="C30">
        <v>3806</v>
      </c>
      <c r="D30" t="s">
        <v>53</v>
      </c>
      <c r="E30">
        <v>0</v>
      </c>
      <c r="F30">
        <v>0</v>
      </c>
      <c r="G30" t="s">
        <v>53</v>
      </c>
      <c r="H30" t="s">
        <v>54</v>
      </c>
      <c r="I30" t="s">
        <v>55</v>
      </c>
      <c r="J30" t="s">
        <v>144</v>
      </c>
      <c r="K30" t="s">
        <v>55</v>
      </c>
      <c r="L30" t="s">
        <v>55</v>
      </c>
      <c r="M30" t="s">
        <v>75</v>
      </c>
      <c r="N30" t="s">
        <v>145</v>
      </c>
      <c r="O30" t="s">
        <v>146</v>
      </c>
      <c r="P30" t="s">
        <v>96</v>
      </c>
    </row>
    <row r="31" spans="1:16" x14ac:dyDescent="0.25">
      <c r="A31" t="s">
        <v>51</v>
      </c>
      <c r="B31" t="s">
        <v>143</v>
      </c>
      <c r="C31">
        <v>4094</v>
      </c>
      <c r="D31" t="s">
        <v>53</v>
      </c>
      <c r="E31">
        <v>0</v>
      </c>
      <c r="F31">
        <v>0</v>
      </c>
      <c r="G31" t="s">
        <v>53</v>
      </c>
      <c r="H31" t="s">
        <v>54</v>
      </c>
      <c r="I31" t="s">
        <v>55</v>
      </c>
      <c r="J31" t="s">
        <v>147</v>
      </c>
      <c r="K31" t="s">
        <v>55</v>
      </c>
      <c r="L31" t="s">
        <v>55</v>
      </c>
      <c r="M31" t="s">
        <v>69</v>
      </c>
      <c r="N31" t="s">
        <v>148</v>
      </c>
      <c r="O31" t="s">
        <v>149</v>
      </c>
      <c r="P31" t="s">
        <v>96</v>
      </c>
    </row>
    <row r="32" spans="1:16" x14ac:dyDescent="0.25">
      <c r="A32" t="s">
        <v>51</v>
      </c>
      <c r="B32" t="s">
        <v>150</v>
      </c>
      <c r="C32">
        <v>4396</v>
      </c>
      <c r="D32" t="s">
        <v>53</v>
      </c>
      <c r="E32">
        <v>0</v>
      </c>
      <c r="F32">
        <v>0</v>
      </c>
      <c r="G32" t="s">
        <v>53</v>
      </c>
      <c r="H32" t="s">
        <v>54</v>
      </c>
      <c r="I32" t="s">
        <v>55</v>
      </c>
      <c r="J32" t="s">
        <v>151</v>
      </c>
      <c r="K32" t="s">
        <v>55</v>
      </c>
      <c r="L32" t="s">
        <v>55</v>
      </c>
      <c r="M32" t="s">
        <v>152</v>
      </c>
      <c r="N32" t="s">
        <v>153</v>
      </c>
      <c r="O32" t="s">
        <v>154</v>
      </c>
      <c r="P32" t="s">
        <v>96</v>
      </c>
    </row>
    <row r="33" spans="1:16" x14ac:dyDescent="0.25">
      <c r="A33" t="s">
        <v>51</v>
      </c>
      <c r="B33" t="s">
        <v>150</v>
      </c>
      <c r="C33">
        <v>4396</v>
      </c>
      <c r="D33" t="s">
        <v>53</v>
      </c>
      <c r="E33">
        <v>0</v>
      </c>
      <c r="F33">
        <v>0</v>
      </c>
      <c r="G33" t="s">
        <v>53</v>
      </c>
      <c r="H33" t="s">
        <v>61</v>
      </c>
      <c r="I33" t="s">
        <v>55</v>
      </c>
      <c r="J33" t="s">
        <v>151</v>
      </c>
      <c r="K33" t="s">
        <v>55</v>
      </c>
      <c r="L33" t="s">
        <v>55</v>
      </c>
      <c r="M33" t="s">
        <v>152</v>
      </c>
      <c r="N33" t="s">
        <v>153</v>
      </c>
      <c r="O33" t="s">
        <v>154</v>
      </c>
      <c r="P33" t="s">
        <v>96</v>
      </c>
    </row>
    <row r="34" spans="1:16" x14ac:dyDescent="0.25">
      <c r="A34" t="s">
        <v>51</v>
      </c>
      <c r="B34" t="s">
        <v>155</v>
      </c>
      <c r="C34">
        <v>3409</v>
      </c>
      <c r="D34" t="s">
        <v>53</v>
      </c>
      <c r="E34">
        <v>0</v>
      </c>
      <c r="F34">
        <v>0</v>
      </c>
      <c r="G34" t="s">
        <v>53</v>
      </c>
      <c r="H34" t="s">
        <v>54</v>
      </c>
      <c r="I34" t="s">
        <v>55</v>
      </c>
      <c r="J34" t="s">
        <v>156</v>
      </c>
      <c r="K34" t="s">
        <v>55</v>
      </c>
      <c r="L34" t="s">
        <v>55</v>
      </c>
      <c r="M34" t="s">
        <v>157</v>
      </c>
      <c r="N34" t="s">
        <v>158</v>
      </c>
      <c r="O34" t="s">
        <v>159</v>
      </c>
      <c r="P34" t="s">
        <v>72</v>
      </c>
    </row>
    <row r="35" spans="1:16" x14ac:dyDescent="0.25">
      <c r="A35" t="s">
        <v>51</v>
      </c>
      <c r="B35" t="s">
        <v>160</v>
      </c>
      <c r="C35">
        <v>811</v>
      </c>
      <c r="D35" t="s">
        <v>53</v>
      </c>
      <c r="E35">
        <v>0</v>
      </c>
      <c r="F35">
        <v>0</v>
      </c>
      <c r="G35" t="s">
        <v>53</v>
      </c>
      <c r="H35" t="s">
        <v>54</v>
      </c>
      <c r="I35" t="s">
        <v>55</v>
      </c>
      <c r="J35" t="s">
        <v>161</v>
      </c>
      <c r="K35" t="s">
        <v>55</v>
      </c>
      <c r="L35" t="s">
        <v>55</v>
      </c>
      <c r="M35" t="s">
        <v>152</v>
      </c>
      <c r="N35" t="s">
        <v>162</v>
      </c>
      <c r="O35" t="s">
        <v>163</v>
      </c>
      <c r="P35" t="s">
        <v>72</v>
      </c>
    </row>
    <row r="36" spans="1:16" x14ac:dyDescent="0.25">
      <c r="A36" t="s">
        <v>51</v>
      </c>
      <c r="B36" t="s">
        <v>160</v>
      </c>
      <c r="C36">
        <v>811</v>
      </c>
      <c r="D36" t="s">
        <v>53</v>
      </c>
      <c r="E36">
        <v>0</v>
      </c>
      <c r="F36">
        <v>0</v>
      </c>
      <c r="G36" t="s">
        <v>53</v>
      </c>
      <c r="H36" t="s">
        <v>61</v>
      </c>
      <c r="I36" t="s">
        <v>55</v>
      </c>
      <c r="J36" t="s">
        <v>161</v>
      </c>
      <c r="K36" t="s">
        <v>55</v>
      </c>
      <c r="L36" t="s">
        <v>55</v>
      </c>
      <c r="M36" t="s">
        <v>152</v>
      </c>
      <c r="N36" t="s">
        <v>162</v>
      </c>
      <c r="O36" t="s">
        <v>163</v>
      </c>
      <c r="P36" t="s">
        <v>72</v>
      </c>
    </row>
    <row r="37" spans="1:16" x14ac:dyDescent="0.25">
      <c r="A37" t="s">
        <v>51</v>
      </c>
      <c r="B37" t="s">
        <v>164</v>
      </c>
      <c r="C37">
        <v>2062</v>
      </c>
      <c r="D37" t="s">
        <v>53</v>
      </c>
      <c r="E37">
        <v>0</v>
      </c>
      <c r="F37">
        <v>0</v>
      </c>
      <c r="G37" t="s">
        <v>53</v>
      </c>
      <c r="H37" t="s">
        <v>54</v>
      </c>
      <c r="I37" t="s">
        <v>55</v>
      </c>
      <c r="J37" t="s">
        <v>165</v>
      </c>
      <c r="K37" t="s">
        <v>55</v>
      </c>
      <c r="L37" t="s">
        <v>55</v>
      </c>
      <c r="M37" t="s">
        <v>84</v>
      </c>
      <c r="N37" t="s">
        <v>166</v>
      </c>
      <c r="O37" t="s">
        <v>167</v>
      </c>
      <c r="P37" t="s">
        <v>60</v>
      </c>
    </row>
    <row r="38" spans="1:16" x14ac:dyDescent="0.25">
      <c r="A38" t="s">
        <v>51</v>
      </c>
      <c r="B38" t="s">
        <v>164</v>
      </c>
      <c r="C38">
        <v>2062</v>
      </c>
      <c r="D38" t="s">
        <v>53</v>
      </c>
      <c r="E38">
        <v>0</v>
      </c>
      <c r="F38">
        <v>0</v>
      </c>
      <c r="G38" t="s">
        <v>53</v>
      </c>
      <c r="H38" t="s">
        <v>61</v>
      </c>
      <c r="I38" t="s">
        <v>55</v>
      </c>
      <c r="J38" t="s">
        <v>168</v>
      </c>
      <c r="K38" t="s">
        <v>55</v>
      </c>
      <c r="L38" t="s">
        <v>55</v>
      </c>
      <c r="M38" t="s">
        <v>169</v>
      </c>
      <c r="N38" t="s">
        <v>170</v>
      </c>
      <c r="O38" t="s">
        <v>171</v>
      </c>
      <c r="P38" t="s">
        <v>60</v>
      </c>
    </row>
    <row r="39" spans="1:16" x14ac:dyDescent="0.25">
      <c r="A39" t="s">
        <v>51</v>
      </c>
      <c r="B39" t="s">
        <v>172</v>
      </c>
      <c r="C39">
        <v>619</v>
      </c>
      <c r="D39" t="s">
        <v>53</v>
      </c>
      <c r="E39">
        <v>0</v>
      </c>
      <c r="F39">
        <v>0</v>
      </c>
      <c r="G39" t="s">
        <v>53</v>
      </c>
      <c r="H39" t="s">
        <v>54</v>
      </c>
      <c r="I39" t="s">
        <v>55</v>
      </c>
      <c r="J39" t="s">
        <v>173</v>
      </c>
      <c r="K39" t="s">
        <v>55</v>
      </c>
      <c r="L39" t="s">
        <v>55</v>
      </c>
      <c r="M39" t="s">
        <v>152</v>
      </c>
      <c r="N39" t="s">
        <v>174</v>
      </c>
      <c r="O39" t="s">
        <v>175</v>
      </c>
      <c r="P39" t="s">
        <v>72</v>
      </c>
    </row>
    <row r="40" spans="1:16" x14ac:dyDescent="0.25">
      <c r="A40" t="s">
        <v>51</v>
      </c>
      <c r="B40" t="s">
        <v>172</v>
      </c>
      <c r="C40">
        <v>650</v>
      </c>
      <c r="D40" t="s">
        <v>53</v>
      </c>
      <c r="E40">
        <v>0</v>
      </c>
      <c r="F40">
        <v>0</v>
      </c>
      <c r="G40" t="s">
        <v>53</v>
      </c>
      <c r="H40" t="s">
        <v>54</v>
      </c>
      <c r="I40" t="s">
        <v>55</v>
      </c>
      <c r="J40" t="s">
        <v>176</v>
      </c>
      <c r="K40" t="s">
        <v>55</v>
      </c>
      <c r="L40" t="s">
        <v>55</v>
      </c>
      <c r="M40" t="s">
        <v>177</v>
      </c>
      <c r="N40" t="s">
        <v>178</v>
      </c>
      <c r="O40" t="s">
        <v>179</v>
      </c>
      <c r="P40" t="s">
        <v>60</v>
      </c>
    </row>
    <row r="41" spans="1:16" x14ac:dyDescent="0.25">
      <c r="A41" t="s">
        <v>51</v>
      </c>
      <c r="B41" t="s">
        <v>180</v>
      </c>
      <c r="C41">
        <v>2252</v>
      </c>
      <c r="D41" t="s">
        <v>53</v>
      </c>
      <c r="E41">
        <v>0</v>
      </c>
      <c r="F41">
        <v>0</v>
      </c>
      <c r="G41" t="s">
        <v>53</v>
      </c>
      <c r="H41" t="s">
        <v>54</v>
      </c>
      <c r="I41" t="s">
        <v>55</v>
      </c>
      <c r="J41" t="s">
        <v>181</v>
      </c>
      <c r="K41" t="s">
        <v>55</v>
      </c>
      <c r="L41" t="s">
        <v>55</v>
      </c>
      <c r="M41" t="s">
        <v>182</v>
      </c>
      <c r="N41" t="s">
        <v>183</v>
      </c>
      <c r="O41" t="s">
        <v>184</v>
      </c>
      <c r="P41" t="s">
        <v>60</v>
      </c>
    </row>
    <row r="42" spans="1:16" x14ac:dyDescent="0.25">
      <c r="A42" t="s">
        <v>51</v>
      </c>
      <c r="B42" t="s">
        <v>180</v>
      </c>
      <c r="C42">
        <v>2252</v>
      </c>
      <c r="D42" t="s">
        <v>53</v>
      </c>
      <c r="E42">
        <v>0</v>
      </c>
      <c r="F42">
        <v>0</v>
      </c>
      <c r="G42" t="s">
        <v>53</v>
      </c>
      <c r="H42" t="s">
        <v>61</v>
      </c>
      <c r="I42" t="s">
        <v>55</v>
      </c>
      <c r="J42" t="s">
        <v>181</v>
      </c>
      <c r="K42" t="s">
        <v>55</v>
      </c>
      <c r="L42" t="s">
        <v>55</v>
      </c>
      <c r="M42" t="s">
        <v>182</v>
      </c>
      <c r="N42" t="s">
        <v>183</v>
      </c>
      <c r="O42" t="s">
        <v>184</v>
      </c>
      <c r="P42" t="s">
        <v>60</v>
      </c>
    </row>
    <row r="43" spans="1:16" x14ac:dyDescent="0.25">
      <c r="A43" t="s">
        <v>51</v>
      </c>
      <c r="B43" t="s">
        <v>185</v>
      </c>
      <c r="C43">
        <v>4217</v>
      </c>
      <c r="D43" t="s">
        <v>53</v>
      </c>
      <c r="E43">
        <v>0</v>
      </c>
      <c r="F43">
        <v>0</v>
      </c>
      <c r="G43" t="s">
        <v>53</v>
      </c>
      <c r="H43" t="s">
        <v>54</v>
      </c>
      <c r="I43" t="s">
        <v>55</v>
      </c>
      <c r="J43" t="s">
        <v>186</v>
      </c>
      <c r="K43" t="s">
        <v>55</v>
      </c>
      <c r="L43" t="s">
        <v>55</v>
      </c>
      <c r="M43" t="s">
        <v>152</v>
      </c>
      <c r="N43" s="26" t="s">
        <v>294</v>
      </c>
      <c r="O43" t="s">
        <v>187</v>
      </c>
      <c r="P43" t="s">
        <v>60</v>
      </c>
    </row>
    <row r="44" spans="1:16" x14ac:dyDescent="0.25">
      <c r="A44" t="s">
        <v>51</v>
      </c>
      <c r="B44" t="s">
        <v>185</v>
      </c>
      <c r="C44">
        <v>4217</v>
      </c>
      <c r="D44" t="s">
        <v>53</v>
      </c>
      <c r="E44">
        <v>0</v>
      </c>
      <c r="F44">
        <v>0</v>
      </c>
      <c r="G44" t="s">
        <v>53</v>
      </c>
      <c r="H44" t="s">
        <v>61</v>
      </c>
      <c r="I44" t="s">
        <v>55</v>
      </c>
      <c r="J44" t="s">
        <v>186</v>
      </c>
      <c r="K44" t="s">
        <v>55</v>
      </c>
      <c r="L44" t="s">
        <v>55</v>
      </c>
      <c r="M44" t="s">
        <v>152</v>
      </c>
      <c r="N44" s="26" t="s">
        <v>294</v>
      </c>
      <c r="O44" t="s">
        <v>187</v>
      </c>
      <c r="P44" t="s">
        <v>60</v>
      </c>
    </row>
    <row r="45" spans="1:16" x14ac:dyDescent="0.25">
      <c r="A45" t="s">
        <v>51</v>
      </c>
      <c r="B45" t="s">
        <v>188</v>
      </c>
      <c r="C45">
        <v>2574</v>
      </c>
      <c r="D45" t="s">
        <v>53</v>
      </c>
      <c r="E45">
        <v>0</v>
      </c>
      <c r="F45">
        <v>0</v>
      </c>
      <c r="G45" t="s">
        <v>53</v>
      </c>
      <c r="H45" t="s">
        <v>54</v>
      </c>
      <c r="I45" t="s">
        <v>55</v>
      </c>
      <c r="J45" t="s">
        <v>189</v>
      </c>
      <c r="K45" t="s">
        <v>55</v>
      </c>
      <c r="L45" t="s">
        <v>55</v>
      </c>
      <c r="M45" t="s">
        <v>190</v>
      </c>
      <c r="N45" t="s">
        <v>191</v>
      </c>
      <c r="O45" t="s">
        <v>192</v>
      </c>
      <c r="P45" t="s">
        <v>72</v>
      </c>
    </row>
    <row r="46" spans="1:16" x14ac:dyDescent="0.25">
      <c r="A46" t="s">
        <v>193</v>
      </c>
      <c r="B46" t="s">
        <v>194</v>
      </c>
      <c r="C46">
        <v>370</v>
      </c>
      <c r="D46" t="s">
        <v>53</v>
      </c>
      <c r="E46">
        <v>0</v>
      </c>
      <c r="F46">
        <v>0</v>
      </c>
      <c r="G46" t="s">
        <v>53</v>
      </c>
      <c r="H46" t="s">
        <v>54</v>
      </c>
      <c r="I46" t="s">
        <v>55</v>
      </c>
      <c r="J46" t="s">
        <v>195</v>
      </c>
      <c r="K46" t="s">
        <v>55</v>
      </c>
      <c r="L46" t="s">
        <v>55</v>
      </c>
      <c r="M46" t="s">
        <v>196</v>
      </c>
      <c r="N46" t="s">
        <v>197</v>
      </c>
      <c r="O46" t="s">
        <v>198</v>
      </c>
      <c r="P46" t="s">
        <v>60</v>
      </c>
    </row>
    <row r="47" spans="1:16" x14ac:dyDescent="0.25">
      <c r="A47" t="s">
        <v>193</v>
      </c>
      <c r="B47" t="s">
        <v>194</v>
      </c>
      <c r="C47">
        <v>408</v>
      </c>
      <c r="D47" t="s">
        <v>53</v>
      </c>
      <c r="E47">
        <v>0</v>
      </c>
      <c r="F47">
        <v>0</v>
      </c>
      <c r="G47" t="s">
        <v>53</v>
      </c>
      <c r="H47" t="s">
        <v>54</v>
      </c>
      <c r="I47" t="s">
        <v>55</v>
      </c>
      <c r="J47" t="s">
        <v>199</v>
      </c>
      <c r="K47" t="s">
        <v>55</v>
      </c>
      <c r="L47" t="s">
        <v>55</v>
      </c>
      <c r="M47" t="s">
        <v>200</v>
      </c>
      <c r="N47" t="s">
        <v>201</v>
      </c>
      <c r="O47" t="s">
        <v>202</v>
      </c>
      <c r="P47" t="s">
        <v>60</v>
      </c>
    </row>
    <row r="48" spans="1:16" x14ac:dyDescent="0.25">
      <c r="A48" t="s">
        <v>193</v>
      </c>
      <c r="B48" t="s">
        <v>203</v>
      </c>
      <c r="C48">
        <v>63</v>
      </c>
      <c r="D48" t="s">
        <v>204</v>
      </c>
      <c r="E48">
        <v>0</v>
      </c>
      <c r="F48">
        <v>0</v>
      </c>
      <c r="G48" t="s">
        <v>204</v>
      </c>
      <c r="H48" t="s">
        <v>54</v>
      </c>
      <c r="I48" t="s">
        <v>55</v>
      </c>
      <c r="J48" t="s">
        <v>205</v>
      </c>
      <c r="K48" t="s">
        <v>55</v>
      </c>
      <c r="L48" t="s">
        <v>55</v>
      </c>
      <c r="M48" t="s">
        <v>206</v>
      </c>
      <c r="N48" t="s">
        <v>207</v>
      </c>
      <c r="O48" t="s">
        <v>208</v>
      </c>
      <c r="P48" t="s">
        <v>72</v>
      </c>
    </row>
    <row r="49" spans="1:16" x14ac:dyDescent="0.25">
      <c r="A49" t="s">
        <v>193</v>
      </c>
      <c r="B49" t="s">
        <v>203</v>
      </c>
      <c r="C49">
        <v>150</v>
      </c>
      <c r="D49" t="s">
        <v>204</v>
      </c>
      <c r="E49">
        <v>0</v>
      </c>
      <c r="F49">
        <v>0</v>
      </c>
      <c r="G49" t="s">
        <v>204</v>
      </c>
      <c r="H49" t="s">
        <v>54</v>
      </c>
      <c r="I49" t="s">
        <v>55</v>
      </c>
      <c r="J49" t="s">
        <v>209</v>
      </c>
      <c r="K49" t="s">
        <v>55</v>
      </c>
      <c r="L49" t="s">
        <v>55</v>
      </c>
      <c r="M49" t="s">
        <v>210</v>
      </c>
      <c r="N49" t="s">
        <v>211</v>
      </c>
      <c r="O49" t="s">
        <v>212</v>
      </c>
      <c r="P49" t="s">
        <v>72</v>
      </c>
    </row>
    <row r="50" spans="1:16" x14ac:dyDescent="0.25">
      <c r="A50" t="s">
        <v>193</v>
      </c>
      <c r="B50" t="s">
        <v>203</v>
      </c>
      <c r="C50">
        <v>150</v>
      </c>
      <c r="D50" t="s">
        <v>204</v>
      </c>
      <c r="E50">
        <v>0</v>
      </c>
      <c r="F50">
        <v>0</v>
      </c>
      <c r="G50" t="s">
        <v>204</v>
      </c>
      <c r="H50" t="s">
        <v>61</v>
      </c>
      <c r="I50" t="s">
        <v>55</v>
      </c>
      <c r="J50" t="s">
        <v>209</v>
      </c>
      <c r="K50" t="s">
        <v>55</v>
      </c>
      <c r="L50" t="s">
        <v>55</v>
      </c>
      <c r="M50" t="s">
        <v>210</v>
      </c>
      <c r="N50" t="s">
        <v>211</v>
      </c>
      <c r="O50" t="s">
        <v>212</v>
      </c>
      <c r="P50" t="s">
        <v>72</v>
      </c>
    </row>
    <row r="51" spans="1:16" x14ac:dyDescent="0.25">
      <c r="A51" t="s">
        <v>193</v>
      </c>
      <c r="B51" t="s">
        <v>203</v>
      </c>
      <c r="C51">
        <v>150</v>
      </c>
      <c r="D51" t="s">
        <v>204</v>
      </c>
      <c r="E51">
        <v>0</v>
      </c>
      <c r="F51">
        <v>0</v>
      </c>
      <c r="G51" t="s">
        <v>204</v>
      </c>
      <c r="H51" t="s">
        <v>213</v>
      </c>
      <c r="I51" t="s">
        <v>55</v>
      </c>
      <c r="J51" t="s">
        <v>209</v>
      </c>
      <c r="K51" t="s">
        <v>55</v>
      </c>
      <c r="L51" t="s">
        <v>55</v>
      </c>
      <c r="M51" t="s">
        <v>214</v>
      </c>
      <c r="N51" t="s">
        <v>215</v>
      </c>
      <c r="O51" t="s">
        <v>216</v>
      </c>
      <c r="P51" t="s">
        <v>72</v>
      </c>
    </row>
    <row r="52" spans="1:16" x14ac:dyDescent="0.25">
      <c r="A52" t="s">
        <v>193</v>
      </c>
      <c r="B52" t="s">
        <v>203</v>
      </c>
      <c r="C52">
        <v>150</v>
      </c>
      <c r="D52" t="s">
        <v>204</v>
      </c>
      <c r="E52">
        <v>0</v>
      </c>
      <c r="F52">
        <v>0</v>
      </c>
      <c r="G52" t="s">
        <v>204</v>
      </c>
      <c r="H52" t="s">
        <v>217</v>
      </c>
      <c r="I52" t="s">
        <v>55</v>
      </c>
      <c r="J52" t="s">
        <v>209</v>
      </c>
      <c r="K52" t="s">
        <v>55</v>
      </c>
      <c r="L52" t="s">
        <v>55</v>
      </c>
      <c r="M52" t="s">
        <v>214</v>
      </c>
      <c r="N52" t="s">
        <v>215</v>
      </c>
      <c r="O52" t="s">
        <v>216</v>
      </c>
      <c r="P52" t="s">
        <v>72</v>
      </c>
    </row>
    <row r="53" spans="1:16" x14ac:dyDescent="0.25">
      <c r="A53" t="s">
        <v>193</v>
      </c>
      <c r="B53" t="s">
        <v>203</v>
      </c>
      <c r="C53">
        <v>150</v>
      </c>
      <c r="D53" t="s">
        <v>204</v>
      </c>
      <c r="E53">
        <v>0</v>
      </c>
      <c r="F53">
        <v>0</v>
      </c>
      <c r="G53" t="s">
        <v>204</v>
      </c>
      <c r="H53" t="s">
        <v>218</v>
      </c>
      <c r="I53" t="s">
        <v>55</v>
      </c>
      <c r="J53" t="s">
        <v>209</v>
      </c>
      <c r="K53" t="s">
        <v>55</v>
      </c>
      <c r="L53" t="s">
        <v>55</v>
      </c>
      <c r="M53" t="s">
        <v>219</v>
      </c>
      <c r="N53" t="s">
        <v>220</v>
      </c>
      <c r="O53" t="s">
        <v>221</v>
      </c>
      <c r="P53" t="s">
        <v>72</v>
      </c>
    </row>
    <row r="54" spans="1:16" x14ac:dyDescent="0.25">
      <c r="A54" t="s">
        <v>193</v>
      </c>
      <c r="B54" t="s">
        <v>203</v>
      </c>
      <c r="C54">
        <v>150</v>
      </c>
      <c r="D54" t="s">
        <v>204</v>
      </c>
      <c r="E54">
        <v>0</v>
      </c>
      <c r="F54">
        <v>0</v>
      </c>
      <c r="G54" t="s">
        <v>204</v>
      </c>
      <c r="H54" t="s">
        <v>222</v>
      </c>
      <c r="I54" t="s">
        <v>55</v>
      </c>
      <c r="J54" t="s">
        <v>209</v>
      </c>
      <c r="K54" t="s">
        <v>55</v>
      </c>
      <c r="L54" t="s">
        <v>55</v>
      </c>
      <c r="M54" t="s">
        <v>219</v>
      </c>
      <c r="N54" t="s">
        <v>220</v>
      </c>
      <c r="O54" t="s">
        <v>221</v>
      </c>
      <c r="P54" t="s">
        <v>72</v>
      </c>
    </row>
    <row r="55" spans="1:16" x14ac:dyDescent="0.25">
      <c r="A55" t="s">
        <v>193</v>
      </c>
      <c r="B55" t="s">
        <v>203</v>
      </c>
      <c r="C55">
        <v>2177</v>
      </c>
      <c r="D55" t="s">
        <v>53</v>
      </c>
      <c r="E55">
        <v>0</v>
      </c>
      <c r="F55">
        <v>0</v>
      </c>
      <c r="G55" t="s">
        <v>53</v>
      </c>
      <c r="H55" t="s">
        <v>54</v>
      </c>
      <c r="I55" t="s">
        <v>55</v>
      </c>
      <c r="J55" t="s">
        <v>223</v>
      </c>
      <c r="K55" t="s">
        <v>55</v>
      </c>
      <c r="L55" t="s">
        <v>55</v>
      </c>
      <c r="M55" t="s">
        <v>224</v>
      </c>
      <c r="N55" t="s">
        <v>225</v>
      </c>
      <c r="O55" t="s">
        <v>226</v>
      </c>
      <c r="P55" t="s">
        <v>60</v>
      </c>
    </row>
    <row r="56" spans="1:16" x14ac:dyDescent="0.25">
      <c r="A56" t="s">
        <v>193</v>
      </c>
      <c r="B56" t="s">
        <v>227</v>
      </c>
      <c r="C56">
        <v>2544</v>
      </c>
      <c r="D56" t="s">
        <v>53</v>
      </c>
      <c r="E56">
        <v>0</v>
      </c>
      <c r="F56">
        <v>0</v>
      </c>
      <c r="G56" t="s">
        <v>53</v>
      </c>
      <c r="H56" t="s">
        <v>54</v>
      </c>
      <c r="I56" t="s">
        <v>55</v>
      </c>
      <c r="J56" t="s">
        <v>228</v>
      </c>
      <c r="K56" t="s">
        <v>55</v>
      </c>
      <c r="L56" t="s">
        <v>55</v>
      </c>
      <c r="M56" t="s">
        <v>229</v>
      </c>
      <c r="N56" t="s">
        <v>230</v>
      </c>
      <c r="O56" t="s">
        <v>231</v>
      </c>
      <c r="P56" t="s">
        <v>72</v>
      </c>
    </row>
    <row r="57" spans="1:16" x14ac:dyDescent="0.25">
      <c r="A57" t="s">
        <v>193</v>
      </c>
      <c r="B57" t="s">
        <v>227</v>
      </c>
      <c r="C57">
        <v>2933</v>
      </c>
      <c r="D57" t="s">
        <v>53</v>
      </c>
      <c r="E57">
        <v>0</v>
      </c>
      <c r="F57">
        <v>0</v>
      </c>
      <c r="G57" t="s">
        <v>53</v>
      </c>
      <c r="H57" t="s">
        <v>54</v>
      </c>
      <c r="I57" t="s">
        <v>55</v>
      </c>
      <c r="J57" t="s">
        <v>232</v>
      </c>
      <c r="K57" t="s">
        <v>55</v>
      </c>
      <c r="L57" t="s">
        <v>55</v>
      </c>
      <c r="M57" t="s">
        <v>233</v>
      </c>
      <c r="N57" t="s">
        <v>234</v>
      </c>
      <c r="O57" t="s">
        <v>235</v>
      </c>
      <c r="P57" t="s">
        <v>60</v>
      </c>
    </row>
    <row r="58" spans="1:16" x14ac:dyDescent="0.25">
      <c r="A58" t="s">
        <v>193</v>
      </c>
      <c r="B58" t="s">
        <v>227</v>
      </c>
      <c r="C58">
        <v>2944</v>
      </c>
      <c r="D58" t="s">
        <v>53</v>
      </c>
      <c r="E58">
        <v>0</v>
      </c>
      <c r="F58">
        <v>0</v>
      </c>
      <c r="G58" t="s">
        <v>53</v>
      </c>
      <c r="H58" t="s">
        <v>54</v>
      </c>
      <c r="I58" t="s">
        <v>55</v>
      </c>
      <c r="J58" t="s">
        <v>236</v>
      </c>
      <c r="K58" t="s">
        <v>55</v>
      </c>
      <c r="L58" t="s">
        <v>55</v>
      </c>
      <c r="M58" t="s">
        <v>237</v>
      </c>
      <c r="N58" t="s">
        <v>238</v>
      </c>
      <c r="O58" t="s">
        <v>239</v>
      </c>
      <c r="P58" t="s">
        <v>72</v>
      </c>
    </row>
    <row r="59" spans="1:16" x14ac:dyDescent="0.25">
      <c r="A59" t="s">
        <v>193</v>
      </c>
      <c r="B59" t="s">
        <v>227</v>
      </c>
      <c r="C59">
        <v>2944</v>
      </c>
      <c r="D59" t="s">
        <v>53</v>
      </c>
      <c r="E59">
        <v>0</v>
      </c>
      <c r="F59">
        <v>0</v>
      </c>
      <c r="G59" t="s">
        <v>53</v>
      </c>
      <c r="H59" t="s">
        <v>61</v>
      </c>
      <c r="I59" t="s">
        <v>55</v>
      </c>
      <c r="J59" t="s">
        <v>240</v>
      </c>
      <c r="K59" t="s">
        <v>55</v>
      </c>
      <c r="L59" t="s">
        <v>55</v>
      </c>
      <c r="M59" t="s">
        <v>241</v>
      </c>
      <c r="N59" t="s">
        <v>242</v>
      </c>
      <c r="O59" t="s">
        <v>243</v>
      </c>
      <c r="P59" t="s">
        <v>72</v>
      </c>
    </row>
    <row r="60" spans="1:16" x14ac:dyDescent="0.25">
      <c r="A60" t="s">
        <v>193</v>
      </c>
      <c r="B60" t="s">
        <v>244</v>
      </c>
      <c r="C60">
        <v>1864</v>
      </c>
      <c r="D60" t="s">
        <v>53</v>
      </c>
      <c r="E60">
        <v>0</v>
      </c>
      <c r="F60">
        <v>0</v>
      </c>
      <c r="G60" t="s">
        <v>53</v>
      </c>
      <c r="H60" t="s">
        <v>54</v>
      </c>
      <c r="I60" t="s">
        <v>55</v>
      </c>
      <c r="J60" t="s">
        <v>245</v>
      </c>
      <c r="K60" t="s">
        <v>55</v>
      </c>
      <c r="L60" t="s">
        <v>55</v>
      </c>
      <c r="M60" t="s">
        <v>246</v>
      </c>
      <c r="N60" t="s">
        <v>247</v>
      </c>
      <c r="O60" t="s">
        <v>248</v>
      </c>
      <c r="P60" t="s">
        <v>60</v>
      </c>
    </row>
    <row r="61" spans="1:16" x14ac:dyDescent="0.25">
      <c r="A61" t="s">
        <v>193</v>
      </c>
      <c r="B61" t="s">
        <v>244</v>
      </c>
      <c r="C61">
        <v>1978</v>
      </c>
      <c r="D61" t="s">
        <v>53</v>
      </c>
      <c r="E61">
        <v>0</v>
      </c>
      <c r="F61">
        <v>0</v>
      </c>
      <c r="G61" t="s">
        <v>53</v>
      </c>
      <c r="H61" t="s">
        <v>54</v>
      </c>
      <c r="I61" t="s">
        <v>55</v>
      </c>
      <c r="J61" t="s">
        <v>249</v>
      </c>
      <c r="K61" t="s">
        <v>55</v>
      </c>
      <c r="L61" t="s">
        <v>55</v>
      </c>
      <c r="M61" t="s">
        <v>250</v>
      </c>
      <c r="N61" t="s">
        <v>251</v>
      </c>
      <c r="O61" t="s">
        <v>252</v>
      </c>
      <c r="P61" t="s">
        <v>96</v>
      </c>
    </row>
    <row r="62" spans="1:16" x14ac:dyDescent="0.25">
      <c r="A62" t="s">
        <v>193</v>
      </c>
      <c r="B62" t="s">
        <v>253</v>
      </c>
      <c r="C62">
        <v>1453</v>
      </c>
      <c r="D62" t="s">
        <v>53</v>
      </c>
      <c r="E62">
        <v>0</v>
      </c>
      <c r="F62">
        <v>0</v>
      </c>
      <c r="G62" t="s">
        <v>53</v>
      </c>
      <c r="H62" t="s">
        <v>54</v>
      </c>
      <c r="I62" t="s">
        <v>55</v>
      </c>
      <c r="J62" t="s">
        <v>254</v>
      </c>
      <c r="K62" t="s">
        <v>55</v>
      </c>
      <c r="L62" t="s">
        <v>55</v>
      </c>
      <c r="M62" t="s">
        <v>255</v>
      </c>
      <c r="N62" t="s">
        <v>256</v>
      </c>
      <c r="O62" t="s">
        <v>257</v>
      </c>
      <c r="P62" t="s">
        <v>60</v>
      </c>
    </row>
    <row r="63" spans="1:16" x14ac:dyDescent="0.25">
      <c r="A63" t="s">
        <v>193</v>
      </c>
      <c r="B63" t="s">
        <v>253</v>
      </c>
      <c r="C63">
        <v>1588</v>
      </c>
      <c r="D63" t="s">
        <v>53</v>
      </c>
      <c r="E63">
        <v>0</v>
      </c>
      <c r="F63">
        <v>0</v>
      </c>
      <c r="G63" t="s">
        <v>53</v>
      </c>
      <c r="H63" t="s">
        <v>54</v>
      </c>
      <c r="I63" t="s">
        <v>55</v>
      </c>
      <c r="J63" s="26" t="s">
        <v>295</v>
      </c>
      <c r="K63" t="s">
        <v>55</v>
      </c>
      <c r="L63" t="s">
        <v>55</v>
      </c>
      <c r="M63" t="s">
        <v>258</v>
      </c>
      <c r="N63" t="s">
        <v>259</v>
      </c>
      <c r="O63" t="s">
        <v>260</v>
      </c>
      <c r="P63" t="s">
        <v>60</v>
      </c>
    </row>
    <row r="64" spans="1:16" x14ac:dyDescent="0.25">
      <c r="A64" t="s">
        <v>193</v>
      </c>
      <c r="B64" t="s">
        <v>261</v>
      </c>
      <c r="C64">
        <v>1016</v>
      </c>
      <c r="D64" t="s">
        <v>53</v>
      </c>
      <c r="E64">
        <v>0</v>
      </c>
      <c r="F64">
        <v>0</v>
      </c>
      <c r="G64" t="s">
        <v>53</v>
      </c>
      <c r="H64" t="s">
        <v>54</v>
      </c>
      <c r="I64" t="s">
        <v>55</v>
      </c>
      <c r="J64" t="s">
        <v>262</v>
      </c>
      <c r="K64" t="s">
        <v>55</v>
      </c>
      <c r="L64" t="s">
        <v>55</v>
      </c>
      <c r="M64" t="s">
        <v>263</v>
      </c>
      <c r="N64" t="s">
        <v>264</v>
      </c>
      <c r="O64" t="s">
        <v>265</v>
      </c>
      <c r="P64" t="s">
        <v>60</v>
      </c>
    </row>
    <row r="65" spans="1:16" x14ac:dyDescent="0.25">
      <c r="A65" t="s">
        <v>193</v>
      </c>
      <c r="B65" t="s">
        <v>261</v>
      </c>
      <c r="C65">
        <v>1096</v>
      </c>
      <c r="D65" t="s">
        <v>53</v>
      </c>
      <c r="E65">
        <v>0</v>
      </c>
      <c r="F65">
        <v>0</v>
      </c>
      <c r="G65" t="s">
        <v>53</v>
      </c>
      <c r="H65" t="s">
        <v>54</v>
      </c>
      <c r="I65" t="s">
        <v>55</v>
      </c>
      <c r="J65" t="s">
        <v>266</v>
      </c>
      <c r="K65" t="s">
        <v>55</v>
      </c>
      <c r="L65" t="s">
        <v>55</v>
      </c>
      <c r="M65" t="s">
        <v>267</v>
      </c>
      <c r="N65" t="s">
        <v>268</v>
      </c>
      <c r="O65" t="s">
        <v>269</v>
      </c>
      <c r="P65" t="s">
        <v>96</v>
      </c>
    </row>
    <row r="66" spans="1:16" x14ac:dyDescent="0.25">
      <c r="A66" t="s">
        <v>193</v>
      </c>
      <c r="B66" t="s">
        <v>261</v>
      </c>
      <c r="C66">
        <v>1161</v>
      </c>
      <c r="D66" t="s">
        <v>53</v>
      </c>
      <c r="E66">
        <v>0</v>
      </c>
      <c r="F66">
        <v>0</v>
      </c>
      <c r="G66" t="s">
        <v>53</v>
      </c>
      <c r="H66" t="s">
        <v>54</v>
      </c>
      <c r="I66" t="s">
        <v>55</v>
      </c>
      <c r="J66" t="s">
        <v>270</v>
      </c>
      <c r="K66" t="s">
        <v>55</v>
      </c>
      <c r="L66" t="s">
        <v>55</v>
      </c>
      <c r="M66" t="s">
        <v>258</v>
      </c>
      <c r="N66" t="s">
        <v>271</v>
      </c>
      <c r="O66" t="s">
        <v>272</v>
      </c>
      <c r="P66" t="s">
        <v>72</v>
      </c>
    </row>
    <row r="67" spans="1:16" x14ac:dyDescent="0.25">
      <c r="A67" t="s">
        <v>193</v>
      </c>
      <c r="B67" t="s">
        <v>261</v>
      </c>
      <c r="C67">
        <v>1161</v>
      </c>
      <c r="D67" t="s">
        <v>53</v>
      </c>
      <c r="E67">
        <v>0</v>
      </c>
      <c r="F67">
        <v>0</v>
      </c>
      <c r="G67" t="s">
        <v>53</v>
      </c>
      <c r="H67" t="s">
        <v>61</v>
      </c>
      <c r="I67" t="s">
        <v>55</v>
      </c>
      <c r="J67" t="s">
        <v>270</v>
      </c>
      <c r="K67" t="s">
        <v>55</v>
      </c>
      <c r="L67" t="s">
        <v>55</v>
      </c>
      <c r="M67" t="s">
        <v>258</v>
      </c>
      <c r="N67" t="s">
        <v>271</v>
      </c>
      <c r="O67" t="s">
        <v>272</v>
      </c>
      <c r="P67" t="s">
        <v>72</v>
      </c>
    </row>
    <row r="68" spans="1:16" x14ac:dyDescent="0.25">
      <c r="A68" t="s">
        <v>193</v>
      </c>
      <c r="B68" t="s">
        <v>261</v>
      </c>
      <c r="C68">
        <v>1535</v>
      </c>
      <c r="D68" t="s">
        <v>53</v>
      </c>
      <c r="E68">
        <v>0</v>
      </c>
      <c r="F68">
        <v>0</v>
      </c>
      <c r="G68" t="s">
        <v>53</v>
      </c>
      <c r="H68" t="s">
        <v>54</v>
      </c>
      <c r="I68" t="s">
        <v>55</v>
      </c>
      <c r="J68" t="s">
        <v>273</v>
      </c>
      <c r="K68" t="s">
        <v>55</v>
      </c>
      <c r="L68" t="s">
        <v>55</v>
      </c>
      <c r="M68" t="s">
        <v>274</v>
      </c>
      <c r="N68" t="s">
        <v>275</v>
      </c>
      <c r="O68" t="s">
        <v>276</v>
      </c>
      <c r="P68" t="s">
        <v>72</v>
      </c>
    </row>
    <row r="69" spans="1:16" x14ac:dyDescent="0.25">
      <c r="A69" t="s">
        <v>193</v>
      </c>
      <c r="B69" t="s">
        <v>277</v>
      </c>
      <c r="C69">
        <v>1275</v>
      </c>
      <c r="D69" t="s">
        <v>53</v>
      </c>
      <c r="E69">
        <v>0</v>
      </c>
      <c r="F69">
        <v>0</v>
      </c>
      <c r="G69" t="s">
        <v>53</v>
      </c>
      <c r="H69" t="s">
        <v>54</v>
      </c>
      <c r="I69" t="s">
        <v>55</v>
      </c>
      <c r="J69" t="s">
        <v>278</v>
      </c>
      <c r="K69" t="s">
        <v>55</v>
      </c>
      <c r="L69" t="s">
        <v>55</v>
      </c>
      <c r="M69" t="s">
        <v>279</v>
      </c>
      <c r="N69" t="s">
        <v>280</v>
      </c>
      <c r="O69" t="s">
        <v>281</v>
      </c>
      <c r="P69" t="s">
        <v>60</v>
      </c>
    </row>
    <row r="70" spans="1:16" x14ac:dyDescent="0.25">
      <c r="A70" t="s">
        <v>193</v>
      </c>
      <c r="B70" t="s">
        <v>277</v>
      </c>
      <c r="C70">
        <v>1355</v>
      </c>
      <c r="D70" t="s">
        <v>53</v>
      </c>
      <c r="E70">
        <v>0</v>
      </c>
      <c r="F70">
        <v>0</v>
      </c>
      <c r="G70" t="s">
        <v>53</v>
      </c>
      <c r="H70" t="s">
        <v>54</v>
      </c>
      <c r="I70" t="s">
        <v>55</v>
      </c>
      <c r="J70" t="s">
        <v>282</v>
      </c>
      <c r="K70" t="s">
        <v>283</v>
      </c>
      <c r="L70" t="s">
        <v>55</v>
      </c>
      <c r="M70" t="s">
        <v>284</v>
      </c>
      <c r="N70" t="s">
        <v>285</v>
      </c>
      <c r="O70" t="s">
        <v>286</v>
      </c>
      <c r="P70" t="s">
        <v>60</v>
      </c>
    </row>
    <row r="71" spans="1:16" x14ac:dyDescent="0.25">
      <c r="A71" t="s">
        <v>193</v>
      </c>
      <c r="B71" t="s">
        <v>277</v>
      </c>
      <c r="C71">
        <v>1388</v>
      </c>
      <c r="D71" t="s">
        <v>53</v>
      </c>
      <c r="E71">
        <v>0</v>
      </c>
      <c r="F71">
        <v>0</v>
      </c>
      <c r="G71" t="s">
        <v>53</v>
      </c>
      <c r="H71" t="s">
        <v>54</v>
      </c>
      <c r="I71" t="s">
        <v>55</v>
      </c>
      <c r="J71" t="s">
        <v>287</v>
      </c>
      <c r="K71" t="s">
        <v>55</v>
      </c>
      <c r="L71" t="s">
        <v>55</v>
      </c>
      <c r="M71" t="s">
        <v>288</v>
      </c>
      <c r="N71" t="s">
        <v>289</v>
      </c>
      <c r="O71" t="s">
        <v>290</v>
      </c>
      <c r="P71" t="s">
        <v>96</v>
      </c>
    </row>
    <row r="72" spans="1:16" x14ac:dyDescent="0.25">
      <c r="A72" t="s">
        <v>193</v>
      </c>
      <c r="B72" t="s">
        <v>277</v>
      </c>
      <c r="C72">
        <v>3019</v>
      </c>
      <c r="D72" t="s">
        <v>53</v>
      </c>
      <c r="E72">
        <v>0</v>
      </c>
      <c r="F72">
        <v>0</v>
      </c>
      <c r="G72" t="s">
        <v>53</v>
      </c>
      <c r="H72" t="s">
        <v>54</v>
      </c>
      <c r="I72" t="s">
        <v>55</v>
      </c>
      <c r="J72" s="26" t="s">
        <v>296</v>
      </c>
      <c r="K72" t="s">
        <v>55</v>
      </c>
      <c r="L72" t="s">
        <v>55</v>
      </c>
      <c r="M72" t="s">
        <v>291</v>
      </c>
      <c r="N72" t="s">
        <v>292</v>
      </c>
      <c r="O72" t="s">
        <v>293</v>
      </c>
      <c r="P72" t="s">
        <v>72</v>
      </c>
    </row>
  </sheetData>
  <autoFilter ref="B1:P72" xr:uid="{00000000-0009-0000-0000-000001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d0c545d-2625-47d5-aa1c-501fdedc50f1">
      <Terms xmlns="http://schemas.microsoft.com/office/infopath/2007/PartnerControls"/>
    </lcf76f155ced4ddcb4097134ff3c332f>
    <TaxCatchAll xmlns="8dcb4179-95c8-4067-8c13-1559843d6357" xsi:nil="true"/>
    <SharedWithUsers xmlns="8dcb4179-95c8-4067-8c13-1559843d6357">
      <UserInfo>
        <DisplayName>GRANADOS NIEVES MARIANA ELIZABETH</DisplayName>
        <AccountId>425</AccountId>
        <AccountType/>
      </UserInfo>
      <UserInfo>
        <DisplayName>GARDIDA ROSAS HECTOR RUBEN</DisplayName>
        <AccountId>1660</AccountId>
        <AccountType/>
      </UserInfo>
      <UserInfo>
        <DisplayName>HERNANDEZ RAMIREZ ALAN</DisplayName>
        <AccountId>2420</AccountId>
        <AccountType/>
      </UserInfo>
    </SharedWithUsers>
    <MediaLengthInSeconds xmlns="0d0c545d-2625-47d5-aa1c-501fdedc50f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2B034E26692714CBDDF43B1C61B331B" ma:contentTypeVersion="16" ma:contentTypeDescription="Crear nuevo documento." ma:contentTypeScope="" ma:versionID="13112f9a6dbf3e2ad7488e31322393de">
  <xsd:schema xmlns:xsd="http://www.w3.org/2001/XMLSchema" xmlns:xs="http://www.w3.org/2001/XMLSchema" xmlns:p="http://schemas.microsoft.com/office/2006/metadata/properties" xmlns:ns2="0d0c545d-2625-47d5-aa1c-501fdedc50f1" xmlns:ns3="8dcb4179-95c8-4067-8c13-1559843d6357" targetNamespace="http://schemas.microsoft.com/office/2006/metadata/properties" ma:root="true" ma:fieldsID="cc8888640c8b62ead0cc930496be48f5" ns2:_="" ns3:_="">
    <xsd:import namespace="0d0c545d-2625-47d5-aa1c-501fdedc50f1"/>
    <xsd:import namespace="8dcb4179-95c8-4067-8c13-1559843d63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0c545d-2625-47d5-aa1c-501fdedc50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cb4179-95c8-4067-8c13-1559843d635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00e0ac7-d776-4938-bb45-641848917652}" ma:internalName="TaxCatchAll" ma:showField="CatchAllData" ma:web="8dcb4179-95c8-4067-8c13-1559843d63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0E99F7-10FF-4DA5-9D3F-069F7C31C9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425E80-5AA6-4CEE-96AF-AFF3F6F9F007}">
  <ds:schemaRefs>
    <ds:schemaRef ds:uri="http://schemas.microsoft.com/office/2006/metadata/properties"/>
    <ds:schemaRef ds:uri="http://schemas.microsoft.com/office/infopath/2007/PartnerControls"/>
    <ds:schemaRef ds:uri="24f28a0f-9f92-4b6b-af23-9e050c504319"/>
    <ds:schemaRef ds:uri="8118a3a8-f369-4c29-bec0-e390205256ef"/>
  </ds:schemaRefs>
</ds:datastoreItem>
</file>

<file path=customXml/itemProps3.xml><?xml version="1.0" encoding="utf-8"?>
<ds:datastoreItem xmlns:ds="http://schemas.openxmlformats.org/officeDocument/2006/customXml" ds:itemID="{87376AB9-27D8-4384-9FC1-768C72295E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Entidad y Distrito</vt:lpstr>
      <vt:lpstr>listadoUbicacionCasillas_OC</vt:lpstr>
      <vt:lpstr>'Entidad y Distrito'!Área_de_impresión</vt:lpstr>
      <vt:lpstr>'Entidad y Distrito'!Títulos_a_imprimir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HUITRON MACHUCA ALEXANDRA</dc:creator>
  <cp:keywords/>
  <dc:description/>
  <cp:lastModifiedBy>HERNANDEZ MANCILLA NANCY JAZMIN</cp:lastModifiedBy>
  <cp:revision/>
  <dcterms:created xsi:type="dcterms:W3CDTF">2024-03-27T18:36:26Z</dcterms:created>
  <dcterms:modified xsi:type="dcterms:W3CDTF">2024-08-01T22:31:38Z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0x01010052B034E26692714CBDDF43B1C61B331B</vt:lpwstr>
  </property>
  <property fmtid="{D5CDD505-2E9C-101B-9397-08002B2CF9AE}" pid="3" name="MediaServiceImageTags">
    <vt:lpwstr/>
  </property>
  <property fmtid="{D5CDD505-2E9C-101B-9397-08002B2CF9AE}" pid="4" name="Order">
    <vt:r8>276800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