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C22FE92-E2F7-45BE-BBC7-C3E464F207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14" l="1"/>
  <c r="AC24" i="114"/>
  <c r="AB24" i="114"/>
  <c r="AA24" i="114"/>
  <c r="Z24" i="114"/>
  <c r="Y24" i="114"/>
  <c r="X24" i="114"/>
  <c r="W24" i="114"/>
  <c r="V24" i="114"/>
  <c r="U24" i="114"/>
  <c r="T24" i="114"/>
  <c r="S24" i="114"/>
  <c r="R24" i="114"/>
</calcChain>
</file>

<file path=xl/sharedStrings.xml><?xml version="1.0" encoding="utf-8"?>
<sst xmlns="http://schemas.openxmlformats.org/spreadsheetml/2006/main" count="200" uniqueCount="89">
  <si>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</si>
  <si>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</si>
  <si>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</si>
  <si>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</si>
  <si>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</si>
  <si>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</si>
  <si>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</si>
  <si>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</si>
  <si>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</si>
  <si>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</si>
  <si>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</si>
  <si>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</si>
  <si>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</si>
  <si>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</si>
  <si>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</si>
  <si>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</si>
  <si>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</si>
  <si>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</si>
  <si>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</si>
  <si>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</si>
  <si>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</si>
  <si>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</si>
  <si>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</si>
  <si>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</si>
  <si>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</si>
  <si>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</si>
  <si>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</si>
  <si>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</si>
  <si>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</si>
  <si>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</si>
  <si>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</si>
  <si>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</si>
  <si>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</si>
  <si>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</si>
  <si>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</si>
  <si>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</si>
  <si>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</si>
  <si>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</si>
  <si>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</si>
  <si>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</si>
  <si>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</si>
  <si>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</si>
  <si>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</si>
  <si>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</si>
  <si>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</si>
  <si>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</si>
  <si>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</si>
  <si>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</si>
  <si>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</si>
  <si>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</si>
  <si>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</si>
  <si>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</si>
  <si>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</si>
  <si>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</si>
  <si>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</si>
  <si>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</si>
  <si>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</si>
  <si>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</si>
  <si>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</si>
  <si>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</si>
  <si>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</si>
  <si>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ADJUDICACION DIRECTA POR MONTO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</si>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</sst>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8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8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3" fillId="0" borderId="0"/>
    <xf numFmtId="43" fontId="92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0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1" fillId="0" borderId="0"/>
    <xf numFmtId="44" fontId="32" fillId="0" borderId="0" applyFont="0" applyFill="0" applyBorder="0" applyAlignment="0" applyProtection="0"/>
    <xf numFmtId="0" fontId="101" fillId="0" borderId="0"/>
    <xf numFmtId="0" fontId="31" fillId="0" borderId="0"/>
    <xf numFmtId="44" fontId="10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3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1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5" fillId="0" borderId="0" xfId="241" applyNumberFormat="1" applyFont="1" applyAlignment="1">
      <alignment horizontal="right" vertical="center"/>
    </xf>
    <xf numFmtId="0" fontId="102" fillId="0" borderId="0" xfId="241" applyFont="1" applyAlignment="1">
      <alignment horizontal="center"/>
    </xf>
    <xf numFmtId="0" fontId="102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4" fillId="0" borderId="2" xfId="241" applyFont="1" applyBorder="1" applyAlignment="1">
      <alignment horizontal="center" vertical="center" wrapText="1"/>
    </xf>
    <xf numFmtId="0" fontId="96" fillId="0" borderId="1" xfId="241" quotePrefix="1" applyFont="1" applyBorder="1" applyAlignment="1">
      <alignment horizontal="center" vertical="center" wrapText="1"/>
    </xf>
    <xf numFmtId="0" fontId="96" fillId="0" borderId="1" xfId="241" applyFont="1" applyBorder="1" applyAlignment="1">
      <alignment horizontal="center" vertical="center" wrapText="1"/>
    </xf>
    <xf numFmtId="4" fontId="96" fillId="0" borderId="1" xfId="241" applyNumberFormat="1" applyFont="1" applyBorder="1" applyAlignment="1">
      <alignment horizontal="left" vertical="center" wrapText="1"/>
    </xf>
    <xf numFmtId="1" fontId="96" fillId="0" borderId="1" xfId="241" applyNumberFormat="1" applyFont="1" applyBorder="1" applyAlignment="1">
      <alignment vertical="center" wrapText="1"/>
    </xf>
    <xf numFmtId="3" fontId="96" fillId="0" borderId="1" xfId="241" applyNumberFormat="1" applyFont="1" applyBorder="1" applyAlignment="1">
      <alignment vertical="center" wrapText="1"/>
    </xf>
    <xf numFmtId="0" fontId="97" fillId="0" borderId="0" xfId="241" applyFont="1" applyAlignment="1">
      <alignment horizontal="center" vertical="center" wrapText="1"/>
    </xf>
    <xf numFmtId="0" fontId="94" fillId="0" borderId="0" xfId="241" applyFont="1" applyAlignment="1">
      <alignment horizontal="center" vertical="center" wrapText="1"/>
    </xf>
    <xf numFmtId="0" fontId="96" fillId="0" borderId="0" xfId="241" quotePrefix="1" applyFont="1" applyAlignment="1">
      <alignment horizontal="center" vertical="center" wrapText="1"/>
    </xf>
    <xf numFmtId="0" fontId="96" fillId="0" borderId="0" xfId="241" applyFont="1" applyAlignment="1">
      <alignment horizontal="center" vertical="center" wrapText="1"/>
    </xf>
    <xf numFmtId="4" fontId="96" fillId="0" borderId="0" xfId="241" applyNumberFormat="1" applyFont="1" applyAlignment="1">
      <alignment horizontal="left" vertical="center" wrapText="1"/>
    </xf>
    <xf numFmtId="1" fontId="96" fillId="0" borderId="0" xfId="241" applyNumberFormat="1" applyFont="1" applyAlignment="1">
      <alignment vertical="center" wrapText="1"/>
    </xf>
    <xf numFmtId="3" fontId="96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C6F50AC-F9D6-4F98-9DEA-D7BA3941B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9CC3-BE48-4338-B82C-34A245D65AD9}">
  <sheetPr codeName="Hoja23"/>
  <dimension ref="A1:AD28"/>
  <sheetViews>
    <sheetView tabSelected="1" topLeftCell="A4" zoomScale="90" zoomScaleNormal="90" workbookViewId="0">
      <selection activeCell="A11" sqref="A11:XFD172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40</v>
      </c>
      <c r="G11" s="26" t="s">
        <v>41</v>
      </c>
      <c r="H11" s="5" t="s">
        <v>42</v>
      </c>
      <c r="I11" s="27" t="s">
        <v>43</v>
      </c>
      <c r="J11" s="5" t="s">
        <v>44</v>
      </c>
      <c r="K11" s="28" t="s">
        <v>45</v>
      </c>
      <c r="L11" s="29" t="s">
        <v>46</v>
      </c>
      <c r="M11" s="6" t="s">
        <v>39</v>
      </c>
      <c r="N11" s="7" t="s">
        <v>47</v>
      </c>
      <c r="O11" s="29">
        <v>1</v>
      </c>
      <c r="P11" s="29">
        <v>21684</v>
      </c>
      <c r="Q11" s="29" t="s">
        <v>48</v>
      </c>
      <c r="R11" s="29">
        <v>21684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21684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40</v>
      </c>
      <c r="G12" s="26" t="s">
        <v>41</v>
      </c>
      <c r="H12" s="5" t="s">
        <v>63</v>
      </c>
      <c r="I12" s="27" t="s">
        <v>64</v>
      </c>
      <c r="J12" s="5" t="s">
        <v>44</v>
      </c>
      <c r="K12" s="28" t="s">
        <v>65</v>
      </c>
      <c r="L12" s="29"/>
      <c r="M12" s="6" t="s">
        <v>39</v>
      </c>
      <c r="N12" s="7" t="s">
        <v>47</v>
      </c>
      <c r="O12" s="29">
        <v>1</v>
      </c>
      <c r="P12" s="29">
        <v>6069.99</v>
      </c>
      <c r="Q12" s="29" t="s">
        <v>66</v>
      </c>
      <c r="R12" s="29">
        <v>6069.99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6069.99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67</v>
      </c>
      <c r="F13" s="25" t="s">
        <v>68</v>
      </c>
      <c r="G13" s="26" t="s">
        <v>69</v>
      </c>
      <c r="H13" s="5" t="s">
        <v>70</v>
      </c>
      <c r="I13" s="27" t="s">
        <v>71</v>
      </c>
      <c r="J13" s="5" t="s">
        <v>44</v>
      </c>
      <c r="K13" s="28" t="s">
        <v>72</v>
      </c>
      <c r="L13" s="29" t="s">
        <v>73</v>
      </c>
      <c r="M13" s="6" t="s">
        <v>53</v>
      </c>
      <c r="N13" s="7" t="s">
        <v>47</v>
      </c>
      <c r="O13" s="29">
        <v>1</v>
      </c>
      <c r="P13" s="29">
        <v>42558.57</v>
      </c>
      <c r="Q13" s="29" t="s">
        <v>60</v>
      </c>
      <c r="R13" s="29">
        <v>42558.57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42558.57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67</v>
      </c>
      <c r="F14" s="25" t="s">
        <v>68</v>
      </c>
      <c r="G14" s="26" t="s">
        <v>69</v>
      </c>
      <c r="H14" s="5" t="s">
        <v>70</v>
      </c>
      <c r="I14" s="27" t="s">
        <v>71</v>
      </c>
      <c r="J14" s="5" t="s">
        <v>44</v>
      </c>
      <c r="K14" s="28" t="s">
        <v>72</v>
      </c>
      <c r="L14" s="29" t="s">
        <v>73</v>
      </c>
      <c r="M14" s="6" t="s">
        <v>53</v>
      </c>
      <c r="N14" s="7" t="s">
        <v>47</v>
      </c>
      <c r="O14" s="29">
        <v>1</v>
      </c>
      <c r="P14" s="29">
        <v>220.89</v>
      </c>
      <c r="Q14" s="29" t="s">
        <v>60</v>
      </c>
      <c r="R14" s="29">
        <v>220.89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220.89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40</v>
      </c>
      <c r="G15" s="26" t="s">
        <v>49</v>
      </c>
      <c r="H15" s="5" t="s">
        <v>74</v>
      </c>
      <c r="I15" s="27" t="s">
        <v>75</v>
      </c>
      <c r="J15" s="5" t="s">
        <v>44</v>
      </c>
      <c r="K15" s="28" t="s">
        <v>76</v>
      </c>
      <c r="L15" s="29" t="s">
        <v>77</v>
      </c>
      <c r="M15" s="6" t="s">
        <v>39</v>
      </c>
      <c r="N15" s="7" t="s">
        <v>47</v>
      </c>
      <c r="O15" s="29">
        <v>1</v>
      </c>
      <c r="P15" s="29">
        <v>25757</v>
      </c>
      <c r="Q15" s="29" t="s">
        <v>54</v>
      </c>
      <c r="R15" s="29">
        <v>25757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25757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67</v>
      </c>
      <c r="F16" s="25" t="s">
        <v>68</v>
      </c>
      <c r="G16" s="26" t="s">
        <v>78</v>
      </c>
      <c r="H16" s="5" t="s">
        <v>79</v>
      </c>
      <c r="I16" s="27" t="s">
        <v>80</v>
      </c>
      <c r="J16" s="5" t="s">
        <v>44</v>
      </c>
      <c r="K16" s="28" t="s">
        <v>81</v>
      </c>
      <c r="L16" s="29" t="s">
        <v>82</v>
      </c>
      <c r="M16" s="6" t="s">
        <v>53</v>
      </c>
      <c r="N16" s="7" t="s">
        <v>47</v>
      </c>
      <c r="O16" s="29">
        <v>1</v>
      </c>
      <c r="P16" s="29">
        <v>1391.25</v>
      </c>
      <c r="Q16" s="29" t="s">
        <v>54</v>
      </c>
      <c r="R16" s="29">
        <v>1391.25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1391.25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40</v>
      </c>
      <c r="G17" s="26" t="s">
        <v>49</v>
      </c>
      <c r="H17" s="5" t="s">
        <v>50</v>
      </c>
      <c r="I17" s="27" t="s">
        <v>51</v>
      </c>
      <c r="J17" s="5" t="s">
        <v>44</v>
      </c>
      <c r="K17" s="28" t="s">
        <v>55</v>
      </c>
      <c r="L17" s="29" t="s">
        <v>83</v>
      </c>
      <c r="M17" s="6" t="s">
        <v>39</v>
      </c>
      <c r="N17" s="7" t="s">
        <v>47</v>
      </c>
      <c r="O17" s="29">
        <v>1</v>
      </c>
      <c r="P17" s="29">
        <v>14297.7</v>
      </c>
      <c r="Q17" s="29" t="s">
        <v>60</v>
      </c>
      <c r="R17" s="29">
        <v>14297.7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14297.7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40</v>
      </c>
      <c r="G18" s="26" t="s">
        <v>49</v>
      </c>
      <c r="H18" s="5" t="s">
        <v>50</v>
      </c>
      <c r="I18" s="27" t="s">
        <v>51</v>
      </c>
      <c r="J18" s="5" t="s">
        <v>44</v>
      </c>
      <c r="K18" s="28" t="s">
        <v>55</v>
      </c>
      <c r="L18" s="29" t="s">
        <v>52</v>
      </c>
      <c r="M18" s="6" t="s">
        <v>53</v>
      </c>
      <c r="N18" s="7" t="s">
        <v>47</v>
      </c>
      <c r="O18" s="29">
        <v>1</v>
      </c>
      <c r="P18" s="29">
        <v>36888</v>
      </c>
      <c r="Q18" s="29" t="s">
        <v>54</v>
      </c>
      <c r="R18" s="29">
        <v>36888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36888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40</v>
      </c>
      <c r="G19" s="26" t="s">
        <v>49</v>
      </c>
      <c r="H19" s="5" t="s">
        <v>50</v>
      </c>
      <c r="I19" s="27" t="s">
        <v>51</v>
      </c>
      <c r="J19" s="5" t="s">
        <v>44</v>
      </c>
      <c r="K19" s="28" t="s">
        <v>84</v>
      </c>
      <c r="L19" s="29" t="s">
        <v>83</v>
      </c>
      <c r="M19" s="6" t="s">
        <v>39</v>
      </c>
      <c r="N19" s="7" t="s">
        <v>47</v>
      </c>
      <c r="O19" s="29">
        <v>1</v>
      </c>
      <c r="P19" s="29">
        <v>32614.65</v>
      </c>
      <c r="Q19" s="29" t="s">
        <v>60</v>
      </c>
      <c r="R19" s="29">
        <v>32614.65</v>
      </c>
      <c r="S19" s="29">
        <v>0</v>
      </c>
      <c r="T19" s="29">
        <v>0</v>
      </c>
      <c r="U19" s="29">
        <v>32614.65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40</v>
      </c>
      <c r="G20" s="26" t="s">
        <v>49</v>
      </c>
      <c r="H20" s="5" t="s">
        <v>56</v>
      </c>
      <c r="I20" s="27" t="s">
        <v>57</v>
      </c>
      <c r="J20" s="5" t="s">
        <v>44</v>
      </c>
      <c r="K20" s="28" t="s">
        <v>58</v>
      </c>
      <c r="L20" s="29" t="s">
        <v>59</v>
      </c>
      <c r="M20" s="6" t="s">
        <v>53</v>
      </c>
      <c r="N20" s="7" t="s">
        <v>47</v>
      </c>
      <c r="O20" s="29">
        <v>1</v>
      </c>
      <c r="P20" s="29">
        <v>32.76</v>
      </c>
      <c r="Q20" s="29" t="s">
        <v>60</v>
      </c>
      <c r="R20" s="29">
        <v>32.76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32.76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40</v>
      </c>
      <c r="G21" s="26" t="s">
        <v>49</v>
      </c>
      <c r="H21" s="5" t="s">
        <v>85</v>
      </c>
      <c r="I21" s="27" t="s">
        <v>86</v>
      </c>
      <c r="J21" s="5" t="s">
        <v>44</v>
      </c>
      <c r="K21" s="28" t="s">
        <v>87</v>
      </c>
      <c r="L21" s="29" t="s">
        <v>88</v>
      </c>
      <c r="M21" s="6" t="s">
        <v>39</v>
      </c>
      <c r="N21" s="7" t="s">
        <v>47</v>
      </c>
      <c r="O21" s="29">
        <v>1</v>
      </c>
      <c r="P21" s="29">
        <v>12377.6</v>
      </c>
      <c r="Q21" s="29" t="s">
        <v>61</v>
      </c>
      <c r="R21" s="29">
        <v>12377.6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12377.6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31"/>
      <c r="B22" s="31"/>
      <c r="C22" s="31"/>
      <c r="D22" s="32"/>
      <c r="E22" s="33"/>
      <c r="F22" s="32"/>
      <c r="G22" s="33"/>
      <c r="H22" s="13"/>
      <c r="I22" s="34"/>
      <c r="J22" s="13"/>
      <c r="K22" s="35"/>
      <c r="L22" s="36"/>
      <c r="M22" s="14"/>
      <c r="N22" s="15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</row>
    <row r="24" spans="1:30" s="1" customFormat="1" x14ac:dyDescent="0.25">
      <c r="A24" s="16" t="s">
        <v>9</v>
      </c>
      <c r="B24" s="17"/>
      <c r="C24" s="17"/>
      <c r="D24" s="17"/>
      <c r="E24" s="17"/>
      <c r="F24" s="17"/>
      <c r="G24" s="17"/>
      <c r="H24" s="17"/>
      <c r="I24" s="18"/>
      <c r="K24" s="2"/>
      <c r="L24" s="3"/>
      <c r="M24" s="3"/>
      <c r="O24" s="4"/>
      <c r="R24" s="12">
        <f>SUM(R11:R23)</f>
        <v>193892.41</v>
      </c>
      <c r="S24" s="12">
        <f>SUM(S11:S23)</f>
        <v>0</v>
      </c>
      <c r="T24" s="12">
        <f>SUM(T11:T23)</f>
        <v>0</v>
      </c>
      <c r="U24" s="12">
        <f>SUM(U11:U23)</f>
        <v>32614.65</v>
      </c>
      <c r="V24" s="12">
        <f>SUM(V11:V23)</f>
        <v>0</v>
      </c>
      <c r="W24" s="12">
        <f>SUM(W11:W23)</f>
        <v>0</v>
      </c>
      <c r="X24" s="12">
        <f>SUM(X11:X23)</f>
        <v>0</v>
      </c>
      <c r="Y24" s="12">
        <f>SUM(Y11:Y23)</f>
        <v>161277.76000000001</v>
      </c>
      <c r="Z24" s="12">
        <f>SUM(Z11:Z23)</f>
        <v>0</v>
      </c>
      <c r="AA24" s="12">
        <f>SUM(AA11:AA23)</f>
        <v>0</v>
      </c>
      <c r="AB24" s="12">
        <f>SUM(AB11:AB23)</f>
        <v>0</v>
      </c>
      <c r="AC24" s="12">
        <f>SUM(AC11:AC23)</f>
        <v>0</v>
      </c>
      <c r="AD24" s="12">
        <f>SUM(AD11:AD23)</f>
        <v>0</v>
      </c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A27" s="16" t="s">
        <v>37</v>
      </c>
      <c r="B27" s="17"/>
      <c r="C27" s="17"/>
      <c r="D27" s="17"/>
      <c r="E27" s="17"/>
      <c r="F27" s="17"/>
      <c r="G27" s="17"/>
      <c r="H27" s="17"/>
      <c r="I27" s="18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</sheetData>
  <mergeCells count="3">
    <mergeCell ref="A7:AA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2024-08-21T22:12:08Z</dcterms:modified>
</cp:coreProperties>
</file>