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22994799-EAC8-4D4B-9B56-9C3C02D0F0C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0 (2)" sheetId="1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(2)'!$A$10:$AD$23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6" i="110" l="1"/>
  <c r="AC26" i="110"/>
  <c r="AB26" i="110"/>
  <c r="AA26" i="110"/>
  <c r="Z26" i="110"/>
  <c r="Y26" i="110"/>
  <c r="X26" i="110"/>
  <c r="W26" i="110"/>
  <c r="V26" i="110"/>
  <c r="U26" i="110"/>
  <c r="T26" i="110"/>
  <c r="S26" i="110"/>
  <c r="R26" i="110"/>
</calcChain>
</file>

<file path=xl/sharedStrings.xml><?xml version="1.0" encoding="utf-8"?>
<sst xmlns="http://schemas.openxmlformats.org/spreadsheetml/2006/main" count="230" uniqueCount="99">
  <si>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</si>
  <si>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</si>
  <si>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</si>
  <si>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</si>
  <si>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</si>
  <si>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</si>
  <si>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</si>
  <si>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</si>
  <si>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</si>
  <si>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</si>
  <si>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</si>
  <si>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</si>
  <si>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</si>
  <si>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</si>
  <si>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</si>
  <si>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</si>
  <si>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</si>
  <si>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</si>
  <si>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</si>
  <si>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</si>
  <si>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</si>
  <si>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</si>
  <si>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</si>
  <si>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</si>
  <si>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</si>
  <si>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</si>
  <si>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</si>
  <si>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</si>
  <si>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</si>
  <si>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</si>
  <si>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</si>
  <si>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</si>
  <si>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</si>
  <si>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</si>
  <si>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</si>
  <si>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</si>
  <si>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</si>
  <si>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</si>
  <si>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</si>
  <si>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</si>
  <si>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R011</t>
  </si>
  <si>
    <t>UR Presupuesta</t>
  </si>
  <si>
    <t>ANUAL</t>
  </si>
  <si>
    <t>PATENTES, REGALÍAS Y OTROS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</si>
  <si>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</si>
  <si>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</si>
  <si>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</si>
  <si>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</si>
  <si>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</si>
  <si>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</si>
  <si>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</si>
  <si>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</si>
  <si>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021</t>
  </si>
  <si>
    <t>B09PC01</t>
  </si>
  <si>
    <t>31701</t>
  </si>
  <si>
    <t>SERVICIOS DE CONDUCCIÓN DE SEÑALES ANALÓGICAS Y DIGITALES</t>
  </si>
  <si>
    <t>INE/110/2022</t>
  </si>
  <si>
    <t>ADJUDICACION DIRECTA POR EXC LP</t>
  </si>
  <si>
    <t>B16PC03</t>
  </si>
  <si>
    <t>32503</t>
  </si>
  <si>
    <t>ARRENDAMIENTO DE VEHÍCULOS TERRESTRES, AÉREOS, MARÍTIMOS, LACUSTRES Y FLUVIALES PARA SERVICIOS ADMINISTRATIVOS</t>
  </si>
  <si>
    <t>INE/008/2024</t>
  </si>
  <si>
    <t>LICITACION PUBLICA</t>
  </si>
  <si>
    <t>SERVICIO INTEGRAL PARA ARRENDAR EL PARQUE VEHICULAR</t>
  </si>
  <si>
    <t>32505</t>
  </si>
  <si>
    <t>ARRENDAMIENTO DE VEHÍCULOS TERRESTRES, AÉREOS, MARÍTIMOS, LACUSTRES Y FLUVIALES PARA SERVIDORES PÚBLICOS</t>
  </si>
  <si>
    <t>32701</t>
  </si>
  <si>
    <t>052</t>
  </si>
  <si>
    <t>B16PC05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</si>
  <si>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</si>
  <si>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</si>
  <si>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</si>
  <si>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</si>
  <si>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B09PC08</t>
  </si>
  <si>
    <t>ADJUDICACION DIRECTA POR MONTO</t>
  </si>
  <si>
    <t>029</t>
  </si>
  <si>
    <t>Programa Anual de Adquisiciones, Arrendamientos y Servicios del INE  2024 (PAAASINE) Julio Oficinas Centrales</t>
  </si>
  <si>
    <t>31301</t>
  </si>
  <si>
    <t>SERVICIO DE AGUA</t>
  </si>
  <si>
    <t>SERVICIO DE SUMINISTRO DE AGUA POTABLE 7 INMUEBLES OFICINAS CENTRALES</t>
  </si>
  <si>
    <t>SOLO PARA TRAMITE DE PAGO</t>
  </si>
  <si>
    <t>SERVICIOS DE TELECOMUNICACIONES</t>
  </si>
  <si>
    <t>31801</t>
  </si>
  <si>
    <t>SERVICIO POSTAL</t>
  </si>
  <si>
    <t>SERVICIO DE MENSAJERIA Y PAQUETERIA NACIONAL E INTERNACIONAL DE ORGANOS CENTRALES DEL INSTITUTO</t>
  </si>
  <si>
    <t>INE/061/2023</t>
  </si>
  <si>
    <t>32301</t>
  </si>
  <si>
    <t>ARRENDAMIENTO DE EQUIPO Y BIENES INFORMÁTICOS</t>
  </si>
  <si>
    <t>SERVICIOS ADMINISTRADOS DE CÓMPUTO</t>
  </si>
  <si>
    <t>INE/008/2021 (CONVENIO MODIFICATORIO)</t>
  </si>
  <si>
    <t>INE/084/2024</t>
  </si>
  <si>
    <t xml:space="preserve">SERVICIO INTEGRAL PARA ARRENDAR EL PARQUE VEHICULAR		</t>
  </si>
  <si>
    <t>B00OF01</t>
  </si>
  <si>
    <t>42 SUSCRIPCIONES ADOBE ACROBAT FOR TEAMS PARA LA DA DE LA UTF</t>
  </si>
  <si>
    <t>INE/ADQ-142/24</t>
  </si>
  <si>
    <t>35701</t>
  </si>
  <si>
    <t>MANTENIMIENTO Y CONSERVACIÓN DE MAQUINARIA Y EQUIPO</t>
  </si>
  <si>
    <t>MANTENIMIENTO Y RECARGA DE EXTINTORES QUE SE ENCUENTRAN EN LOS INMUEBLES DE OFICINAS CENTRALES QUE OCUPA EL INSTITUTO EN LA CIUDAD DE MEXICO Y SU ZONA METROPOLITANA, ASI COMO EN PACHUCA, HIDALGO</t>
  </si>
  <si>
    <t>INE/ADQ-135/24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</si>
</sst>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6">
    <xf numFmtId="0" fontId="0" fillId="0" borderId="0"/>
    <xf numFmtId="0" fontId="92" fillId="0" borderId="0"/>
    <xf numFmtId="0" fontId="95" fillId="0" borderId="0"/>
    <xf numFmtId="43" fontId="94" fillId="0" borderId="0" applyNumberFormat="0" applyFill="0" applyBorder="0" applyAlignment="0" applyProtection="0"/>
    <xf numFmtId="0" fontId="91" fillId="0" borderId="0"/>
    <xf numFmtId="0" fontId="90" fillId="0" borderId="0"/>
    <xf numFmtId="0" fontId="94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0" fillId="0" borderId="0" applyAlignment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100" fillId="0" borderId="0" applyAlignment="0"/>
    <xf numFmtId="0" fontId="73" fillId="0" borderId="0"/>
    <xf numFmtId="0" fontId="73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0" fontId="70" fillId="0" borderId="0"/>
    <xf numFmtId="0" fontId="95" fillId="0" borderId="0"/>
    <xf numFmtId="43" fontId="94" fillId="0" borderId="0" applyNumberFormat="0" applyFill="0" applyBorder="0" applyAlignment="0" applyProtection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102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3" fillId="0" borderId="0"/>
    <xf numFmtId="44" fontId="32" fillId="0" borderId="0" applyFont="0" applyFill="0" applyBorder="0" applyAlignment="0" applyProtection="0"/>
    <xf numFmtId="0" fontId="103" fillId="0" borderId="0"/>
    <xf numFmtId="0" fontId="31" fillId="0" borderId="0"/>
    <xf numFmtId="44" fontId="103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5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1" fillId="0" borderId="0" xfId="6" applyFont="1"/>
    <xf numFmtId="0" fontId="101" fillId="0" borderId="0" xfId="6" applyFont="1" applyAlignment="1">
      <alignment horizontal="left" wrapText="1"/>
    </xf>
    <xf numFmtId="0" fontId="101" fillId="0" borderId="0" xfId="6" applyFont="1" applyAlignment="1">
      <alignment horizontal="center"/>
    </xf>
    <xf numFmtId="0" fontId="101" fillId="0" borderId="0" xfId="6" applyFont="1" applyAlignment="1">
      <alignment horizontal="right"/>
    </xf>
    <xf numFmtId="1" fontId="99" fillId="0" borderId="1" xfId="2" applyNumberFormat="1" applyFont="1" applyBorder="1" applyAlignment="1">
      <alignment horizontal="left" vertical="center" wrapText="1"/>
    </xf>
    <xf numFmtId="1" fontId="99" fillId="0" borderId="1" xfId="2" applyNumberFormat="1" applyFont="1" applyBorder="1" applyAlignment="1">
      <alignment horizontal="center" vertical="center" wrapText="1"/>
    </xf>
    <xf numFmtId="3" fontId="99" fillId="0" borderId="1" xfId="2" applyNumberFormat="1" applyFont="1" applyBorder="1" applyAlignment="1">
      <alignment horizontal="right" vertical="center" wrapText="1"/>
    </xf>
    <xf numFmtId="0" fontId="93" fillId="2" borderId="1" xfId="2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left" vertical="center" wrapText="1"/>
    </xf>
    <xf numFmtId="3" fontId="93" fillId="2" borderId="1" xfId="2" applyNumberFormat="1" applyFont="1" applyFill="1" applyBorder="1" applyAlignment="1">
      <alignment horizontal="center" vertical="center" wrapText="1"/>
    </xf>
    <xf numFmtId="3" fontId="93" fillId="2" borderId="1" xfId="3" applyNumberFormat="1" applyFont="1" applyFill="1" applyBorder="1" applyAlignment="1">
      <alignment horizontal="center" vertical="center" wrapText="1"/>
    </xf>
    <xf numFmtId="1" fontId="99" fillId="0" borderId="0" xfId="2" applyNumberFormat="1" applyFont="1" applyAlignment="1">
      <alignment horizontal="left" vertical="center" wrapText="1"/>
    </xf>
    <xf numFmtId="1" fontId="99" fillId="0" borderId="0" xfId="2" applyNumberFormat="1" applyFont="1" applyAlignment="1">
      <alignment horizontal="center" vertical="center" wrapText="1"/>
    </xf>
    <xf numFmtId="3" fontId="99" fillId="0" borderId="0" xfId="2" applyNumberFormat="1" applyFont="1" applyAlignment="1">
      <alignment horizontal="right" vertical="center" wrapText="1"/>
    </xf>
    <xf numFmtId="1" fontId="93" fillId="2" borderId="2" xfId="2" applyNumberFormat="1" applyFont="1" applyFill="1" applyBorder="1" applyAlignment="1">
      <alignment horizontal="center" vertical="center" wrapText="1"/>
    </xf>
    <xf numFmtId="1" fontId="93" fillId="2" borderId="3" xfId="2" applyNumberFormat="1" applyFont="1" applyFill="1" applyBorder="1" applyAlignment="1">
      <alignment horizontal="center" vertical="center" wrapText="1"/>
    </xf>
    <xf numFmtId="1" fontId="93" fillId="2" borderId="4" xfId="2" applyNumberFormat="1" applyFont="1" applyFill="1" applyBorder="1" applyAlignment="1">
      <alignment horizontal="center" vertical="center" wrapText="1"/>
    </xf>
    <xf numFmtId="0" fontId="1" fillId="0" borderId="0" xfId="244"/>
    <xf numFmtId="3" fontId="97" fillId="0" borderId="0" xfId="245" applyNumberFormat="1" applyFont="1" applyAlignment="1">
      <alignment horizontal="right" vertical="center"/>
    </xf>
    <xf numFmtId="0" fontId="104" fillId="0" borderId="0" xfId="245" applyFont="1" applyAlignment="1">
      <alignment horizontal="center"/>
    </xf>
    <xf numFmtId="0" fontId="104" fillId="0" borderId="0" xfId="245" applyFont="1" applyAlignment="1">
      <alignment horizontal="center"/>
    </xf>
    <xf numFmtId="0" fontId="1" fillId="0" borderId="0" xfId="245" applyAlignment="1">
      <alignment horizontal="center" vertical="center" wrapText="1"/>
    </xf>
    <xf numFmtId="0" fontId="96" fillId="0" borderId="2" xfId="245" applyFont="1" applyBorder="1" applyAlignment="1">
      <alignment horizontal="center" vertical="center" wrapText="1"/>
    </xf>
    <xf numFmtId="0" fontId="98" fillId="0" borderId="1" xfId="245" quotePrefix="1" applyFont="1" applyBorder="1" applyAlignment="1">
      <alignment horizontal="center" vertical="center" wrapText="1"/>
    </xf>
    <xf numFmtId="0" fontId="98" fillId="0" borderId="1" xfId="245" applyFont="1" applyBorder="1" applyAlignment="1">
      <alignment horizontal="center" vertical="center" wrapText="1"/>
    </xf>
    <xf numFmtId="4" fontId="98" fillId="0" borderId="1" xfId="245" applyNumberFormat="1" applyFont="1" applyBorder="1" applyAlignment="1">
      <alignment horizontal="left" vertical="center" wrapText="1"/>
    </xf>
    <xf numFmtId="1" fontId="98" fillId="0" borderId="1" xfId="245" applyNumberFormat="1" applyFont="1" applyBorder="1" applyAlignment="1">
      <alignment vertical="center" wrapText="1"/>
    </xf>
    <xf numFmtId="3" fontId="98" fillId="0" borderId="1" xfId="245" applyNumberFormat="1" applyFont="1" applyBorder="1" applyAlignment="1">
      <alignment vertical="center" wrapText="1"/>
    </xf>
    <xf numFmtId="0" fontId="99" fillId="0" borderId="0" xfId="245" applyFont="1" applyAlignment="1">
      <alignment horizontal="center" vertical="center" wrapText="1"/>
    </xf>
    <xf numFmtId="0" fontId="96" fillId="0" borderId="0" xfId="245" applyFont="1" applyAlignment="1">
      <alignment horizontal="center" vertical="center" wrapText="1"/>
    </xf>
    <xf numFmtId="0" fontId="98" fillId="0" borderId="0" xfId="245" quotePrefix="1" applyFont="1" applyAlignment="1">
      <alignment horizontal="center" vertical="center" wrapText="1"/>
    </xf>
    <xf numFmtId="0" fontId="98" fillId="0" borderId="0" xfId="245" applyFont="1" applyAlignment="1">
      <alignment horizontal="center" vertical="center" wrapText="1"/>
    </xf>
    <xf numFmtId="4" fontId="98" fillId="0" borderId="0" xfId="245" applyNumberFormat="1" applyFont="1" applyAlignment="1">
      <alignment horizontal="left" vertical="center" wrapText="1"/>
    </xf>
    <xf numFmtId="1" fontId="98" fillId="0" borderId="0" xfId="245" applyNumberFormat="1" applyFont="1" applyAlignment="1">
      <alignment vertical="center" wrapText="1"/>
    </xf>
    <xf numFmtId="3" fontId="98" fillId="0" borderId="0" xfId="245" applyNumberFormat="1" applyFont="1" applyAlignment="1">
      <alignment vertical="center" wrapText="1"/>
    </xf>
    <xf numFmtId="0" fontId="1" fillId="0" borderId="0" xfId="245"/>
    <xf numFmtId="1" fontId="1" fillId="0" borderId="0" xfId="245" applyNumberFormat="1" applyAlignment="1">
      <alignment horizontal="center"/>
    </xf>
    <xf numFmtId="0" fontId="1" fillId="0" borderId="0" xfId="245" applyAlignment="1">
      <alignment horizontal="left" wrapText="1"/>
    </xf>
    <xf numFmtId="0" fontId="1" fillId="0" borderId="0" xfId="245" applyAlignment="1">
      <alignment horizontal="center"/>
    </xf>
    <xf numFmtId="0" fontId="1" fillId="0" borderId="0" xfId="245" applyAlignment="1">
      <alignment horizontal="right"/>
    </xf>
    <xf numFmtId="0" fontId="1" fillId="0" borderId="0" xfId="245" applyAlignment="1">
      <alignment horizontal="left"/>
    </xf>
  </cellXfs>
  <cellStyles count="246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3" xfId="190" xr:uid="{CC90F6FD-F68C-4B20-AB7C-7D8D326E43AD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B9DAE09-D914-4B22-B2B6-EBE9DC2CFB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3623F-A10B-402C-A58C-48D86C3E33E8}">
  <sheetPr codeName="Hoja20"/>
  <dimension ref="A1:AD30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76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4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5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41.4" x14ac:dyDescent="0.25">
      <c r="A11" s="24" t="s">
        <v>8</v>
      </c>
      <c r="B11" s="24" t="s">
        <v>6</v>
      </c>
      <c r="C11" s="24" t="s">
        <v>6</v>
      </c>
      <c r="D11" s="25" t="s">
        <v>0</v>
      </c>
      <c r="E11" s="26" t="s">
        <v>7</v>
      </c>
      <c r="F11" s="25" t="s">
        <v>44</v>
      </c>
      <c r="G11" s="26" t="s">
        <v>45</v>
      </c>
      <c r="H11" s="5" t="s">
        <v>46</v>
      </c>
      <c r="I11" s="27" t="s">
        <v>47</v>
      </c>
      <c r="J11" s="5" t="s">
        <v>48</v>
      </c>
      <c r="K11" s="28" t="s">
        <v>49</v>
      </c>
      <c r="L11" s="29" t="s">
        <v>50</v>
      </c>
      <c r="M11" s="6" t="s">
        <v>42</v>
      </c>
      <c r="N11" s="7" t="s">
        <v>9</v>
      </c>
      <c r="O11" s="29">
        <v>1</v>
      </c>
      <c r="P11" s="29">
        <v>145069</v>
      </c>
      <c r="Q11" s="29" t="s">
        <v>51</v>
      </c>
      <c r="R11" s="29">
        <v>145069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145069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6</v>
      </c>
      <c r="C12" s="24" t="s">
        <v>6</v>
      </c>
      <c r="D12" s="25" t="s">
        <v>0</v>
      </c>
      <c r="E12" s="26" t="s">
        <v>7</v>
      </c>
      <c r="F12" s="25" t="s">
        <v>44</v>
      </c>
      <c r="G12" s="26" t="s">
        <v>45</v>
      </c>
      <c r="H12" s="5" t="s">
        <v>77</v>
      </c>
      <c r="I12" s="27" t="s">
        <v>78</v>
      </c>
      <c r="J12" s="5" t="s">
        <v>48</v>
      </c>
      <c r="K12" s="28" t="s">
        <v>79</v>
      </c>
      <c r="L12" s="29"/>
      <c r="M12" s="6" t="s">
        <v>42</v>
      </c>
      <c r="N12" s="7" t="s">
        <v>9</v>
      </c>
      <c r="O12" s="29">
        <v>1</v>
      </c>
      <c r="P12" s="29">
        <v>24190.17</v>
      </c>
      <c r="Q12" s="29" t="s">
        <v>80</v>
      </c>
      <c r="R12" s="29">
        <v>24190.17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24190.17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6</v>
      </c>
      <c r="C13" s="24" t="s">
        <v>6</v>
      </c>
      <c r="D13" s="25" t="s">
        <v>0</v>
      </c>
      <c r="E13" s="26" t="s">
        <v>40</v>
      </c>
      <c r="F13" s="25" t="s">
        <v>52</v>
      </c>
      <c r="G13" s="26" t="s">
        <v>53</v>
      </c>
      <c r="H13" s="5" t="s">
        <v>54</v>
      </c>
      <c r="I13" s="27" t="s">
        <v>55</v>
      </c>
      <c r="J13" s="5" t="s">
        <v>48</v>
      </c>
      <c r="K13" s="28" t="s">
        <v>81</v>
      </c>
      <c r="L13" s="29" t="s">
        <v>56</v>
      </c>
      <c r="M13" s="6" t="s">
        <v>39</v>
      </c>
      <c r="N13" s="7" t="s">
        <v>9</v>
      </c>
      <c r="O13" s="29">
        <v>1</v>
      </c>
      <c r="P13" s="29">
        <v>696067.35</v>
      </c>
      <c r="Q13" s="29" t="s">
        <v>57</v>
      </c>
      <c r="R13" s="29">
        <v>696067.35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696067.35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55.2" x14ac:dyDescent="0.25">
      <c r="A14" s="24" t="s">
        <v>8</v>
      </c>
      <c r="B14" s="24" t="s">
        <v>6</v>
      </c>
      <c r="C14" s="24" t="s">
        <v>6</v>
      </c>
      <c r="D14" s="25" t="s">
        <v>0</v>
      </c>
      <c r="E14" s="26" t="s">
        <v>7</v>
      </c>
      <c r="F14" s="25" t="s">
        <v>44</v>
      </c>
      <c r="G14" s="26" t="s">
        <v>58</v>
      </c>
      <c r="H14" s="5" t="s">
        <v>82</v>
      </c>
      <c r="I14" s="27" t="s">
        <v>83</v>
      </c>
      <c r="J14" s="5" t="s">
        <v>48</v>
      </c>
      <c r="K14" s="28" t="s">
        <v>84</v>
      </c>
      <c r="L14" s="29" t="s">
        <v>85</v>
      </c>
      <c r="M14" s="6" t="s">
        <v>42</v>
      </c>
      <c r="N14" s="7" t="s">
        <v>9</v>
      </c>
      <c r="O14" s="29">
        <v>1</v>
      </c>
      <c r="P14" s="29">
        <v>6682</v>
      </c>
      <c r="Q14" s="29" t="s">
        <v>62</v>
      </c>
      <c r="R14" s="29">
        <v>6682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6682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8</v>
      </c>
      <c r="B15" s="24" t="s">
        <v>6</v>
      </c>
      <c r="C15" s="24" t="s">
        <v>6</v>
      </c>
      <c r="D15" s="25" t="s">
        <v>0</v>
      </c>
      <c r="E15" s="26" t="s">
        <v>40</v>
      </c>
      <c r="F15" s="25" t="s">
        <v>52</v>
      </c>
      <c r="G15" s="26" t="s">
        <v>73</v>
      </c>
      <c r="H15" s="5" t="s">
        <v>86</v>
      </c>
      <c r="I15" s="27" t="s">
        <v>87</v>
      </c>
      <c r="J15" s="5" t="s">
        <v>48</v>
      </c>
      <c r="K15" s="28" t="s">
        <v>88</v>
      </c>
      <c r="L15" s="29" t="s">
        <v>89</v>
      </c>
      <c r="M15" s="6" t="s">
        <v>39</v>
      </c>
      <c r="N15" s="7" t="s">
        <v>9</v>
      </c>
      <c r="O15" s="29">
        <v>1</v>
      </c>
      <c r="P15" s="29">
        <v>9791.31</v>
      </c>
      <c r="Q15" s="29" t="s">
        <v>62</v>
      </c>
      <c r="R15" s="29">
        <v>9791.31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9791.31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69" x14ac:dyDescent="0.25">
      <c r="A16" s="24" t="s">
        <v>8</v>
      </c>
      <c r="B16" s="24" t="s">
        <v>6</v>
      </c>
      <c r="C16" s="24" t="s">
        <v>6</v>
      </c>
      <c r="D16" s="25" t="s">
        <v>0</v>
      </c>
      <c r="E16" s="26" t="s">
        <v>7</v>
      </c>
      <c r="F16" s="25" t="s">
        <v>44</v>
      </c>
      <c r="G16" s="26" t="s">
        <v>58</v>
      </c>
      <c r="H16" s="5" t="s">
        <v>59</v>
      </c>
      <c r="I16" s="27" t="s">
        <v>60</v>
      </c>
      <c r="J16" s="5" t="s">
        <v>48</v>
      </c>
      <c r="K16" s="28" t="s">
        <v>63</v>
      </c>
      <c r="L16" s="29" t="s">
        <v>90</v>
      </c>
      <c r="M16" s="6" t="s">
        <v>42</v>
      </c>
      <c r="N16" s="7" t="s">
        <v>9</v>
      </c>
      <c r="O16" s="29">
        <v>1</v>
      </c>
      <c r="P16" s="29">
        <v>14297.7</v>
      </c>
      <c r="Q16" s="29" t="s">
        <v>57</v>
      </c>
      <c r="R16" s="29">
        <v>14297.7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14297.7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8</v>
      </c>
      <c r="B17" s="24" t="s">
        <v>6</v>
      </c>
      <c r="C17" s="24" t="s">
        <v>6</v>
      </c>
      <c r="D17" s="25" t="s">
        <v>0</v>
      </c>
      <c r="E17" s="26" t="s">
        <v>7</v>
      </c>
      <c r="F17" s="25" t="s">
        <v>44</v>
      </c>
      <c r="G17" s="26" t="s">
        <v>58</v>
      </c>
      <c r="H17" s="5" t="s">
        <v>59</v>
      </c>
      <c r="I17" s="27" t="s">
        <v>60</v>
      </c>
      <c r="J17" s="5" t="s">
        <v>48</v>
      </c>
      <c r="K17" s="28" t="s">
        <v>91</v>
      </c>
      <c r="L17" s="29" t="s">
        <v>90</v>
      </c>
      <c r="M17" s="6" t="s">
        <v>42</v>
      </c>
      <c r="N17" s="7" t="s">
        <v>9</v>
      </c>
      <c r="O17" s="29">
        <v>1</v>
      </c>
      <c r="P17" s="29">
        <v>30559.48</v>
      </c>
      <c r="Q17" s="29" t="s">
        <v>57</v>
      </c>
      <c r="R17" s="29">
        <v>30559.48</v>
      </c>
      <c r="S17" s="29">
        <v>0</v>
      </c>
      <c r="T17" s="29">
        <v>0</v>
      </c>
      <c r="U17" s="29">
        <v>30559.48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8</v>
      </c>
      <c r="B18" s="24" t="s">
        <v>6</v>
      </c>
      <c r="C18" s="24" t="s">
        <v>6</v>
      </c>
      <c r="D18" s="25" t="s">
        <v>0</v>
      </c>
      <c r="E18" s="26" t="s">
        <v>7</v>
      </c>
      <c r="F18" s="25" t="s">
        <v>44</v>
      </c>
      <c r="G18" s="26" t="s">
        <v>58</v>
      </c>
      <c r="H18" s="5" t="s">
        <v>59</v>
      </c>
      <c r="I18" s="27" t="s">
        <v>60</v>
      </c>
      <c r="J18" s="5" t="s">
        <v>48</v>
      </c>
      <c r="K18" s="28" t="s">
        <v>63</v>
      </c>
      <c r="L18" s="29" t="s">
        <v>61</v>
      </c>
      <c r="M18" s="6" t="s">
        <v>39</v>
      </c>
      <c r="N18" s="7" t="s">
        <v>9</v>
      </c>
      <c r="O18" s="29">
        <v>1</v>
      </c>
      <c r="P18" s="29">
        <v>36888</v>
      </c>
      <c r="Q18" s="29" t="s">
        <v>62</v>
      </c>
      <c r="R18" s="29">
        <v>36888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36888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69" x14ac:dyDescent="0.25">
      <c r="A19" s="24" t="s">
        <v>8</v>
      </c>
      <c r="B19" s="24" t="s">
        <v>6</v>
      </c>
      <c r="C19" s="24" t="s">
        <v>6</v>
      </c>
      <c r="D19" s="25" t="s">
        <v>0</v>
      </c>
      <c r="E19" s="26" t="s">
        <v>7</v>
      </c>
      <c r="F19" s="25" t="s">
        <v>44</v>
      </c>
      <c r="G19" s="26" t="s">
        <v>58</v>
      </c>
      <c r="H19" s="5" t="s">
        <v>64</v>
      </c>
      <c r="I19" s="27" t="s">
        <v>65</v>
      </c>
      <c r="J19" s="5" t="s">
        <v>48</v>
      </c>
      <c r="K19" s="28" t="s">
        <v>63</v>
      </c>
      <c r="L19" s="29" t="s">
        <v>61</v>
      </c>
      <c r="M19" s="6" t="s">
        <v>39</v>
      </c>
      <c r="N19" s="7" t="s">
        <v>9</v>
      </c>
      <c r="O19" s="29">
        <v>1</v>
      </c>
      <c r="P19" s="29">
        <v>25404</v>
      </c>
      <c r="Q19" s="29" t="s">
        <v>62</v>
      </c>
      <c r="R19" s="29">
        <v>25404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25404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69" x14ac:dyDescent="0.25">
      <c r="A20" s="24" t="s">
        <v>8</v>
      </c>
      <c r="B20" s="24" t="s">
        <v>6</v>
      </c>
      <c r="C20" s="24" t="s">
        <v>6</v>
      </c>
      <c r="D20" s="25" t="s">
        <v>0</v>
      </c>
      <c r="E20" s="26" t="s">
        <v>7</v>
      </c>
      <c r="F20" s="25" t="s">
        <v>44</v>
      </c>
      <c r="G20" s="26" t="s">
        <v>58</v>
      </c>
      <c r="H20" s="5" t="s">
        <v>64</v>
      </c>
      <c r="I20" s="27" t="s">
        <v>65</v>
      </c>
      <c r="J20" s="5" t="s">
        <v>48</v>
      </c>
      <c r="K20" s="28" t="s">
        <v>63</v>
      </c>
      <c r="L20" s="29" t="s">
        <v>90</v>
      </c>
      <c r="M20" s="6" t="s">
        <v>42</v>
      </c>
      <c r="N20" s="7" t="s">
        <v>9</v>
      </c>
      <c r="O20" s="29">
        <v>1</v>
      </c>
      <c r="P20" s="29">
        <v>5382.42</v>
      </c>
      <c r="Q20" s="29" t="s">
        <v>57</v>
      </c>
      <c r="R20" s="29">
        <v>5382.42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5382.42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41.4" x14ac:dyDescent="0.25">
      <c r="A21" s="24" t="s">
        <v>8</v>
      </c>
      <c r="B21" s="24" t="s">
        <v>6</v>
      </c>
      <c r="C21" s="24" t="s">
        <v>6</v>
      </c>
      <c r="D21" s="25" t="s">
        <v>0</v>
      </c>
      <c r="E21" s="26" t="s">
        <v>40</v>
      </c>
      <c r="F21" s="25" t="s">
        <v>75</v>
      </c>
      <c r="G21" s="26" t="s">
        <v>92</v>
      </c>
      <c r="H21" s="5" t="s">
        <v>66</v>
      </c>
      <c r="I21" s="27" t="s">
        <v>43</v>
      </c>
      <c r="J21" s="5" t="s">
        <v>48</v>
      </c>
      <c r="K21" s="28" t="s">
        <v>93</v>
      </c>
      <c r="L21" s="29" t="s">
        <v>94</v>
      </c>
      <c r="M21" s="6" t="s">
        <v>39</v>
      </c>
      <c r="N21" s="7" t="s">
        <v>9</v>
      </c>
      <c r="O21" s="29">
        <v>1</v>
      </c>
      <c r="P21" s="29">
        <v>216657.84</v>
      </c>
      <c r="Q21" s="29" t="s">
        <v>74</v>
      </c>
      <c r="R21" s="29">
        <v>216657.84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216657.84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96.6" x14ac:dyDescent="0.25">
      <c r="A22" s="24" t="s">
        <v>8</v>
      </c>
      <c r="B22" s="24" t="s">
        <v>6</v>
      </c>
      <c r="C22" s="24" t="s">
        <v>6</v>
      </c>
      <c r="D22" s="25" t="s">
        <v>0</v>
      </c>
      <c r="E22" s="26" t="s">
        <v>7</v>
      </c>
      <c r="F22" s="25" t="s">
        <v>44</v>
      </c>
      <c r="G22" s="26" t="s">
        <v>58</v>
      </c>
      <c r="H22" s="5" t="s">
        <v>69</v>
      </c>
      <c r="I22" s="27" t="s">
        <v>70</v>
      </c>
      <c r="J22" s="5" t="s">
        <v>48</v>
      </c>
      <c r="K22" s="28" t="s">
        <v>71</v>
      </c>
      <c r="L22" s="29" t="s">
        <v>72</v>
      </c>
      <c r="M22" s="6" t="s">
        <v>39</v>
      </c>
      <c r="N22" s="7" t="s">
        <v>9</v>
      </c>
      <c r="O22" s="29">
        <v>1</v>
      </c>
      <c r="P22" s="29">
        <v>14.53</v>
      </c>
      <c r="Q22" s="29" t="s">
        <v>57</v>
      </c>
      <c r="R22" s="29">
        <v>14.53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14.53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110.4" x14ac:dyDescent="0.25">
      <c r="A23" s="24" t="s">
        <v>8</v>
      </c>
      <c r="B23" s="24" t="s">
        <v>6</v>
      </c>
      <c r="C23" s="24" t="s">
        <v>6</v>
      </c>
      <c r="D23" s="25" t="s">
        <v>0</v>
      </c>
      <c r="E23" s="26" t="s">
        <v>7</v>
      </c>
      <c r="F23" s="25" t="s">
        <v>67</v>
      </c>
      <c r="G23" s="26" t="s">
        <v>68</v>
      </c>
      <c r="H23" s="5" t="s">
        <v>95</v>
      </c>
      <c r="I23" s="27" t="s">
        <v>96</v>
      </c>
      <c r="J23" s="5" t="s">
        <v>48</v>
      </c>
      <c r="K23" s="28" t="s">
        <v>97</v>
      </c>
      <c r="L23" s="29" t="s">
        <v>98</v>
      </c>
      <c r="M23" s="6" t="s">
        <v>42</v>
      </c>
      <c r="N23" s="7" t="s">
        <v>9</v>
      </c>
      <c r="O23" s="29">
        <v>1</v>
      </c>
      <c r="P23" s="29">
        <v>2605.31</v>
      </c>
      <c r="Q23" s="29" t="s">
        <v>74</v>
      </c>
      <c r="R23" s="29">
        <v>2605.31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2605.31</v>
      </c>
      <c r="AB23" s="29">
        <v>0</v>
      </c>
      <c r="AC23" s="29">
        <v>0</v>
      </c>
      <c r="AD23" s="29">
        <v>0</v>
      </c>
    </row>
    <row r="24" spans="1:30" s="30" customFormat="1" ht="13.8" x14ac:dyDescent="0.25">
      <c r="A24" s="31"/>
      <c r="B24" s="31"/>
      <c r="C24" s="31"/>
      <c r="D24" s="32"/>
      <c r="E24" s="33"/>
      <c r="F24" s="32"/>
      <c r="G24" s="33"/>
      <c r="H24" s="13"/>
      <c r="I24" s="34"/>
      <c r="J24" s="13"/>
      <c r="K24" s="35"/>
      <c r="L24" s="36"/>
      <c r="M24" s="14"/>
      <c r="N24" s="15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</row>
    <row r="26" spans="1:30" s="1" customFormat="1" x14ac:dyDescent="0.25">
      <c r="A26" s="16" t="s">
        <v>10</v>
      </c>
      <c r="B26" s="17"/>
      <c r="C26" s="17"/>
      <c r="D26" s="17"/>
      <c r="E26" s="17"/>
      <c r="F26" s="17"/>
      <c r="G26" s="17"/>
      <c r="H26" s="17"/>
      <c r="I26" s="18"/>
      <c r="K26" s="2"/>
      <c r="L26" s="3"/>
      <c r="M26" s="3"/>
      <c r="O26" s="4"/>
      <c r="R26" s="12">
        <f>SUM(R11:R25)</f>
        <v>1213609.1100000001</v>
      </c>
      <c r="S26" s="12">
        <f>SUM(S11:S25)</f>
        <v>0</v>
      </c>
      <c r="T26" s="12">
        <f>SUM(T11:T25)</f>
        <v>0</v>
      </c>
      <c r="U26" s="12">
        <f>SUM(U11:U25)</f>
        <v>30559.48</v>
      </c>
      <c r="V26" s="12">
        <f>SUM(V11:V25)</f>
        <v>0</v>
      </c>
      <c r="W26" s="12">
        <f>SUM(W11:W25)</f>
        <v>0</v>
      </c>
      <c r="X26" s="12">
        <f>SUM(X11:X25)</f>
        <v>0</v>
      </c>
      <c r="Y26" s="12">
        <f>SUM(Y11:Y25)</f>
        <v>1180444.32</v>
      </c>
      <c r="Z26" s="12">
        <f>SUM(Z11:Z25)</f>
        <v>0</v>
      </c>
      <c r="AA26" s="12">
        <f>SUM(AA11:AA25)</f>
        <v>2605.31</v>
      </c>
      <c r="AB26" s="12">
        <f>SUM(AB11:AB25)</f>
        <v>0</v>
      </c>
      <c r="AC26" s="12">
        <f>SUM(AC11:AC25)</f>
        <v>0</v>
      </c>
      <c r="AD26" s="12">
        <f>SUM(AD11:AD25)</f>
        <v>0</v>
      </c>
    </row>
    <row r="27" spans="1:30" s="37" customFormat="1" x14ac:dyDescent="0.3">
      <c r="H27" s="38"/>
      <c r="I27" s="39"/>
      <c r="K27" s="39"/>
      <c r="L27" s="40"/>
      <c r="M27" s="40"/>
      <c r="O27" s="41"/>
      <c r="Q27" s="42"/>
    </row>
    <row r="28" spans="1:30" s="37" customFormat="1" x14ac:dyDescent="0.3">
      <c r="H28" s="38"/>
      <c r="I28" s="39"/>
      <c r="K28" s="39"/>
      <c r="L28" s="40"/>
      <c r="M28" s="40"/>
      <c r="O28" s="41"/>
      <c r="Q28" s="42"/>
    </row>
    <row r="29" spans="1:30" s="37" customFormat="1" x14ac:dyDescent="0.3">
      <c r="A29" s="16" t="s">
        <v>38</v>
      </c>
      <c r="B29" s="17"/>
      <c r="C29" s="17"/>
      <c r="D29" s="17"/>
      <c r="E29" s="17"/>
      <c r="F29" s="17"/>
      <c r="G29" s="17"/>
      <c r="H29" s="17"/>
      <c r="I29" s="18"/>
      <c r="K29" s="39"/>
      <c r="L29" s="40"/>
      <c r="M29" s="40"/>
      <c r="O29" s="41"/>
      <c r="Q29" s="42"/>
    </row>
    <row r="30" spans="1:30" s="37" customFormat="1" x14ac:dyDescent="0.3">
      <c r="H30" s="38"/>
      <c r="I30" s="39"/>
      <c r="K30" s="39"/>
      <c r="L30" s="40"/>
      <c r="M30" s="40"/>
      <c r="O30" s="41"/>
      <c r="Q30" s="42"/>
    </row>
  </sheetData>
  <mergeCells count="3">
    <mergeCell ref="A7:AA7"/>
    <mergeCell ref="A26:I26"/>
    <mergeCell ref="A29:I2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2024-08-21T22:11:11Z</dcterms:modified>
</cp:coreProperties>
</file>