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4882546F-AF65-4518-9DBA-31CBFED1761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8 (2)" sheetId="10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(2)'!$A$10:$AD$29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2" i="101" l="1"/>
  <c r="AC32" i="101"/>
  <c r="AB32" i="101"/>
  <c r="AA32" i="101"/>
  <c r="Z32" i="101"/>
  <c r="Y32" i="101"/>
  <c r="X32" i="101"/>
  <c r="W32" i="101"/>
  <c r="V32" i="101"/>
  <c r="U32" i="101"/>
  <c r="T32" i="101"/>
  <c r="S32" i="101"/>
  <c r="R32" i="101"/>
</calcChain>
</file>

<file path=xl/sharedStrings.xml><?xml version="1.0" encoding="utf-8"?>
<sst xmlns="http://schemas.openxmlformats.org/spreadsheetml/2006/main" count="318" uniqueCount="115">
  <si>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</si>
  <si>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</si>
  <si>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</si>
  <si>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</si>
  <si>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</si>
  <si>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</si>
  <si>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</si>
  <si>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</si>
  <si>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</si>
  <si>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</si>
  <si>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</si>
  <si>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</si>
  <si>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</si>
  <si>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</si>
  <si>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</si>
  <si>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</si>
  <si>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</si>
  <si>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</si>
  <si>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</si>
  <si>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</si>
  <si>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</si>
  <si>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</si>
  <si>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</si>
  <si>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</si>
  <si>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</si>
  <si>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</si>
  <si>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</si>
  <si>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</si>
  <si>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</si>
  <si>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</si>
  <si>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</si>
  <si>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</si>
  <si>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</si>
  <si>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</si>
  <si>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</si>
  <si>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</si>
  <si>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</si>
  <si>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</si>
  <si>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</si>
  <si>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R008</t>
  </si>
  <si>
    <t>ANUAL</t>
  </si>
  <si>
    <t>B00OF01</t>
  </si>
  <si>
    <t>COMPRA MENOR</t>
  </si>
  <si>
    <t>PIEZA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</si>
  <si>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</si>
  <si>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</si>
  <si>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</si>
  <si>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</si>
  <si>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</si>
  <si>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</si>
  <si>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</si>
  <si>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</si>
  <si>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R011</t>
  </si>
  <si>
    <t>021</t>
  </si>
  <si>
    <t>B09PC01</t>
  </si>
  <si>
    <t>31701</t>
  </si>
  <si>
    <t>SERVICIOS DE CONDUCCIÓN DE SEÑALES ANALÓGICAS Y DIGITALES</t>
  </si>
  <si>
    <t>INE/110/2022</t>
  </si>
  <si>
    <t>PLURIANUAL</t>
  </si>
  <si>
    <t>ADJUDICACION DIRECTA POR EXC LP</t>
  </si>
  <si>
    <t>B16PC03</t>
  </si>
  <si>
    <t>32503</t>
  </si>
  <si>
    <t>ARRENDAMIENTO DE VEHÍCULOS TERRESTRES, AÉREOS, MARÍTIMOS, LACUSTRES Y FLUVIALES PARA SERVICIOS ADMINISTRATIVOS</t>
  </si>
  <si>
    <t>INE/008/2024</t>
  </si>
  <si>
    <t>LICITACION PUBLICA</t>
  </si>
  <si>
    <t>SERVICIO INTEGRAL PARA ARRENDAR EL PARQUE VEHICULAR</t>
  </si>
  <si>
    <t>32505</t>
  </si>
  <si>
    <t>ARRENDAMIENTO DE VEHÍCULOS TERRESTRES, AÉREOS, MARÍTIMOS, LACUSTRES Y FLUVIALES PARA SERVIDORES PÚBLICOS</t>
  </si>
  <si>
    <t>052</t>
  </si>
  <si>
    <t>B16PC05</t>
  </si>
  <si>
    <t>33901</t>
  </si>
  <si>
    <t>SUBCONTRATACIÓN DE SERVICIOS CON TERCEROS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</si>
  <si>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</si>
  <si>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</si>
  <si>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ADJUDICACION DIRECTA POR MONTO</t>
  </si>
  <si>
    <t>108</t>
  </si>
  <si>
    <t>Programa Anual de Adquisiciones, Arrendamientos y Servicios del INE  2024 (PAAASINE) Julio Oficinas Centrales</t>
  </si>
  <si>
    <t>27201</t>
  </si>
  <si>
    <t>PRENDAS DE PROTECCIÓN PERSONAL</t>
  </si>
  <si>
    <t>27200004-0001</t>
  </si>
  <si>
    <t>CASCO PARA MOTOCICLISTA</t>
  </si>
  <si>
    <t>27200010-0009</t>
  </si>
  <si>
    <t>CHAMARRA EN CORDURA PARA MOTOCICLISTA</t>
  </si>
  <si>
    <t>31301</t>
  </si>
  <si>
    <t>SERVICIO DE AGUA</t>
  </si>
  <si>
    <t>SERVICIO DE SUMINISTRO DE AGUA POTABLE 7 INMUEBLES OFICINAS CENTRALES</t>
  </si>
  <si>
    <t>SOLO PARA TRAMITE DE PAGO</t>
  </si>
  <si>
    <t>SERVICIOS DE TELECOMUNICACIONES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</si>
  <si>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</si>
  <si>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</si>
  <si>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</si>
  <si>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</si>
  <si>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</si>
  <si>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</si>
  <si>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</si>
  <si>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</si>
  <si>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</si>
  <si>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INE/084/2024</t>
  </si>
  <si>
    <t xml:space="preserve">SERVICIO INTEGRAL PARA ARRENDAR EL PARQUE VEHICULAR		</t>
  </si>
  <si>
    <t>32701</t>
  </si>
  <si>
    <t>PATENTES, REGALÍAS Y OTROS</t>
  </si>
  <si>
    <t>MICROSOFT CORE CAL BRIDGE PARA O365</t>
  </si>
  <si>
    <t>INE/114/2022</t>
  </si>
  <si>
    <t>MICROSOFT OFFICE 365 PLAN E3</t>
  </si>
  <si>
    <t>33602</t>
  </si>
  <si>
    <t>OTROS SERVICIOS COMERCIALES</t>
  </si>
  <si>
    <t xml:space="preserve">SERVICIO DE PENSION DE ESTACIONAMIENTO PARA VEHICULOS PROPIOS Y ARRENDADOS DEL INSTITUTO NACIONAL ELECTORAL, DE LOS SERVIDORES PUBLICOS Y DE VISITANTES PARA ORGANOS CENTRALES		</t>
  </si>
  <si>
    <t>INE/058/2023</t>
  </si>
  <si>
    <t>ADJUDICACION DIRECTA POR EXC A INV</t>
  </si>
  <si>
    <t>35701</t>
  </si>
  <si>
    <t>MANTENIMIENTO Y CONSERVACIÓN DE MAQUINARIA Y EQUIPO</t>
  </si>
  <si>
    <t>MANTENIMIENTO Y RECARGA DE EXTINTORES QUE SE ENCUENTRAN EN LOS INMUEBLES DE OFICINAS CENTRALES QUE OCUPA EL INSTITUTO EN LA CIUDAD DE MEXICO Y SU ZONA METROPOLITANA, ASI COMO EN PACHUCA, HIDALGO</t>
  </si>
  <si>
    <t>INE/ADQ-135/24</t>
  </si>
  <si>
    <t>SERVICIO DE MANTENIMIENTO PREVENTIVO Y CORRECTIVO PARA EL SISTEMA DE DETECCION DE HUMO Y ALARMA CONTRA INCENDIO</t>
  </si>
  <si>
    <t>INE/ADQ-134/24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</si>
</sst>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8">
    <xf numFmtId="0" fontId="0" fillId="0" borderId="0"/>
    <xf numFmtId="0" fontId="92" fillId="0" borderId="0"/>
    <xf numFmtId="0" fontId="95" fillId="0" borderId="0"/>
    <xf numFmtId="43" fontId="94" fillId="0" borderId="0" applyNumberFormat="0" applyFill="0" applyBorder="0" applyAlignment="0" applyProtection="0"/>
    <xf numFmtId="0" fontId="91" fillId="0" borderId="0"/>
    <xf numFmtId="0" fontId="90" fillId="0" borderId="0"/>
    <xf numFmtId="0" fontId="89" fillId="0" borderId="0"/>
    <xf numFmtId="0" fontId="94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0" fillId="0" borderId="0" applyAlignment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100" fillId="0" borderId="0" applyAlignment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69" fillId="0" borderId="0"/>
    <xf numFmtId="0" fontId="69" fillId="0" borderId="0"/>
    <xf numFmtId="0" fontId="95" fillId="0" borderId="0"/>
    <xf numFmtId="43" fontId="94" fillId="0" borderId="0" applyNumberFormat="0" applyFill="0" applyBorder="0" applyAlignment="0" applyProtection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102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3" fillId="0" borderId="0"/>
    <xf numFmtId="44" fontId="32" fillId="0" borderId="0" applyFont="0" applyFill="0" applyBorder="0" applyAlignment="0" applyProtection="0"/>
    <xf numFmtId="0" fontId="104" fillId="0" borderId="0"/>
    <xf numFmtId="0" fontId="31" fillId="0" borderId="0"/>
    <xf numFmtId="44" fontId="104" fillId="0" borderId="0" applyFont="0" applyFill="0" applyBorder="0" applyAlignment="0" applyProtection="0"/>
    <xf numFmtId="0" fontId="30" fillId="0" borderId="0"/>
    <xf numFmtId="0" fontId="30" fillId="0" borderId="0"/>
    <xf numFmtId="0" fontId="103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6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10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1" fillId="0" borderId="0" xfId="7" applyFont="1"/>
    <xf numFmtId="0" fontId="101" fillId="0" borderId="0" xfId="7" applyFont="1" applyAlignment="1">
      <alignment horizontal="left" wrapText="1"/>
    </xf>
    <xf numFmtId="0" fontId="101" fillId="0" borderId="0" xfId="7" applyFont="1" applyAlignment="1">
      <alignment horizontal="center"/>
    </xf>
    <xf numFmtId="0" fontId="101" fillId="0" borderId="0" xfId="7" applyFont="1" applyAlignment="1">
      <alignment horizontal="right"/>
    </xf>
    <xf numFmtId="1" fontId="99" fillId="0" borderId="1" xfId="2" applyNumberFormat="1" applyFont="1" applyBorder="1" applyAlignment="1">
      <alignment horizontal="left" vertical="center" wrapText="1"/>
    </xf>
    <xf numFmtId="1" fontId="99" fillId="0" borderId="1" xfId="2" applyNumberFormat="1" applyFont="1" applyBorder="1" applyAlignment="1">
      <alignment horizontal="center" vertical="center" wrapText="1"/>
    </xf>
    <xf numFmtId="3" fontId="99" fillId="0" borderId="1" xfId="2" applyNumberFormat="1" applyFont="1" applyBorder="1" applyAlignment="1">
      <alignment horizontal="right" vertical="center" wrapText="1"/>
    </xf>
    <xf numFmtId="0" fontId="93" fillId="2" borderId="1" xfId="2" applyFont="1" applyFill="1" applyBorder="1" applyAlignment="1">
      <alignment horizontal="center" vertical="center" wrapText="1"/>
    </xf>
    <xf numFmtId="1" fontId="93" fillId="2" borderId="1" xfId="2" applyNumberFormat="1" applyFont="1" applyFill="1" applyBorder="1" applyAlignment="1">
      <alignment horizontal="center" vertical="center" wrapText="1"/>
    </xf>
    <xf numFmtId="1" fontId="93" fillId="2" borderId="1" xfId="2" applyNumberFormat="1" applyFont="1" applyFill="1" applyBorder="1" applyAlignment="1">
      <alignment horizontal="left" vertical="center" wrapText="1"/>
    </xf>
    <xf numFmtId="3" fontId="93" fillId="2" borderId="1" xfId="2" applyNumberFormat="1" applyFont="1" applyFill="1" applyBorder="1" applyAlignment="1">
      <alignment horizontal="center" vertical="center" wrapText="1"/>
    </xf>
    <xf numFmtId="3" fontId="93" fillId="2" borderId="1" xfId="3" applyNumberFormat="1" applyFont="1" applyFill="1" applyBorder="1" applyAlignment="1">
      <alignment horizontal="center" vertical="center" wrapText="1"/>
    </xf>
    <xf numFmtId="1" fontId="99" fillId="0" borderId="0" xfId="2" applyNumberFormat="1" applyFont="1" applyAlignment="1">
      <alignment horizontal="left" vertical="center" wrapText="1"/>
    </xf>
    <xf numFmtId="1" fontId="99" fillId="0" borderId="0" xfId="2" applyNumberFormat="1" applyFont="1" applyAlignment="1">
      <alignment horizontal="center" vertical="center" wrapText="1"/>
    </xf>
    <xf numFmtId="3" fontId="99" fillId="0" borderId="0" xfId="2" applyNumberFormat="1" applyFont="1" applyAlignment="1">
      <alignment horizontal="right" vertical="center" wrapText="1"/>
    </xf>
    <xf numFmtId="1" fontId="93" fillId="2" borderId="2" xfId="2" applyNumberFormat="1" applyFont="1" applyFill="1" applyBorder="1" applyAlignment="1">
      <alignment horizontal="center" vertical="center" wrapText="1"/>
    </xf>
    <xf numFmtId="1" fontId="93" fillId="2" borderId="3" xfId="2" applyNumberFormat="1" applyFont="1" applyFill="1" applyBorder="1" applyAlignment="1">
      <alignment horizontal="center" vertical="center" wrapText="1"/>
    </xf>
    <xf numFmtId="1" fontId="93" fillId="2" borderId="4" xfId="2" applyNumberFormat="1" applyFont="1" applyFill="1" applyBorder="1" applyAlignment="1">
      <alignment horizontal="center" vertical="center" wrapText="1"/>
    </xf>
    <xf numFmtId="0" fontId="1" fillId="0" borderId="0" xfId="246"/>
    <xf numFmtId="3" fontId="97" fillId="0" borderId="0" xfId="247" applyNumberFormat="1" applyFont="1" applyAlignment="1">
      <alignment horizontal="right" vertical="center"/>
    </xf>
    <xf numFmtId="0" fontId="105" fillId="0" borderId="0" xfId="247" applyFont="1" applyAlignment="1">
      <alignment horizontal="center"/>
    </xf>
    <xf numFmtId="0" fontId="105" fillId="0" borderId="0" xfId="247" applyFont="1" applyAlignment="1">
      <alignment horizontal="center"/>
    </xf>
    <xf numFmtId="0" fontId="1" fillId="0" borderId="0" xfId="247" applyAlignment="1">
      <alignment horizontal="center" vertical="center" wrapText="1"/>
    </xf>
    <xf numFmtId="0" fontId="96" fillId="0" borderId="2" xfId="247" applyFont="1" applyBorder="1" applyAlignment="1">
      <alignment horizontal="center" vertical="center" wrapText="1"/>
    </xf>
    <xf numFmtId="0" fontId="98" fillId="0" borderId="1" xfId="247" quotePrefix="1" applyFont="1" applyBorder="1" applyAlignment="1">
      <alignment horizontal="center" vertical="center" wrapText="1"/>
    </xf>
    <xf numFmtId="0" fontId="98" fillId="0" borderId="1" xfId="247" applyFont="1" applyBorder="1" applyAlignment="1">
      <alignment horizontal="center" vertical="center" wrapText="1"/>
    </xf>
    <xf numFmtId="4" fontId="98" fillId="0" borderId="1" xfId="247" applyNumberFormat="1" applyFont="1" applyBorder="1" applyAlignment="1">
      <alignment horizontal="left" vertical="center" wrapText="1"/>
    </xf>
    <xf numFmtId="1" fontId="98" fillId="0" borderId="1" xfId="247" applyNumberFormat="1" applyFont="1" applyBorder="1" applyAlignment="1">
      <alignment vertical="center" wrapText="1"/>
    </xf>
    <xf numFmtId="3" fontId="98" fillId="0" borderId="1" xfId="247" applyNumberFormat="1" applyFont="1" applyBorder="1" applyAlignment="1">
      <alignment vertical="center" wrapText="1"/>
    </xf>
    <xf numFmtId="0" fontId="99" fillId="0" borderId="0" xfId="247" applyFont="1" applyAlignment="1">
      <alignment horizontal="center" vertical="center" wrapText="1"/>
    </xf>
    <xf numFmtId="0" fontId="96" fillId="0" borderId="0" xfId="247" applyFont="1" applyAlignment="1">
      <alignment horizontal="center" vertical="center" wrapText="1"/>
    </xf>
    <xf numFmtId="0" fontId="98" fillId="0" borderId="0" xfId="247" quotePrefix="1" applyFont="1" applyAlignment="1">
      <alignment horizontal="center" vertical="center" wrapText="1"/>
    </xf>
    <xf numFmtId="0" fontId="98" fillId="0" borderId="0" xfId="247" applyFont="1" applyAlignment="1">
      <alignment horizontal="center" vertical="center" wrapText="1"/>
    </xf>
    <xf numFmtId="4" fontId="98" fillId="0" borderId="0" xfId="247" applyNumberFormat="1" applyFont="1" applyAlignment="1">
      <alignment horizontal="left" vertical="center" wrapText="1"/>
    </xf>
    <xf numFmtId="1" fontId="98" fillId="0" borderId="0" xfId="247" applyNumberFormat="1" applyFont="1" applyAlignment="1">
      <alignment vertical="center" wrapText="1"/>
    </xf>
    <xf numFmtId="3" fontId="98" fillId="0" borderId="0" xfId="247" applyNumberFormat="1" applyFont="1" applyAlignment="1">
      <alignment vertical="center" wrapText="1"/>
    </xf>
    <xf numFmtId="0" fontId="1" fillId="0" borderId="0" xfId="247"/>
    <xf numFmtId="1" fontId="1" fillId="0" borderId="0" xfId="247" applyNumberFormat="1" applyAlignment="1">
      <alignment horizontal="center"/>
    </xf>
    <xf numFmtId="0" fontId="1" fillId="0" borderId="0" xfId="247" applyAlignment="1">
      <alignment horizontal="left" wrapText="1"/>
    </xf>
    <xf numFmtId="0" fontId="1" fillId="0" borderId="0" xfId="247" applyAlignment="1">
      <alignment horizontal="center"/>
    </xf>
    <xf numFmtId="0" fontId="1" fillId="0" borderId="0" xfId="247" applyAlignment="1">
      <alignment horizontal="right"/>
    </xf>
    <xf numFmtId="0" fontId="1" fillId="0" borderId="0" xfId="247" applyAlignment="1">
      <alignment horizontal="left"/>
    </xf>
  </cellXfs>
  <cellStyles count="248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26" xfId="239" xr:uid="{7AF52E57-97FF-43F3-A11D-5211761B556B}"/>
    <cellStyle name="Normal 2 2 2 27" xfId="241" xr:uid="{609CD1A3-4EA5-4EAB-88DD-51C4DCB9ECDA}"/>
    <cellStyle name="Normal 2 2 2 28" xfId="243" xr:uid="{85B1030D-FD40-4A24-BBA7-30B78AEAB880}"/>
    <cellStyle name="Normal 2 2 2 29" xfId="245" xr:uid="{462006E7-8850-4519-80ED-9E5C1912C289}"/>
    <cellStyle name="Normal 2 2 2 3" xfId="10" xr:uid="{00000000-0005-0000-0000-00002E000000}"/>
    <cellStyle name="Normal 2 2 2 30" xfId="247" xr:uid="{6A3D1A85-3DCF-4B9E-A5BF-312C464A7DB8}"/>
    <cellStyle name="Normal 2 2 2 4" xfId="11" xr:uid="{00000000-0005-0000-0000-00002F000000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22" xfId="238" xr:uid="{DE5B38F3-587B-4F75-808E-26FF0F6DFB78}"/>
    <cellStyle name="Normal 5 2 23" xfId="240" xr:uid="{2424691D-5683-4D56-A9EF-C72AF39D3F4F}"/>
    <cellStyle name="Normal 5 2 24" xfId="242" xr:uid="{1F929FCF-6FCE-4F97-83C7-6C43E07B8653}"/>
    <cellStyle name="Normal 5 2 25" xfId="244" xr:uid="{C09736DF-12E9-4A30-B370-B4A93DDD066C}"/>
    <cellStyle name="Normal 5 2 26" xfId="246" xr:uid="{F73A37BE-201F-4870-8E20-783550F6F407}"/>
    <cellStyle name="Normal 5 2 3" xfId="195" xr:uid="{27EBC4DD-CF9E-42D3-9428-6DF34B24F95A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4EE24EBC-9208-490B-8C27-AEAF1E54E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253DB-6D65-4364-88AE-949387806CC1}">
  <sheetPr codeName="Hoja10"/>
  <dimension ref="A1:AD36"/>
  <sheetViews>
    <sheetView tabSelected="1" topLeftCell="A4" zoomScale="90" zoomScaleNormal="90" workbookViewId="0">
      <selection activeCell="A11" sqref="A11:XFD173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2</v>
      </c>
    </row>
    <row r="2" spans="1:30" ht="22.2" x14ac:dyDescent="0.3">
      <c r="AD2" s="20" t="s">
        <v>3</v>
      </c>
    </row>
    <row r="3" spans="1:30" ht="22.2" x14ac:dyDescent="0.3">
      <c r="AD3" s="20" t="s">
        <v>4</v>
      </c>
    </row>
    <row r="7" spans="1:30" ht="25.8" x14ac:dyDescent="0.5">
      <c r="A7" s="21" t="s">
        <v>76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27.6" x14ac:dyDescent="0.25">
      <c r="A11" s="24" t="s">
        <v>7</v>
      </c>
      <c r="B11" s="24" t="s">
        <v>1</v>
      </c>
      <c r="C11" s="24" t="s">
        <v>1</v>
      </c>
      <c r="D11" s="25" t="s">
        <v>0</v>
      </c>
      <c r="E11" s="26" t="s">
        <v>39</v>
      </c>
      <c r="F11" s="25" t="s">
        <v>0</v>
      </c>
      <c r="G11" s="26" t="s">
        <v>41</v>
      </c>
      <c r="H11" s="5" t="s">
        <v>77</v>
      </c>
      <c r="I11" s="27" t="s">
        <v>78</v>
      </c>
      <c r="J11" s="5" t="s">
        <v>79</v>
      </c>
      <c r="K11" s="28" t="s">
        <v>80</v>
      </c>
      <c r="L11" s="29"/>
      <c r="M11" s="6" t="s">
        <v>40</v>
      </c>
      <c r="N11" s="7" t="s">
        <v>43</v>
      </c>
      <c r="O11" s="29">
        <v>1</v>
      </c>
      <c r="P11" s="29">
        <v>6995</v>
      </c>
      <c r="Q11" s="29" t="s">
        <v>42</v>
      </c>
      <c r="R11" s="29">
        <v>6995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6995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27.6" x14ac:dyDescent="0.25">
      <c r="A12" s="24" t="s">
        <v>7</v>
      </c>
      <c r="B12" s="24" t="s">
        <v>1</v>
      </c>
      <c r="C12" s="24" t="s">
        <v>1</v>
      </c>
      <c r="D12" s="25" t="s">
        <v>0</v>
      </c>
      <c r="E12" s="26" t="s">
        <v>39</v>
      </c>
      <c r="F12" s="25" t="s">
        <v>0</v>
      </c>
      <c r="G12" s="26" t="s">
        <v>41</v>
      </c>
      <c r="H12" s="5" t="s">
        <v>77</v>
      </c>
      <c r="I12" s="27" t="s">
        <v>78</v>
      </c>
      <c r="J12" s="5" t="s">
        <v>81</v>
      </c>
      <c r="K12" s="28" t="s">
        <v>82</v>
      </c>
      <c r="L12" s="29"/>
      <c r="M12" s="6" t="s">
        <v>40</v>
      </c>
      <c r="N12" s="7" t="s">
        <v>43</v>
      </c>
      <c r="O12" s="29">
        <v>1</v>
      </c>
      <c r="P12" s="29">
        <v>6310</v>
      </c>
      <c r="Q12" s="29" t="s">
        <v>42</v>
      </c>
      <c r="R12" s="29">
        <v>6310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6310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7</v>
      </c>
      <c r="B13" s="24" t="s">
        <v>1</v>
      </c>
      <c r="C13" s="24" t="s">
        <v>1</v>
      </c>
      <c r="D13" s="25" t="s">
        <v>0</v>
      </c>
      <c r="E13" s="26" t="s">
        <v>39</v>
      </c>
      <c r="F13" s="25" t="s">
        <v>44</v>
      </c>
      <c r="G13" s="26" t="s">
        <v>45</v>
      </c>
      <c r="H13" s="5" t="s">
        <v>46</v>
      </c>
      <c r="I13" s="27" t="s">
        <v>47</v>
      </c>
      <c r="J13" s="5" t="s">
        <v>48</v>
      </c>
      <c r="K13" s="28" t="s">
        <v>49</v>
      </c>
      <c r="L13" s="29" t="s">
        <v>50</v>
      </c>
      <c r="M13" s="6" t="s">
        <v>40</v>
      </c>
      <c r="N13" s="7" t="s">
        <v>8</v>
      </c>
      <c r="O13" s="29">
        <v>1</v>
      </c>
      <c r="P13" s="29">
        <v>53240</v>
      </c>
      <c r="Q13" s="29" t="s">
        <v>51</v>
      </c>
      <c r="R13" s="29">
        <v>53240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53240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41.4" x14ac:dyDescent="0.25">
      <c r="A14" s="24" t="s">
        <v>7</v>
      </c>
      <c r="B14" s="24" t="s">
        <v>1</v>
      </c>
      <c r="C14" s="24" t="s">
        <v>1</v>
      </c>
      <c r="D14" s="25" t="s">
        <v>0</v>
      </c>
      <c r="E14" s="26" t="s">
        <v>39</v>
      </c>
      <c r="F14" s="25" t="s">
        <v>44</v>
      </c>
      <c r="G14" s="26" t="s">
        <v>45</v>
      </c>
      <c r="H14" s="5" t="s">
        <v>83</v>
      </c>
      <c r="I14" s="27" t="s">
        <v>84</v>
      </c>
      <c r="J14" s="5" t="s">
        <v>48</v>
      </c>
      <c r="K14" s="28" t="s">
        <v>85</v>
      </c>
      <c r="L14" s="29"/>
      <c r="M14" s="6" t="s">
        <v>40</v>
      </c>
      <c r="N14" s="7" t="s">
        <v>8</v>
      </c>
      <c r="O14" s="29">
        <v>1</v>
      </c>
      <c r="P14" s="29">
        <v>29597.59</v>
      </c>
      <c r="Q14" s="29" t="s">
        <v>86</v>
      </c>
      <c r="R14" s="29">
        <v>29597.59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29597.59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41.4" x14ac:dyDescent="0.25">
      <c r="A15" s="24" t="s">
        <v>7</v>
      </c>
      <c r="B15" s="24" t="s">
        <v>1</v>
      </c>
      <c r="C15" s="24" t="s">
        <v>1</v>
      </c>
      <c r="D15" s="25" t="s">
        <v>0</v>
      </c>
      <c r="E15" s="26" t="s">
        <v>52</v>
      </c>
      <c r="F15" s="25" t="s">
        <v>53</v>
      </c>
      <c r="G15" s="26" t="s">
        <v>54</v>
      </c>
      <c r="H15" s="5" t="s">
        <v>55</v>
      </c>
      <c r="I15" s="27" t="s">
        <v>56</v>
      </c>
      <c r="J15" s="5" t="s">
        <v>48</v>
      </c>
      <c r="K15" s="28" t="s">
        <v>87</v>
      </c>
      <c r="L15" s="29" t="s">
        <v>57</v>
      </c>
      <c r="M15" s="6" t="s">
        <v>58</v>
      </c>
      <c r="N15" s="7" t="s">
        <v>8</v>
      </c>
      <c r="O15" s="29">
        <v>1</v>
      </c>
      <c r="P15" s="29">
        <v>135275.43</v>
      </c>
      <c r="Q15" s="29" t="s">
        <v>59</v>
      </c>
      <c r="R15" s="29">
        <v>135275.43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135275.43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41.4" x14ac:dyDescent="0.25">
      <c r="A16" s="24" t="s">
        <v>7</v>
      </c>
      <c r="B16" s="24" t="s">
        <v>1</v>
      </c>
      <c r="C16" s="24" t="s">
        <v>1</v>
      </c>
      <c r="D16" s="25" t="s">
        <v>0</v>
      </c>
      <c r="E16" s="26" t="s">
        <v>52</v>
      </c>
      <c r="F16" s="25" t="s">
        <v>53</v>
      </c>
      <c r="G16" s="26" t="s">
        <v>54</v>
      </c>
      <c r="H16" s="5" t="s">
        <v>55</v>
      </c>
      <c r="I16" s="27" t="s">
        <v>56</v>
      </c>
      <c r="J16" s="5" t="s">
        <v>48</v>
      </c>
      <c r="K16" s="28" t="s">
        <v>87</v>
      </c>
      <c r="L16" s="29" t="s">
        <v>57</v>
      </c>
      <c r="M16" s="6" t="s">
        <v>58</v>
      </c>
      <c r="N16" s="7" t="s">
        <v>8</v>
      </c>
      <c r="O16" s="29">
        <v>1</v>
      </c>
      <c r="P16" s="29">
        <v>2100.36</v>
      </c>
      <c r="Q16" s="29" t="s">
        <v>59</v>
      </c>
      <c r="R16" s="29">
        <v>2100.36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2100.36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55.2" x14ac:dyDescent="0.25">
      <c r="A17" s="24" t="s">
        <v>7</v>
      </c>
      <c r="B17" s="24" t="s">
        <v>1</v>
      </c>
      <c r="C17" s="24" t="s">
        <v>1</v>
      </c>
      <c r="D17" s="25" t="s">
        <v>0</v>
      </c>
      <c r="E17" s="26" t="s">
        <v>39</v>
      </c>
      <c r="F17" s="25" t="s">
        <v>44</v>
      </c>
      <c r="G17" s="26" t="s">
        <v>60</v>
      </c>
      <c r="H17" s="5" t="s">
        <v>88</v>
      </c>
      <c r="I17" s="27" t="s">
        <v>89</v>
      </c>
      <c r="J17" s="5" t="s">
        <v>48</v>
      </c>
      <c r="K17" s="28" t="s">
        <v>90</v>
      </c>
      <c r="L17" s="29" t="s">
        <v>91</v>
      </c>
      <c r="M17" s="6" t="s">
        <v>40</v>
      </c>
      <c r="N17" s="7" t="s">
        <v>8</v>
      </c>
      <c r="O17" s="29">
        <v>1</v>
      </c>
      <c r="P17" s="29">
        <v>43727</v>
      </c>
      <c r="Q17" s="29" t="s">
        <v>64</v>
      </c>
      <c r="R17" s="29">
        <v>43727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43727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41.4" x14ac:dyDescent="0.25">
      <c r="A18" s="24" t="s">
        <v>7</v>
      </c>
      <c r="B18" s="24" t="s">
        <v>1</v>
      </c>
      <c r="C18" s="24" t="s">
        <v>1</v>
      </c>
      <c r="D18" s="25" t="s">
        <v>0</v>
      </c>
      <c r="E18" s="26" t="s">
        <v>52</v>
      </c>
      <c r="F18" s="25" t="s">
        <v>53</v>
      </c>
      <c r="G18" s="26" t="s">
        <v>92</v>
      </c>
      <c r="H18" s="5" t="s">
        <v>93</v>
      </c>
      <c r="I18" s="27" t="s">
        <v>94</v>
      </c>
      <c r="J18" s="5" t="s">
        <v>48</v>
      </c>
      <c r="K18" s="28" t="s">
        <v>95</v>
      </c>
      <c r="L18" s="29" t="s">
        <v>96</v>
      </c>
      <c r="M18" s="6" t="s">
        <v>58</v>
      </c>
      <c r="N18" s="7" t="s">
        <v>8</v>
      </c>
      <c r="O18" s="29">
        <v>1</v>
      </c>
      <c r="P18" s="29">
        <v>1864.99</v>
      </c>
      <c r="Q18" s="29" t="s">
        <v>64</v>
      </c>
      <c r="R18" s="29">
        <v>1864.99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1864.99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69" x14ac:dyDescent="0.25">
      <c r="A19" s="24" t="s">
        <v>7</v>
      </c>
      <c r="B19" s="24" t="s">
        <v>1</v>
      </c>
      <c r="C19" s="24" t="s">
        <v>1</v>
      </c>
      <c r="D19" s="25" t="s">
        <v>0</v>
      </c>
      <c r="E19" s="26" t="s">
        <v>39</v>
      </c>
      <c r="F19" s="25" t="s">
        <v>44</v>
      </c>
      <c r="G19" s="26" t="s">
        <v>60</v>
      </c>
      <c r="H19" s="5" t="s">
        <v>61</v>
      </c>
      <c r="I19" s="27" t="s">
        <v>62</v>
      </c>
      <c r="J19" s="5" t="s">
        <v>48</v>
      </c>
      <c r="K19" s="28" t="s">
        <v>65</v>
      </c>
      <c r="L19" s="29" t="s">
        <v>97</v>
      </c>
      <c r="M19" s="6" t="s">
        <v>40</v>
      </c>
      <c r="N19" s="7" t="s">
        <v>8</v>
      </c>
      <c r="O19" s="29">
        <v>1</v>
      </c>
      <c r="P19" s="29">
        <v>28595.39</v>
      </c>
      <c r="Q19" s="29" t="s">
        <v>59</v>
      </c>
      <c r="R19" s="29">
        <v>28595.39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28595.39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69" x14ac:dyDescent="0.25">
      <c r="A20" s="24" t="s">
        <v>7</v>
      </c>
      <c r="B20" s="24" t="s">
        <v>1</v>
      </c>
      <c r="C20" s="24" t="s">
        <v>1</v>
      </c>
      <c r="D20" s="25" t="s">
        <v>0</v>
      </c>
      <c r="E20" s="26" t="s">
        <v>39</v>
      </c>
      <c r="F20" s="25" t="s">
        <v>44</v>
      </c>
      <c r="G20" s="26" t="s">
        <v>60</v>
      </c>
      <c r="H20" s="5" t="s">
        <v>61</v>
      </c>
      <c r="I20" s="27" t="s">
        <v>62</v>
      </c>
      <c r="J20" s="5" t="s">
        <v>48</v>
      </c>
      <c r="K20" s="28" t="s">
        <v>65</v>
      </c>
      <c r="L20" s="29" t="s">
        <v>63</v>
      </c>
      <c r="M20" s="6" t="s">
        <v>58</v>
      </c>
      <c r="N20" s="7" t="s">
        <v>8</v>
      </c>
      <c r="O20" s="29">
        <v>1</v>
      </c>
      <c r="P20" s="29">
        <v>73776</v>
      </c>
      <c r="Q20" s="29" t="s">
        <v>64</v>
      </c>
      <c r="R20" s="29">
        <v>73776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73776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69" x14ac:dyDescent="0.25">
      <c r="A21" s="24" t="s">
        <v>7</v>
      </c>
      <c r="B21" s="24" t="s">
        <v>1</v>
      </c>
      <c r="C21" s="24" t="s">
        <v>1</v>
      </c>
      <c r="D21" s="25" t="s">
        <v>0</v>
      </c>
      <c r="E21" s="26" t="s">
        <v>39</v>
      </c>
      <c r="F21" s="25" t="s">
        <v>44</v>
      </c>
      <c r="G21" s="26" t="s">
        <v>60</v>
      </c>
      <c r="H21" s="5" t="s">
        <v>61</v>
      </c>
      <c r="I21" s="27" t="s">
        <v>62</v>
      </c>
      <c r="J21" s="5" t="s">
        <v>48</v>
      </c>
      <c r="K21" s="28" t="s">
        <v>98</v>
      </c>
      <c r="L21" s="29" t="s">
        <v>97</v>
      </c>
      <c r="M21" s="6" t="s">
        <v>40</v>
      </c>
      <c r="N21" s="7" t="s">
        <v>8</v>
      </c>
      <c r="O21" s="29">
        <v>1</v>
      </c>
      <c r="P21" s="29">
        <v>32614.65</v>
      </c>
      <c r="Q21" s="29" t="s">
        <v>59</v>
      </c>
      <c r="R21" s="29">
        <v>32614.65</v>
      </c>
      <c r="S21" s="29">
        <v>0</v>
      </c>
      <c r="T21" s="29">
        <v>0</v>
      </c>
      <c r="U21" s="29">
        <v>32614.65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69" x14ac:dyDescent="0.25">
      <c r="A22" s="24" t="s">
        <v>7</v>
      </c>
      <c r="B22" s="24" t="s">
        <v>1</v>
      </c>
      <c r="C22" s="24" t="s">
        <v>1</v>
      </c>
      <c r="D22" s="25" t="s">
        <v>0</v>
      </c>
      <c r="E22" s="26" t="s">
        <v>39</v>
      </c>
      <c r="F22" s="25" t="s">
        <v>44</v>
      </c>
      <c r="G22" s="26" t="s">
        <v>60</v>
      </c>
      <c r="H22" s="5" t="s">
        <v>66</v>
      </c>
      <c r="I22" s="27" t="s">
        <v>67</v>
      </c>
      <c r="J22" s="5" t="s">
        <v>48</v>
      </c>
      <c r="K22" s="28" t="s">
        <v>65</v>
      </c>
      <c r="L22" s="29" t="s">
        <v>97</v>
      </c>
      <c r="M22" s="6" t="s">
        <v>40</v>
      </c>
      <c r="N22" s="7" t="s">
        <v>8</v>
      </c>
      <c r="O22" s="29">
        <v>1</v>
      </c>
      <c r="P22" s="29">
        <v>11918.22</v>
      </c>
      <c r="Q22" s="29" t="s">
        <v>59</v>
      </c>
      <c r="R22" s="29">
        <v>11918.22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11918.22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69" x14ac:dyDescent="0.25">
      <c r="A23" s="24" t="s">
        <v>7</v>
      </c>
      <c r="B23" s="24" t="s">
        <v>1</v>
      </c>
      <c r="C23" s="24" t="s">
        <v>1</v>
      </c>
      <c r="D23" s="25" t="s">
        <v>0</v>
      </c>
      <c r="E23" s="26" t="s">
        <v>39</v>
      </c>
      <c r="F23" s="25" t="s">
        <v>44</v>
      </c>
      <c r="G23" s="26" t="s">
        <v>60</v>
      </c>
      <c r="H23" s="5" t="s">
        <v>66</v>
      </c>
      <c r="I23" s="27" t="s">
        <v>67</v>
      </c>
      <c r="J23" s="5" t="s">
        <v>48</v>
      </c>
      <c r="K23" s="28" t="s">
        <v>65</v>
      </c>
      <c r="L23" s="29" t="s">
        <v>63</v>
      </c>
      <c r="M23" s="6" t="s">
        <v>58</v>
      </c>
      <c r="N23" s="7" t="s">
        <v>8</v>
      </c>
      <c r="O23" s="29">
        <v>1</v>
      </c>
      <c r="P23" s="29">
        <v>25404</v>
      </c>
      <c r="Q23" s="29" t="s">
        <v>64</v>
      </c>
      <c r="R23" s="29">
        <v>25404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25404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27.6" x14ac:dyDescent="0.25">
      <c r="A24" s="24" t="s">
        <v>7</v>
      </c>
      <c r="B24" s="24" t="s">
        <v>1</v>
      </c>
      <c r="C24" s="24" t="s">
        <v>1</v>
      </c>
      <c r="D24" s="25" t="s">
        <v>0</v>
      </c>
      <c r="E24" s="26" t="s">
        <v>39</v>
      </c>
      <c r="F24" s="25" t="s">
        <v>75</v>
      </c>
      <c r="G24" s="26" t="s">
        <v>41</v>
      </c>
      <c r="H24" s="5" t="s">
        <v>99</v>
      </c>
      <c r="I24" s="27" t="s">
        <v>100</v>
      </c>
      <c r="J24" s="5" t="s">
        <v>48</v>
      </c>
      <c r="K24" s="28" t="s">
        <v>101</v>
      </c>
      <c r="L24" s="29" t="s">
        <v>102</v>
      </c>
      <c r="M24" s="6" t="s">
        <v>58</v>
      </c>
      <c r="N24" s="7" t="s">
        <v>8</v>
      </c>
      <c r="O24" s="29">
        <v>1</v>
      </c>
      <c r="P24" s="29">
        <v>245.42</v>
      </c>
      <c r="Q24" s="29" t="s">
        <v>59</v>
      </c>
      <c r="R24" s="29">
        <v>245.42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245.42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27.6" x14ac:dyDescent="0.25">
      <c r="A25" s="24" t="s">
        <v>7</v>
      </c>
      <c r="B25" s="24" t="s">
        <v>1</v>
      </c>
      <c r="C25" s="24" t="s">
        <v>1</v>
      </c>
      <c r="D25" s="25" t="s">
        <v>0</v>
      </c>
      <c r="E25" s="26" t="s">
        <v>39</v>
      </c>
      <c r="F25" s="25" t="s">
        <v>75</v>
      </c>
      <c r="G25" s="26" t="s">
        <v>41</v>
      </c>
      <c r="H25" s="5" t="s">
        <v>99</v>
      </c>
      <c r="I25" s="27" t="s">
        <v>100</v>
      </c>
      <c r="J25" s="5" t="s">
        <v>48</v>
      </c>
      <c r="K25" s="28" t="s">
        <v>103</v>
      </c>
      <c r="L25" s="29" t="s">
        <v>102</v>
      </c>
      <c r="M25" s="6" t="s">
        <v>58</v>
      </c>
      <c r="N25" s="7" t="s">
        <v>8</v>
      </c>
      <c r="O25" s="29">
        <v>1</v>
      </c>
      <c r="P25" s="29">
        <v>1796.33</v>
      </c>
      <c r="Q25" s="29" t="s">
        <v>59</v>
      </c>
      <c r="R25" s="29">
        <v>1796.33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1796.33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110.4" x14ac:dyDescent="0.25">
      <c r="A26" s="24" t="s">
        <v>7</v>
      </c>
      <c r="B26" s="24" t="s">
        <v>1</v>
      </c>
      <c r="C26" s="24" t="s">
        <v>1</v>
      </c>
      <c r="D26" s="25" t="s">
        <v>0</v>
      </c>
      <c r="E26" s="26" t="s">
        <v>39</v>
      </c>
      <c r="F26" s="25" t="s">
        <v>44</v>
      </c>
      <c r="G26" s="26" t="s">
        <v>60</v>
      </c>
      <c r="H26" s="5" t="s">
        <v>104</v>
      </c>
      <c r="I26" s="27" t="s">
        <v>105</v>
      </c>
      <c r="J26" s="5" t="s">
        <v>48</v>
      </c>
      <c r="K26" s="28" t="s">
        <v>106</v>
      </c>
      <c r="L26" s="29" t="s">
        <v>107</v>
      </c>
      <c r="M26" s="6" t="s">
        <v>40</v>
      </c>
      <c r="N26" s="7" t="s">
        <v>8</v>
      </c>
      <c r="O26" s="29">
        <v>1</v>
      </c>
      <c r="P26" s="29">
        <v>118440</v>
      </c>
      <c r="Q26" s="29" t="s">
        <v>108</v>
      </c>
      <c r="R26" s="29">
        <v>118440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118440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96.6" x14ac:dyDescent="0.25">
      <c r="A27" s="24" t="s">
        <v>7</v>
      </c>
      <c r="B27" s="24" t="s">
        <v>1</v>
      </c>
      <c r="C27" s="24" t="s">
        <v>1</v>
      </c>
      <c r="D27" s="25" t="s">
        <v>0</v>
      </c>
      <c r="E27" s="26" t="s">
        <v>39</v>
      </c>
      <c r="F27" s="25" t="s">
        <v>44</v>
      </c>
      <c r="G27" s="26" t="s">
        <v>60</v>
      </c>
      <c r="H27" s="5" t="s">
        <v>70</v>
      </c>
      <c r="I27" s="27" t="s">
        <v>71</v>
      </c>
      <c r="J27" s="5" t="s">
        <v>48</v>
      </c>
      <c r="K27" s="28" t="s">
        <v>72</v>
      </c>
      <c r="L27" s="29" t="s">
        <v>73</v>
      </c>
      <c r="M27" s="6" t="s">
        <v>58</v>
      </c>
      <c r="N27" s="7" t="s">
        <v>8</v>
      </c>
      <c r="O27" s="29">
        <v>1</v>
      </c>
      <c r="P27" s="29">
        <v>16.87</v>
      </c>
      <c r="Q27" s="29" t="s">
        <v>59</v>
      </c>
      <c r="R27" s="29">
        <v>16.87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16.87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110.4" x14ac:dyDescent="0.25">
      <c r="A28" s="24" t="s">
        <v>7</v>
      </c>
      <c r="B28" s="24" t="s">
        <v>1</v>
      </c>
      <c r="C28" s="24" t="s">
        <v>1</v>
      </c>
      <c r="D28" s="25" t="s">
        <v>0</v>
      </c>
      <c r="E28" s="26" t="s">
        <v>39</v>
      </c>
      <c r="F28" s="25" t="s">
        <v>68</v>
      </c>
      <c r="G28" s="26" t="s">
        <v>69</v>
      </c>
      <c r="H28" s="5" t="s">
        <v>109</v>
      </c>
      <c r="I28" s="27" t="s">
        <v>110</v>
      </c>
      <c r="J28" s="5" t="s">
        <v>48</v>
      </c>
      <c r="K28" s="28" t="s">
        <v>111</v>
      </c>
      <c r="L28" s="29" t="s">
        <v>112</v>
      </c>
      <c r="M28" s="6" t="s">
        <v>40</v>
      </c>
      <c r="N28" s="7" t="s">
        <v>8</v>
      </c>
      <c r="O28" s="29">
        <v>1</v>
      </c>
      <c r="P28" s="29">
        <v>2605.31</v>
      </c>
      <c r="Q28" s="29" t="s">
        <v>74</v>
      </c>
      <c r="R28" s="29">
        <v>2605.31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2605.31</v>
      </c>
      <c r="AB28" s="29">
        <v>0</v>
      </c>
      <c r="AC28" s="29">
        <v>0</v>
      </c>
      <c r="AD28" s="29">
        <v>0</v>
      </c>
    </row>
    <row r="29" spans="1:30" s="30" customFormat="1" ht="69" x14ac:dyDescent="0.25">
      <c r="A29" s="24" t="s">
        <v>7</v>
      </c>
      <c r="B29" s="24" t="s">
        <v>1</v>
      </c>
      <c r="C29" s="24" t="s">
        <v>1</v>
      </c>
      <c r="D29" s="25" t="s">
        <v>0</v>
      </c>
      <c r="E29" s="26" t="s">
        <v>39</v>
      </c>
      <c r="F29" s="25" t="s">
        <v>68</v>
      </c>
      <c r="G29" s="26" t="s">
        <v>69</v>
      </c>
      <c r="H29" s="5" t="s">
        <v>109</v>
      </c>
      <c r="I29" s="27" t="s">
        <v>110</v>
      </c>
      <c r="J29" s="5" t="s">
        <v>48</v>
      </c>
      <c r="K29" s="28" t="s">
        <v>113</v>
      </c>
      <c r="L29" s="29" t="s">
        <v>114</v>
      </c>
      <c r="M29" s="6" t="s">
        <v>40</v>
      </c>
      <c r="N29" s="7" t="s">
        <v>8</v>
      </c>
      <c r="O29" s="29">
        <v>1</v>
      </c>
      <c r="P29" s="29">
        <v>1780.48</v>
      </c>
      <c r="Q29" s="29" t="s">
        <v>74</v>
      </c>
      <c r="R29" s="29">
        <v>1780.48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1780.48</v>
      </c>
      <c r="AB29" s="29">
        <v>0</v>
      </c>
      <c r="AC29" s="29">
        <v>0</v>
      </c>
      <c r="AD29" s="29">
        <v>0</v>
      </c>
    </row>
    <row r="30" spans="1:30" s="30" customFormat="1" ht="13.8" x14ac:dyDescent="0.25">
      <c r="A30" s="31"/>
      <c r="B30" s="31"/>
      <c r="C30" s="31"/>
      <c r="D30" s="32"/>
      <c r="E30" s="33"/>
      <c r="F30" s="32"/>
      <c r="G30" s="33"/>
      <c r="H30" s="13"/>
      <c r="I30" s="34"/>
      <c r="J30" s="13"/>
      <c r="K30" s="35"/>
      <c r="L30" s="36"/>
      <c r="M30" s="14"/>
      <c r="N30" s="15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</row>
    <row r="32" spans="1:30" s="1" customFormat="1" x14ac:dyDescent="0.25">
      <c r="A32" s="16" t="s">
        <v>9</v>
      </c>
      <c r="B32" s="17"/>
      <c r="C32" s="17"/>
      <c r="D32" s="17"/>
      <c r="E32" s="17"/>
      <c r="F32" s="17"/>
      <c r="G32" s="17"/>
      <c r="H32" s="17"/>
      <c r="I32" s="18"/>
      <c r="K32" s="2"/>
      <c r="L32" s="3"/>
      <c r="M32" s="3"/>
      <c r="O32" s="4"/>
      <c r="R32" s="12">
        <f>SUM(R11:R31)</f>
        <v>576303.04</v>
      </c>
      <c r="S32" s="12">
        <f>SUM(S11:S31)</f>
        <v>0</v>
      </c>
      <c r="T32" s="12">
        <f>SUM(T11:T31)</f>
        <v>0</v>
      </c>
      <c r="U32" s="12">
        <f>SUM(U11:U31)</f>
        <v>32614.65</v>
      </c>
      <c r="V32" s="12">
        <f>SUM(V11:V31)</f>
        <v>0</v>
      </c>
      <c r="W32" s="12">
        <f>SUM(W11:W31)</f>
        <v>0</v>
      </c>
      <c r="X32" s="12">
        <f>SUM(X11:X31)</f>
        <v>0</v>
      </c>
      <c r="Y32" s="12">
        <f>SUM(Y11:Y31)</f>
        <v>539302.6</v>
      </c>
      <c r="Z32" s="12">
        <f>SUM(Z11:Z31)</f>
        <v>0</v>
      </c>
      <c r="AA32" s="12">
        <f>SUM(AA11:AA31)</f>
        <v>4385.79</v>
      </c>
      <c r="AB32" s="12">
        <f>SUM(AB11:AB31)</f>
        <v>0</v>
      </c>
      <c r="AC32" s="12">
        <f>SUM(AC11:AC31)</f>
        <v>0</v>
      </c>
      <c r="AD32" s="12">
        <f>SUM(AD11:AD31)</f>
        <v>0</v>
      </c>
    </row>
    <row r="33" spans="1:17" s="37" customFormat="1" x14ac:dyDescent="0.3">
      <c r="H33" s="38"/>
      <c r="I33" s="39"/>
      <c r="K33" s="39"/>
      <c r="L33" s="40"/>
      <c r="M33" s="40"/>
      <c r="O33" s="41"/>
      <c r="Q33" s="42"/>
    </row>
    <row r="34" spans="1:17" s="37" customFormat="1" x14ac:dyDescent="0.3">
      <c r="H34" s="38"/>
      <c r="I34" s="39"/>
      <c r="K34" s="39"/>
      <c r="L34" s="40"/>
      <c r="M34" s="40"/>
      <c r="O34" s="41"/>
      <c r="Q34" s="42"/>
    </row>
    <row r="35" spans="1:17" s="37" customFormat="1" x14ac:dyDescent="0.3">
      <c r="A35" s="16" t="s">
        <v>37</v>
      </c>
      <c r="B35" s="17"/>
      <c r="C35" s="17"/>
      <c r="D35" s="17"/>
      <c r="E35" s="17"/>
      <c r="F35" s="17"/>
      <c r="G35" s="17"/>
      <c r="H35" s="17"/>
      <c r="I35" s="18"/>
      <c r="K35" s="39"/>
      <c r="L35" s="40"/>
      <c r="M35" s="40"/>
      <c r="O35" s="41"/>
      <c r="Q35" s="42"/>
    </row>
    <row r="36" spans="1:17" s="37" customFormat="1" x14ac:dyDescent="0.3">
      <c r="H36" s="38"/>
      <c r="I36" s="39"/>
      <c r="K36" s="39"/>
      <c r="L36" s="40"/>
      <c r="M36" s="40"/>
      <c r="O36" s="41"/>
      <c r="Q36" s="42"/>
    </row>
  </sheetData>
  <mergeCells count="3">
    <mergeCell ref="A7:AA7"/>
    <mergeCell ref="A32:I32"/>
    <mergeCell ref="A35:I3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2024-08-21T22:06:40Z</dcterms:modified>
</cp:coreProperties>
</file>