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ACD2EC53-7C35-44EF-9CF4-FDB27008424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7 (2)" sheetId="10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 (2)'!$A$10:$AD$21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'OF07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4" i="100" l="1"/>
  <c r="AC24" i="100"/>
  <c r="AB24" i="100"/>
  <c r="AA24" i="100"/>
  <c r="Z24" i="100"/>
  <c r="Y24" i="100"/>
  <c r="X24" i="100"/>
  <c r="W24" i="100"/>
  <c r="V24" i="100"/>
  <c r="U24" i="100"/>
  <c r="T24" i="100"/>
  <c r="S24" i="100"/>
  <c r="R24" i="100"/>
</calcChain>
</file>

<file path=xl/sharedStrings.xml><?xml version="1.0" encoding="utf-8"?>
<sst xmlns="http://schemas.openxmlformats.org/spreadsheetml/2006/main" count="200" uniqueCount="93">
  <si>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</si>
  <si>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</si>
  <si>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</si>
  <si>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</si>
  <si>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</si>
  <si>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</si>
  <si>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</si>
  <si>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</si>
  <si>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</si>
  <si>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</si>
  <si>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</si>
  <si>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</si>
  <si>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</si>
  <si>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</si>
  <si>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</si>
  <si>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</si>
  <si>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</si>
  <si>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</si>
  <si>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</si>
  <si>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</si>
  <si>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</si>
  <si>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</si>
  <si>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</si>
  <si>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</si>
  <si>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</si>
  <si>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</si>
  <si>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</si>
  <si>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</si>
  <si>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</si>
  <si>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</si>
  <si>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</si>
  <si>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</si>
  <si>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</si>
  <si>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OF07</t>
  </si>
  <si>
    <t>UR Ejerce</t>
  </si>
  <si>
    <t>TOTAL</t>
  </si>
  <si>
    <t>* El precio unitario con IVA, el total y el calendario financiero estan redondeados solo en el formato de presentación</t>
  </si>
  <si>
    <t>UR Presupuesta</t>
  </si>
  <si>
    <t>O001</t>
  </si>
  <si>
    <t>ANUAL</t>
  </si>
  <si>
    <t>B00OF01</t>
  </si>
  <si>
    <t>SERVICIOS PARA CAPACITACIÓN A SERVIDORES PÚBLICOS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</si>
  <si>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</si>
  <si>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</si>
  <si>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</si>
  <si>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</si>
  <si>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</si>
  <si>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</si>
  <si>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</si>
  <si>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SERVICIO</t>
  </si>
  <si>
    <t>CONVENIO DE COLABORACION</t>
  </si>
  <si>
    <t>B16PC03</t>
  </si>
  <si>
    <t>32503</t>
  </si>
  <si>
    <t>ARRENDAMIENTO DE VEHÍCULOS TERRESTRES, AÉREOS, MARÍTIMOS, LACUSTRES Y FLUVIALES PARA SERVICIOS ADMINISTRATIVOS</t>
  </si>
  <si>
    <t>INE/008/2024</t>
  </si>
  <si>
    <t>PLURIANUAL</t>
  </si>
  <si>
    <t>LICITACION PUBLICA</t>
  </si>
  <si>
    <t>SERVICIO INTEGRAL PARA ARRENDAR EL PARQUE VEHICULAR</t>
  </si>
  <si>
    <t>32505</t>
  </si>
  <si>
    <t>ARRENDAMIENTO DE VEHÍCULOS TERRESTRES, AÉREOS, MARÍTIMOS, LACUSTRES Y FLUVIALES PARA SERVIDORES PÚBLICOS</t>
  </si>
  <si>
    <t>33401</t>
  </si>
  <si>
    <t>ADJUDICACION DIRECTA POR MONTO</t>
  </si>
  <si>
    <t>052</t>
  </si>
  <si>
    <t>B16PC05</t>
  </si>
  <si>
    <t>33901</t>
  </si>
  <si>
    <t>SUBCONTRATACIÓN DE SERVICIOS CON TERCEROS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</si>
  <si>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</si>
  <si>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</si>
  <si>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ADJUDICACION DIRECTA POR EXC LP</t>
  </si>
  <si>
    <t>Programa Anual de Adquisiciones, Arrendamientos y Servicios del INE  2024 (PAAASINE) Julio Oficinas Centrales</t>
  </si>
  <si>
    <t>R011</t>
  </si>
  <si>
    <t>021</t>
  </si>
  <si>
    <t>B09PC01</t>
  </si>
  <si>
    <t>31701</t>
  </si>
  <si>
    <t>SERVICIOS DE CONDUCCIÓN DE SEÑALES ANALÓGICAS Y DIGITALES</t>
  </si>
  <si>
    <t>SERVICIOS DE TELECOMUNICACIONES</t>
  </si>
  <si>
    <t>INE/110/2022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</si>
  <si>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</si>
  <si>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</si>
  <si>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</si>
  <si>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</si>
  <si>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</si>
  <si>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</si>
  <si>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</si>
  <si>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</si>
  <si>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</si>
  <si>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 xml:space="preserve">SERVICIO INTEGRAL PARA ARRENDAR EL PARQUE VEHICULAR		</t>
  </si>
  <si>
    <t>INE/084/2024</t>
  </si>
  <si>
    <t>CURSO: REDACCION DE RESOLUCIONES JURIDICAS</t>
  </si>
  <si>
    <t>35701</t>
  </si>
  <si>
    <t>MANTENIMIENTO Y CONSERVACIÓN DE MAQUINARIA Y EQUIPO</t>
  </si>
  <si>
    <t>MANTENIMIENTO Y RECARGA DE EXTINTORES QUE SE ENCUENTRAN EN LOS INMUEBLES DE OFICINAS CENTRALES QUE OCUPA EL INSTITUTO EN LA CIUDAD DE MEXICO Y SU ZONA METROPOLITANA, ASI COMO EN PACHUCA, HIDALGO</t>
  </si>
  <si>
    <t>INE/ADQ-135/24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</si>
</sst>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5">
    <xf numFmtId="0" fontId="0" fillId="0" borderId="0"/>
    <xf numFmtId="0" fontId="91" fillId="0" borderId="0"/>
    <xf numFmtId="0" fontId="94" fillId="0" borderId="0"/>
    <xf numFmtId="43" fontId="93" fillId="0" borderId="0" applyNumberFormat="0" applyFill="0" applyBorder="0" applyAlignment="0" applyProtection="0"/>
    <xf numFmtId="0" fontId="90" fillId="0" borderId="0"/>
    <xf numFmtId="0" fontId="89" fillId="0" borderId="0"/>
    <xf numFmtId="0" fontId="88" fillId="0" borderId="0"/>
    <xf numFmtId="0" fontId="93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100" fillId="0" borderId="0" applyAlignment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100" fillId="0" borderId="0" applyAlignment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0" fontId="68" fillId="0" borderId="0"/>
    <xf numFmtId="0" fontId="94" fillId="0" borderId="0"/>
    <xf numFmtId="43" fontId="93" fillId="0" borderId="0" applyNumberFormat="0" applyFill="0" applyBorder="0" applyAlignment="0" applyProtection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102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3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103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4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10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1" fillId="0" borderId="0" xfId="7" applyFont="1"/>
    <xf numFmtId="0" fontId="101" fillId="0" borderId="0" xfId="7" applyFont="1" applyAlignment="1">
      <alignment horizontal="left" wrapText="1"/>
    </xf>
    <xf numFmtId="0" fontId="101" fillId="0" borderId="0" xfId="7" applyFont="1" applyAlignment="1">
      <alignment horizontal="center"/>
    </xf>
    <xf numFmtId="0" fontId="101" fillId="0" borderId="0" xfId="7" applyFont="1" applyAlignment="1">
      <alignment horizontal="right"/>
    </xf>
    <xf numFmtId="0" fontId="92" fillId="2" borderId="1" xfId="2" applyFont="1" applyFill="1" applyBorder="1" applyAlignment="1">
      <alignment horizontal="center" vertical="center" wrapText="1"/>
    </xf>
    <xf numFmtId="1" fontId="92" fillId="2" borderId="1" xfId="2" applyNumberFormat="1" applyFont="1" applyFill="1" applyBorder="1" applyAlignment="1">
      <alignment horizontal="center" vertical="center" wrapText="1"/>
    </xf>
    <xf numFmtId="3" fontId="92" fillId="2" borderId="1" xfId="2" applyNumberFormat="1" applyFont="1" applyFill="1" applyBorder="1" applyAlignment="1">
      <alignment horizontal="center" vertical="center" wrapText="1"/>
    </xf>
    <xf numFmtId="3" fontId="92" fillId="2" borderId="1" xfId="3" applyNumberFormat="1" applyFont="1" applyFill="1" applyBorder="1" applyAlignment="1">
      <alignment horizontal="center" vertical="center" wrapText="1"/>
    </xf>
    <xf numFmtId="1" fontId="99" fillId="0" borderId="1" xfId="2" applyNumberFormat="1" applyFont="1" applyBorder="1" applyAlignment="1">
      <alignment horizontal="left" vertical="center" wrapText="1"/>
    </xf>
    <xf numFmtId="1" fontId="99" fillId="0" borderId="1" xfId="2" applyNumberFormat="1" applyFont="1" applyBorder="1" applyAlignment="1">
      <alignment horizontal="center" vertical="center" wrapText="1"/>
    </xf>
    <xf numFmtId="3" fontId="99" fillId="0" borderId="1" xfId="2" applyNumberFormat="1" applyFont="1" applyBorder="1" applyAlignment="1">
      <alignment horizontal="right" vertical="center" wrapText="1"/>
    </xf>
    <xf numFmtId="1" fontId="92" fillId="2" borderId="1" xfId="2" applyNumberFormat="1" applyFont="1" applyFill="1" applyBorder="1" applyAlignment="1">
      <alignment horizontal="left" vertical="center" wrapText="1"/>
    </xf>
    <xf numFmtId="1" fontId="99" fillId="0" borderId="0" xfId="2" applyNumberFormat="1" applyFont="1" applyAlignment="1">
      <alignment horizontal="left" vertical="center" wrapText="1"/>
    </xf>
    <xf numFmtId="1" fontId="99" fillId="0" borderId="0" xfId="2" applyNumberFormat="1" applyFont="1" applyAlignment="1">
      <alignment horizontal="center" vertical="center" wrapText="1"/>
    </xf>
    <xf numFmtId="3" fontId="99" fillId="0" borderId="0" xfId="2" applyNumberFormat="1" applyFont="1" applyAlignment="1">
      <alignment horizontal="right" vertical="center" wrapText="1"/>
    </xf>
    <xf numFmtId="1" fontId="92" fillId="2" borderId="2" xfId="2" applyNumberFormat="1" applyFont="1" applyFill="1" applyBorder="1" applyAlignment="1">
      <alignment horizontal="center" vertical="center" wrapText="1"/>
    </xf>
    <xf numFmtId="1" fontId="92" fillId="2" borderId="3" xfId="2" applyNumberFormat="1" applyFont="1" applyFill="1" applyBorder="1" applyAlignment="1">
      <alignment horizontal="center" vertical="center" wrapText="1"/>
    </xf>
    <xf numFmtId="1" fontId="92" fillId="2" borderId="4" xfId="2" applyNumberFormat="1" applyFont="1" applyFill="1" applyBorder="1" applyAlignment="1">
      <alignment horizontal="center" vertical="center" wrapText="1"/>
    </xf>
    <xf numFmtId="0" fontId="1" fillId="0" borderId="0" xfId="243"/>
    <xf numFmtId="3" fontId="96" fillId="0" borderId="0" xfId="244" applyNumberFormat="1" applyFont="1" applyAlignment="1">
      <alignment horizontal="right" vertical="center"/>
    </xf>
    <xf numFmtId="0" fontId="97" fillId="0" borderId="0" xfId="244" applyFont="1" applyAlignment="1">
      <alignment horizontal="center"/>
    </xf>
    <xf numFmtId="0" fontId="97" fillId="0" borderId="0" xfId="244" applyFont="1" applyAlignment="1">
      <alignment horizontal="center"/>
    </xf>
    <xf numFmtId="0" fontId="1" fillId="0" borderId="0" xfId="244" applyAlignment="1">
      <alignment horizontal="center" vertical="center" wrapText="1"/>
    </xf>
    <xf numFmtId="0" fontId="95" fillId="0" borderId="2" xfId="244" applyFont="1" applyBorder="1" applyAlignment="1">
      <alignment horizontal="center" vertical="center" wrapText="1"/>
    </xf>
    <xf numFmtId="0" fontId="98" fillId="0" borderId="1" xfId="244" quotePrefix="1" applyFont="1" applyBorder="1" applyAlignment="1">
      <alignment horizontal="center" vertical="center" wrapText="1"/>
    </xf>
    <xf numFmtId="0" fontId="98" fillId="0" borderId="1" xfId="244" applyFont="1" applyBorder="1" applyAlignment="1">
      <alignment horizontal="center" vertical="center" wrapText="1"/>
    </xf>
    <xf numFmtId="4" fontId="98" fillId="0" borderId="1" xfId="244" applyNumberFormat="1" applyFont="1" applyBorder="1" applyAlignment="1">
      <alignment horizontal="left" vertical="center" wrapText="1"/>
    </xf>
    <xf numFmtId="1" fontId="98" fillId="0" borderId="1" xfId="244" applyNumberFormat="1" applyFont="1" applyBorder="1" applyAlignment="1">
      <alignment vertical="center" wrapText="1"/>
    </xf>
    <xf numFmtId="3" fontId="98" fillId="0" borderId="1" xfId="244" applyNumberFormat="1" applyFont="1" applyBorder="1" applyAlignment="1">
      <alignment vertical="center" wrapText="1"/>
    </xf>
    <xf numFmtId="0" fontId="99" fillId="0" borderId="0" xfId="244" applyFont="1" applyAlignment="1">
      <alignment horizontal="center" vertical="center" wrapText="1"/>
    </xf>
    <xf numFmtId="0" fontId="95" fillId="0" borderId="0" xfId="244" applyFont="1" applyAlignment="1">
      <alignment horizontal="center" vertical="center" wrapText="1"/>
    </xf>
    <xf numFmtId="0" fontId="98" fillId="0" borderId="0" xfId="244" quotePrefix="1" applyFont="1" applyAlignment="1">
      <alignment horizontal="center" vertical="center" wrapText="1"/>
    </xf>
    <xf numFmtId="0" fontId="98" fillId="0" borderId="0" xfId="244" applyFont="1" applyAlignment="1">
      <alignment horizontal="center" vertical="center" wrapText="1"/>
    </xf>
    <xf numFmtId="4" fontId="98" fillId="0" borderId="0" xfId="244" applyNumberFormat="1" applyFont="1" applyAlignment="1">
      <alignment horizontal="left" vertical="center" wrapText="1"/>
    </xf>
    <xf numFmtId="1" fontId="98" fillId="0" borderId="0" xfId="244" applyNumberFormat="1" applyFont="1" applyAlignment="1">
      <alignment vertical="center" wrapText="1"/>
    </xf>
    <xf numFmtId="3" fontId="98" fillId="0" borderId="0" xfId="244" applyNumberFormat="1" applyFont="1" applyAlignment="1">
      <alignment vertical="center" wrapText="1"/>
    </xf>
    <xf numFmtId="0" fontId="1" fillId="0" borderId="0" xfId="244"/>
    <xf numFmtId="1" fontId="1" fillId="0" borderId="0" xfId="244" applyNumberFormat="1" applyAlignment="1">
      <alignment horizontal="center"/>
    </xf>
    <xf numFmtId="0" fontId="1" fillId="0" borderId="0" xfId="244" applyAlignment="1">
      <alignment horizontal="left" wrapText="1"/>
    </xf>
    <xf numFmtId="0" fontId="1" fillId="0" borderId="0" xfId="244" applyAlignment="1">
      <alignment horizontal="center"/>
    </xf>
    <xf numFmtId="0" fontId="1" fillId="0" borderId="0" xfId="244" applyAlignment="1">
      <alignment horizontal="right"/>
    </xf>
    <xf numFmtId="0" fontId="1" fillId="0" borderId="0" xfId="244" applyAlignment="1">
      <alignment horizontal="left"/>
    </xf>
  </cellXfs>
  <cellStyles count="245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15" xfId="122" xr:uid="{9CC3C42B-93B7-46C1-BF69-13B42BFA283D}"/>
    <cellStyle name="Moneda 16" xfId="125" xr:uid="{857299FB-413D-4EAF-AC16-4E7681F7898C}"/>
    <cellStyle name="Moneda 17" xfId="128" xr:uid="{25613FF4-17BA-4034-9776-220070A59E15}"/>
    <cellStyle name="Moneda 18" xfId="131" xr:uid="{09A73392-81E1-47F4-BED4-31A648659569}"/>
    <cellStyle name="Moneda 19" xfId="134" xr:uid="{67ADD700-CFEE-4865-87DE-72491D460B8E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82" xr:uid="{AAA3F2E3-D0C7-4445-A112-7E0F4D023F41}"/>
    <cellStyle name="Moneda 2 24" xfId="191" xr:uid="{A3205126-A627-4137-A886-6185447B5AC7}"/>
    <cellStyle name="Moneda 2 25" xfId="194" xr:uid="{8FCCB11C-1DC7-4A23-BA76-2A853F244F03}"/>
    <cellStyle name="Moneda 2 26" xfId="198" xr:uid="{268F2628-93C8-4CE3-AAEF-6D31E8B427F0}"/>
    <cellStyle name="Moneda 2 27" xfId="201" xr:uid="{3E069915-2950-4AE9-B08B-F67356413859}"/>
    <cellStyle name="Moneda 2 28" xfId="204" xr:uid="{1BF90471-C7CC-4EE5-A274-5DC57E9DBCE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73C13552-BFE6-4986-8A8A-24E1D365FE40}"/>
    <cellStyle name="Moneda 21" xfId="140" xr:uid="{2215A120-CFAC-47D0-B9E0-52CB78515AE3}"/>
    <cellStyle name="Moneda 22" xfId="143" xr:uid="{3402E739-5C34-4947-82BC-0D4D086574F0}"/>
    <cellStyle name="Moneda 23" xfId="146" xr:uid="{F9DF1DBE-949F-45D9-8BD9-9E5FFBDC677D}"/>
    <cellStyle name="Moneda 24" xfId="149" xr:uid="{BABB3950-E1E4-4A11-99AC-A1032ED7F7D0}"/>
    <cellStyle name="Moneda 25" xfId="152" xr:uid="{235F4A6C-BC85-4D3A-AD1D-FCF712F85B09}"/>
    <cellStyle name="Moneda 26" xfId="155" xr:uid="{79629FA2-786A-4EA9-AEFC-F862977DD8DC}"/>
    <cellStyle name="Moneda 27" xfId="158" xr:uid="{0902E3B8-42D8-4B46-A060-EDA73E0F6A0A}"/>
    <cellStyle name="Moneda 28" xfId="161" xr:uid="{C0784B67-E09D-47A2-834A-2064805C5DA9}"/>
    <cellStyle name="Moneda 29" xfId="164" xr:uid="{ADC63DAC-8DE0-49EB-9A6C-D74082530FB4}"/>
    <cellStyle name="Moneda 3" xfId="30" xr:uid="{00000000-0005-0000-0000-000018000000}"/>
    <cellStyle name="Moneda 30" xfId="167" xr:uid="{0C9A1B69-7DAD-4C6F-A94A-89C04BF2C899}"/>
    <cellStyle name="Moneda 31" xfId="171" xr:uid="{E251ABE8-DB9E-4BC8-95A4-C332F462321F}"/>
    <cellStyle name="Moneda 32" xfId="175" xr:uid="{587129B3-075A-460F-94EC-E717883A4B1E}"/>
    <cellStyle name="Moneda 33" xfId="179" xr:uid="{DE0E8AA7-E771-4896-8C9F-8AF439E47633}"/>
    <cellStyle name="Moneda 34" xfId="185" xr:uid="{3471B1A9-D79F-4FC7-A15F-44FB71043DA7}"/>
    <cellStyle name="Moneda 35" xfId="188" xr:uid="{0B8D4135-DE11-4D3D-BB44-EAC8265BBB1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3" xr:uid="{D5310EF7-12F1-40F2-9818-83B96B476448}"/>
    <cellStyle name="Normal 2 2 2 11" xfId="206" xr:uid="{554DE56B-EC4C-4AEA-86A7-2A892C5308A5}"/>
    <cellStyle name="Normal 2 2 2 12" xfId="208" xr:uid="{0D8F9E1D-E165-4E02-A69E-5C9DA5A2D9C2}"/>
    <cellStyle name="Normal 2 2 2 13" xfId="210" xr:uid="{0738E685-AA51-476E-9116-2092B52079A9}"/>
    <cellStyle name="Normal 2 2 2 14" xfId="212" xr:uid="{97747C9B-2264-4C58-BC4F-BDC46DB8CFA6}"/>
    <cellStyle name="Normal 2 2 2 15" xfId="214" xr:uid="{4D10BAC4-18D9-478C-B900-8669A0186EA1}"/>
    <cellStyle name="Normal 2 2 2 16" xfId="216" xr:uid="{BC162C04-8546-4343-A86F-1A3ED8498F80}"/>
    <cellStyle name="Normal 2 2 2 17" xfId="218" xr:uid="{91D270B5-4AC8-4BE2-9C55-5E12A509AE09}"/>
    <cellStyle name="Normal 2 2 2 18" xfId="220" xr:uid="{D9041EE9-F02A-4DD1-A6F9-5F4546158504}"/>
    <cellStyle name="Normal 2 2 2 19" xfId="222" xr:uid="{6717917D-8B59-41D1-8AEC-603014470768}"/>
    <cellStyle name="Normal 2 2 2 2" xfId="9" xr:uid="{00000000-0005-0000-0000-00002D000000}"/>
    <cellStyle name="Normal 2 2 2 20" xfId="224" xr:uid="{D3E6AFD0-F994-47A2-AFA9-1CA0C7B9C745}"/>
    <cellStyle name="Normal 2 2 2 21" xfId="226" xr:uid="{5D9AEE4B-256C-4992-95AF-1918A82472BD}"/>
    <cellStyle name="Normal 2 2 2 22" xfId="228" xr:uid="{1EFA5A1E-8D1E-43D1-ACC5-109B7DB0A0D6}"/>
    <cellStyle name="Normal 2 2 2 23" xfId="230" xr:uid="{0C370F5B-F887-4355-9D84-58E7261A14E3}"/>
    <cellStyle name="Normal 2 2 2 24" xfId="232" xr:uid="{C2F821E0-CCF7-4C79-A3C7-73EE56ECB41C}"/>
    <cellStyle name="Normal 2 2 2 25" xfId="234" xr:uid="{DD5BEC64-63A9-4E9D-B0D2-A85E1147288D}"/>
    <cellStyle name="Normal 2 2 2 26" xfId="236" xr:uid="{89EFEF46-3D19-4759-B933-70A7038D5D59}"/>
    <cellStyle name="Normal 2 2 2 27" xfId="238" xr:uid="{4197C2CB-C7AC-4920-8895-AA282E8752A7}"/>
    <cellStyle name="Normal 2 2 2 28" xfId="240" xr:uid="{A431B836-1946-4382-8DD6-EFED0D40D956}"/>
    <cellStyle name="Normal 2 2 2 29" xfId="242" xr:uid="{D969DE5B-7964-450D-84BB-B1B0A8D9B08E}"/>
    <cellStyle name="Normal 2 2 2 3" xfId="10" xr:uid="{00000000-0005-0000-0000-00002E000000}"/>
    <cellStyle name="Normal 2 2 2 30" xfId="244" xr:uid="{944198EB-1034-4C78-A392-4DB0FF22934D}"/>
    <cellStyle name="Normal 2 2 2 4" xfId="11" xr:uid="{00000000-0005-0000-0000-00002F000000}"/>
    <cellStyle name="Normal 2 2 2 5" xfId="12" xr:uid="{00000000-0005-0000-0000-000030000000}"/>
    <cellStyle name="Normal 2 2 2 6" xfId="190" xr:uid="{CAEA891F-DA32-4128-A64F-8AB0D7650FED}"/>
    <cellStyle name="Normal 2 2 2 7" xfId="193" xr:uid="{0C24F319-F281-4A45-A016-5D01FF638D7D}"/>
    <cellStyle name="Normal 2 2 2 8" xfId="196" xr:uid="{5AA3A2F5-B076-4FB5-AC54-AF7719547580}"/>
    <cellStyle name="Normal 2 2 2 9" xfId="200" xr:uid="{FDAAF08D-6ABB-4810-80DE-3E45A3CE110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41" xfId="121" xr:uid="{04D72768-2BC7-43B5-A5FB-4BE39F5BC648}"/>
    <cellStyle name="Normal 2 2 42" xfId="124" xr:uid="{8762C9D6-0D1A-4A99-9CFE-A589EB3B5054}"/>
    <cellStyle name="Normal 2 2 43" xfId="127" xr:uid="{4F93B811-E1ED-4CBE-86A8-B0046D2C278B}"/>
    <cellStyle name="Normal 2 2 44" xfId="130" xr:uid="{9D1EFE06-B7DA-4BAD-ABCF-819862FF9EBA}"/>
    <cellStyle name="Normal 2 2 45" xfId="133" xr:uid="{B351C939-F89E-4B7B-8B1F-08F53963CB6F}"/>
    <cellStyle name="Normal 2 2 46" xfId="136" xr:uid="{1739B6C2-AC87-4289-BC1A-79BB3E22B24F}"/>
    <cellStyle name="Normal 2 2 47" xfId="139" xr:uid="{6496334B-C470-4BAA-95A4-2421AC8FD709}"/>
    <cellStyle name="Normal 2 2 48" xfId="142" xr:uid="{ECBA67A9-04E1-40DA-9E42-6855448D9F1D}"/>
    <cellStyle name="Normal 2 2 49" xfId="145" xr:uid="{2F5A8B69-39EE-4952-96E9-3A3D08CC84E1}"/>
    <cellStyle name="Normal 2 2 5" xfId="8" xr:uid="{00000000-0005-0000-0000-000043000000}"/>
    <cellStyle name="Normal 2 2 50" xfId="148" xr:uid="{49020DDA-D904-43F7-8ABE-A7886887137B}"/>
    <cellStyle name="Normal 2 2 51" xfId="151" xr:uid="{286D8DF1-2799-4B6F-AF21-7A56401E92C0}"/>
    <cellStyle name="Normal 2 2 52" xfId="154" xr:uid="{2E0626B4-FEEA-4E1C-9CF0-48C53E257CA9}"/>
    <cellStyle name="Normal 2 2 53" xfId="157" xr:uid="{FBEC007B-8C79-4B9A-A1E3-4DBECAA2DA94}"/>
    <cellStyle name="Normal 2 2 54" xfId="160" xr:uid="{2EF9BB6E-6E2B-4AC8-A984-9693D5B8A91E}"/>
    <cellStyle name="Normal 2 2 55" xfId="163" xr:uid="{A1FFC42D-50D3-4CBF-AB41-8C317D9E9243}"/>
    <cellStyle name="Normal 2 2 56" xfId="166" xr:uid="{EC1BA71D-AF51-48DB-9D7F-351FFE7FF3D3}"/>
    <cellStyle name="Normal 2 2 57" xfId="169" xr:uid="{20CAE43D-6F4C-40A0-8606-44319ED370E8}"/>
    <cellStyle name="Normal 2 2 58" xfId="173" xr:uid="{05963346-9841-4C35-A69C-BD026A3B9BB1}"/>
    <cellStyle name="Normal 2 2 59" xfId="177" xr:uid="{4DE04249-5CAA-4D2B-9816-13F73B75F254}"/>
    <cellStyle name="Normal 2 2 6" xfId="14" xr:uid="{00000000-0005-0000-0000-000044000000}"/>
    <cellStyle name="Normal 2 2 60" xfId="181" xr:uid="{A540A50D-78A6-4C03-91C9-4B906362B1C6}"/>
    <cellStyle name="Normal 2 2 61" xfId="184" xr:uid="{B014EA2B-D873-4568-81DB-D533BDA31546}"/>
    <cellStyle name="Normal 2 2 62" xfId="187" xr:uid="{6AA084C8-64FA-46D9-BAD3-439BA9A311F7}"/>
    <cellStyle name="Normal 2 2 63" xfId="197" xr:uid="{D88AD093-0816-484F-BA26-7F1F7C5814AE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4" xr:uid="{B563B70D-EEF7-4661-9D33-86DDF0EE8BC5}"/>
    <cellStyle name="Normal 2 4" xfId="178" xr:uid="{139599FD-B4EC-4C32-8F32-F02FCF29493D}"/>
    <cellStyle name="Normal 3" xfId="170" xr:uid="{D4659B22-9E37-4039-8689-56CFA5B2D489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1" xr:uid="{B421F8CE-4546-41FC-8CD3-066EA071D376}"/>
    <cellStyle name="Normal 5 2 11" xfId="213" xr:uid="{215FEDBB-5A34-43A0-A8A5-CDF4A5AAEC0F}"/>
    <cellStyle name="Normal 5 2 12" xfId="215" xr:uid="{EE59FEB1-80BC-4E71-B83A-1562F3C4CFA7}"/>
    <cellStyle name="Normal 5 2 13" xfId="217" xr:uid="{8562E56C-4573-45F2-8860-3C56A069910B}"/>
    <cellStyle name="Normal 5 2 14" xfId="219" xr:uid="{B9756F02-5FE8-42CF-953A-0A3278F6F06C}"/>
    <cellStyle name="Normal 5 2 15" xfId="221" xr:uid="{772BBF05-922B-4E9D-90E7-2CDA4698947B}"/>
    <cellStyle name="Normal 5 2 16" xfId="223" xr:uid="{3550C89F-F924-4DB1-B7F7-6375FF87A17C}"/>
    <cellStyle name="Normal 5 2 17" xfId="225" xr:uid="{442D4961-991A-486E-A054-CCED2BC3634F}"/>
    <cellStyle name="Normal 5 2 18" xfId="227" xr:uid="{355D515C-1ED8-4C27-846A-A46D199143FC}"/>
    <cellStyle name="Normal 5 2 19" xfId="229" xr:uid="{3F28350A-1EDF-4643-BDDB-4CE2549215A9}"/>
    <cellStyle name="Normal 5 2 2" xfId="189" xr:uid="{B7E89306-6D98-4205-A678-9923774FDAE0}"/>
    <cellStyle name="Normal 5 2 20" xfId="231" xr:uid="{2CCF3DAD-0D32-4F85-A306-A37165236C78}"/>
    <cellStyle name="Normal 5 2 21" xfId="233" xr:uid="{3DD599A7-9EFC-43E7-8D7B-76779929E238}"/>
    <cellStyle name="Normal 5 2 22" xfId="235" xr:uid="{01C12759-A20D-416E-98B3-DA93B369D2A9}"/>
    <cellStyle name="Normal 5 2 23" xfId="237" xr:uid="{C6D07D14-898D-47CE-90EE-FA33A47A57E7}"/>
    <cellStyle name="Normal 5 2 24" xfId="239" xr:uid="{11616E85-F828-441D-94B7-7F6B43A3F5D9}"/>
    <cellStyle name="Normal 5 2 25" xfId="241" xr:uid="{6DD2C6B4-F7B6-466E-8518-267BC38BEBEF}"/>
    <cellStyle name="Normal 5 2 26" xfId="243" xr:uid="{D3A5A895-3AA5-4F46-8311-8EAE76BBAC4C}"/>
    <cellStyle name="Normal 5 2 3" xfId="192" xr:uid="{2D19C838-9889-4A80-9882-79D137FB240B}"/>
    <cellStyle name="Normal 5 2 4" xfId="195" xr:uid="{34DCB3B0-54DD-426E-802F-87C62C083346}"/>
    <cellStyle name="Normal 5 2 5" xfId="199" xr:uid="{FE22E907-8274-4DCE-BFBC-3608D9DBF4B8}"/>
    <cellStyle name="Normal 5 2 6" xfId="202" xr:uid="{4B32C1CE-11B5-477F-9167-D7D64A5A1273}"/>
    <cellStyle name="Normal 5 2 7" xfId="205" xr:uid="{4C3BEDB8-3D71-4060-A97A-88A3C1343E27}"/>
    <cellStyle name="Normal 5 2 8" xfId="207" xr:uid="{3B0B76B7-C70B-480B-9016-F366470142D0}"/>
    <cellStyle name="Normal 5 2 9" xfId="209" xr:uid="{153B7078-41F9-450B-B07D-C2891E2B433A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36" xfId="120" xr:uid="{B079433F-E475-4908-A6AA-393386EDCEB1}"/>
    <cellStyle name="Normal 5 37" xfId="123" xr:uid="{4EEC6BD4-7737-45EB-B57E-2F1DFBEA17C3}"/>
    <cellStyle name="Normal 5 38" xfId="126" xr:uid="{0B320933-2304-4D0F-8A65-09A4FE8496A3}"/>
    <cellStyle name="Normal 5 39" xfId="129" xr:uid="{618FED7E-2011-45DC-9DB6-193816D5899A}"/>
    <cellStyle name="Normal 5 4" xfId="22" xr:uid="{00000000-0005-0000-0000-000061000000}"/>
    <cellStyle name="Normal 5 40" xfId="132" xr:uid="{E24B879D-D6F4-4220-A611-CFB64C673873}"/>
    <cellStyle name="Normal 5 41" xfId="135" xr:uid="{08E46F49-6B86-4E2B-A99C-8213046BB3CB}"/>
    <cellStyle name="Normal 5 42" xfId="138" xr:uid="{C806E834-DE25-4BD1-ACA3-EE7B953ACDAE}"/>
    <cellStyle name="Normal 5 43" xfId="141" xr:uid="{C5E0090F-9BA3-4DCD-90BD-681B16A50300}"/>
    <cellStyle name="Normal 5 44" xfId="144" xr:uid="{8578660F-5E63-49C7-9A51-636D64805E3E}"/>
    <cellStyle name="Normal 5 45" xfId="147" xr:uid="{D05C8B09-EDAA-40C3-AEC3-ABD3BF52AFBB}"/>
    <cellStyle name="Normal 5 46" xfId="150" xr:uid="{736A61A8-FE74-47AB-A9FC-93441E25925B}"/>
    <cellStyle name="Normal 5 47" xfId="153" xr:uid="{5D444A04-FB39-4079-93D9-924128E2A9FE}"/>
    <cellStyle name="Normal 5 48" xfId="156" xr:uid="{C7088674-6CB6-40F4-9635-9C231B4C9FEF}"/>
    <cellStyle name="Normal 5 49" xfId="159" xr:uid="{19F4A3F0-36C5-488E-8567-543EDB01A6BB}"/>
    <cellStyle name="Normal 5 5" xfId="25" xr:uid="{00000000-0005-0000-0000-000062000000}"/>
    <cellStyle name="Normal 5 50" xfId="162" xr:uid="{9562960F-5329-47A4-9F1A-E7A76CE6326C}"/>
    <cellStyle name="Normal 5 51" xfId="165" xr:uid="{5729B188-DD1C-43A1-A799-D9C82832E153}"/>
    <cellStyle name="Normal 5 52" xfId="168" xr:uid="{EFD1EECF-30FF-4B0A-80E3-E02B8A29CFE7}"/>
    <cellStyle name="Normal 5 53" xfId="172" xr:uid="{504484DA-73C8-4A8B-BA12-D6266B51A19F}"/>
    <cellStyle name="Normal 5 54" xfId="176" xr:uid="{FB7E8F20-936E-46AF-880A-4F23E0DF885A}"/>
    <cellStyle name="Normal 5 55" xfId="180" xr:uid="{3311544D-06C7-4673-BA53-239555BB3859}"/>
    <cellStyle name="Normal 5 56" xfId="183" xr:uid="{2417E99F-1AEA-459E-9525-873A6ACE3D0C}"/>
    <cellStyle name="Normal 5 57" xfId="186" xr:uid="{A4DA0AF4-237F-4FE3-8CD0-1B198F8F073F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4C116DF6-8D89-4BAA-9837-CEA73BF198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87B25-BE1B-4623-A84E-D4F094F9DC7C}">
  <sheetPr codeName="Hoja9"/>
  <dimension ref="A1:AD28"/>
  <sheetViews>
    <sheetView tabSelected="1" topLeftCell="A4" zoomScale="90" zoomScaleNormal="90" workbookViewId="0">
      <selection activeCell="A11" sqref="A11:XFD173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1</v>
      </c>
    </row>
    <row r="2" spans="1:30" ht="22.2" x14ac:dyDescent="0.3">
      <c r="AD2" s="20" t="s">
        <v>2</v>
      </c>
    </row>
    <row r="3" spans="1:30" ht="22.2" x14ac:dyDescent="0.3">
      <c r="AD3" s="20" t="s">
        <v>3</v>
      </c>
    </row>
    <row r="7" spans="1:30" ht="25.8" x14ac:dyDescent="0.5">
      <c r="A7" s="21" t="s">
        <v>69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5" t="s">
        <v>14</v>
      </c>
      <c r="B10" s="5" t="s">
        <v>37</v>
      </c>
      <c r="C10" s="5" t="s">
        <v>34</v>
      </c>
      <c r="D10" s="5" t="s">
        <v>15</v>
      </c>
      <c r="E10" s="5" t="s">
        <v>4</v>
      </c>
      <c r="F10" s="5" t="s">
        <v>16</v>
      </c>
      <c r="G10" s="5" t="s">
        <v>17</v>
      </c>
      <c r="H10" s="6" t="s">
        <v>5</v>
      </c>
      <c r="I10" s="12" t="s">
        <v>18</v>
      </c>
      <c r="J10" s="6" t="s">
        <v>6</v>
      </c>
      <c r="K10" s="6" t="s">
        <v>7</v>
      </c>
      <c r="L10" s="6" t="s">
        <v>8</v>
      </c>
      <c r="M10" s="6" t="s">
        <v>9</v>
      </c>
      <c r="N10" s="6" t="s">
        <v>10</v>
      </c>
      <c r="O10" s="7" t="s">
        <v>11</v>
      </c>
      <c r="P10" s="6" t="s">
        <v>19</v>
      </c>
      <c r="Q10" s="7" t="s">
        <v>12</v>
      </c>
      <c r="R10" s="8" t="s">
        <v>13</v>
      </c>
      <c r="S10" s="8" t="s">
        <v>20</v>
      </c>
      <c r="T10" s="8" t="s">
        <v>21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0" s="30" customFormat="1" ht="41.4" x14ac:dyDescent="0.25">
      <c r="A11" s="24" t="s">
        <v>32</v>
      </c>
      <c r="B11" s="24" t="s">
        <v>33</v>
      </c>
      <c r="C11" s="24" t="s">
        <v>33</v>
      </c>
      <c r="D11" s="25" t="s">
        <v>0</v>
      </c>
      <c r="E11" s="26" t="s">
        <v>38</v>
      </c>
      <c r="F11" s="25" t="s">
        <v>42</v>
      </c>
      <c r="G11" s="26" t="s">
        <v>43</v>
      </c>
      <c r="H11" s="9" t="s">
        <v>44</v>
      </c>
      <c r="I11" s="27" t="s">
        <v>45</v>
      </c>
      <c r="J11" s="9" t="s">
        <v>46</v>
      </c>
      <c r="K11" s="28" t="s">
        <v>47</v>
      </c>
      <c r="L11" s="29" t="s">
        <v>48</v>
      </c>
      <c r="M11" s="10" t="s">
        <v>39</v>
      </c>
      <c r="N11" s="11" t="s">
        <v>49</v>
      </c>
      <c r="O11" s="29">
        <v>1</v>
      </c>
      <c r="P11" s="29">
        <v>90288</v>
      </c>
      <c r="Q11" s="29" t="s">
        <v>50</v>
      </c>
      <c r="R11" s="29">
        <v>90288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90288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41.4" x14ac:dyDescent="0.25">
      <c r="A12" s="24" t="s">
        <v>32</v>
      </c>
      <c r="B12" s="24" t="s">
        <v>33</v>
      </c>
      <c r="C12" s="24" t="s">
        <v>33</v>
      </c>
      <c r="D12" s="25" t="s">
        <v>0</v>
      </c>
      <c r="E12" s="26" t="s">
        <v>70</v>
      </c>
      <c r="F12" s="25" t="s">
        <v>71</v>
      </c>
      <c r="G12" s="26" t="s">
        <v>72</v>
      </c>
      <c r="H12" s="9" t="s">
        <v>73</v>
      </c>
      <c r="I12" s="27" t="s">
        <v>74</v>
      </c>
      <c r="J12" s="9" t="s">
        <v>46</v>
      </c>
      <c r="K12" s="28" t="s">
        <v>75</v>
      </c>
      <c r="L12" s="29" t="s">
        <v>76</v>
      </c>
      <c r="M12" s="10" t="s">
        <v>55</v>
      </c>
      <c r="N12" s="11" t="s">
        <v>49</v>
      </c>
      <c r="O12" s="29">
        <v>1</v>
      </c>
      <c r="P12" s="29">
        <v>255708.54</v>
      </c>
      <c r="Q12" s="29" t="s">
        <v>68</v>
      </c>
      <c r="R12" s="29">
        <v>255708.54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255708.54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55.2" x14ac:dyDescent="0.25">
      <c r="A13" s="24" t="s">
        <v>32</v>
      </c>
      <c r="B13" s="24" t="s">
        <v>33</v>
      </c>
      <c r="C13" s="24" t="s">
        <v>33</v>
      </c>
      <c r="D13" s="25" t="s">
        <v>0</v>
      </c>
      <c r="E13" s="26" t="s">
        <v>38</v>
      </c>
      <c r="F13" s="25" t="s">
        <v>42</v>
      </c>
      <c r="G13" s="26" t="s">
        <v>51</v>
      </c>
      <c r="H13" s="9" t="s">
        <v>77</v>
      </c>
      <c r="I13" s="27" t="s">
        <v>78</v>
      </c>
      <c r="J13" s="9" t="s">
        <v>46</v>
      </c>
      <c r="K13" s="28" t="s">
        <v>79</v>
      </c>
      <c r="L13" s="29" t="s">
        <v>80</v>
      </c>
      <c r="M13" s="10" t="s">
        <v>39</v>
      </c>
      <c r="N13" s="11" t="s">
        <v>49</v>
      </c>
      <c r="O13" s="29">
        <v>1</v>
      </c>
      <c r="P13" s="29">
        <v>13012</v>
      </c>
      <c r="Q13" s="29" t="s">
        <v>56</v>
      </c>
      <c r="R13" s="29">
        <v>13012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13012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41.4" x14ac:dyDescent="0.25">
      <c r="A14" s="24" t="s">
        <v>32</v>
      </c>
      <c r="B14" s="24" t="s">
        <v>33</v>
      </c>
      <c r="C14" s="24" t="s">
        <v>33</v>
      </c>
      <c r="D14" s="25" t="s">
        <v>0</v>
      </c>
      <c r="E14" s="26" t="s">
        <v>70</v>
      </c>
      <c r="F14" s="25" t="s">
        <v>71</v>
      </c>
      <c r="G14" s="26" t="s">
        <v>81</v>
      </c>
      <c r="H14" s="9" t="s">
        <v>82</v>
      </c>
      <c r="I14" s="27" t="s">
        <v>83</v>
      </c>
      <c r="J14" s="9" t="s">
        <v>46</v>
      </c>
      <c r="K14" s="28" t="s">
        <v>84</v>
      </c>
      <c r="L14" s="29" t="s">
        <v>85</v>
      </c>
      <c r="M14" s="10" t="s">
        <v>55</v>
      </c>
      <c r="N14" s="11" t="s">
        <v>49</v>
      </c>
      <c r="O14" s="29">
        <v>1</v>
      </c>
      <c r="P14" s="29">
        <v>4102.68</v>
      </c>
      <c r="Q14" s="29" t="s">
        <v>56</v>
      </c>
      <c r="R14" s="29">
        <v>4102.68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4102.68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69" x14ac:dyDescent="0.25">
      <c r="A15" s="24" t="s">
        <v>32</v>
      </c>
      <c r="B15" s="24" t="s">
        <v>33</v>
      </c>
      <c r="C15" s="24" t="s">
        <v>33</v>
      </c>
      <c r="D15" s="25" t="s">
        <v>0</v>
      </c>
      <c r="E15" s="26" t="s">
        <v>38</v>
      </c>
      <c r="F15" s="25" t="s">
        <v>42</v>
      </c>
      <c r="G15" s="26" t="s">
        <v>51</v>
      </c>
      <c r="H15" s="9" t="s">
        <v>52</v>
      </c>
      <c r="I15" s="27" t="s">
        <v>53</v>
      </c>
      <c r="J15" s="9" t="s">
        <v>46</v>
      </c>
      <c r="K15" s="28" t="s">
        <v>86</v>
      </c>
      <c r="L15" s="29" t="s">
        <v>87</v>
      </c>
      <c r="M15" s="10" t="s">
        <v>39</v>
      </c>
      <c r="N15" s="11" t="s">
        <v>49</v>
      </c>
      <c r="O15" s="29">
        <v>1</v>
      </c>
      <c r="P15" s="29">
        <v>32614.65</v>
      </c>
      <c r="Q15" s="29" t="s">
        <v>68</v>
      </c>
      <c r="R15" s="29">
        <v>32614.65</v>
      </c>
      <c r="S15" s="29">
        <v>0</v>
      </c>
      <c r="T15" s="29">
        <v>0</v>
      </c>
      <c r="U15" s="29">
        <v>32614.65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69" x14ac:dyDescent="0.25">
      <c r="A16" s="24" t="s">
        <v>32</v>
      </c>
      <c r="B16" s="24" t="s">
        <v>33</v>
      </c>
      <c r="C16" s="24" t="s">
        <v>33</v>
      </c>
      <c r="D16" s="25" t="s">
        <v>0</v>
      </c>
      <c r="E16" s="26" t="s">
        <v>38</v>
      </c>
      <c r="F16" s="25" t="s">
        <v>42</v>
      </c>
      <c r="G16" s="26" t="s">
        <v>51</v>
      </c>
      <c r="H16" s="9" t="s">
        <v>52</v>
      </c>
      <c r="I16" s="27" t="s">
        <v>53</v>
      </c>
      <c r="J16" s="9" t="s">
        <v>46</v>
      </c>
      <c r="K16" s="28" t="s">
        <v>57</v>
      </c>
      <c r="L16" s="29" t="s">
        <v>87</v>
      </c>
      <c r="M16" s="10" t="s">
        <v>39</v>
      </c>
      <c r="N16" s="11" t="s">
        <v>49</v>
      </c>
      <c r="O16" s="29">
        <v>1</v>
      </c>
      <c r="P16" s="29">
        <v>28595.39</v>
      </c>
      <c r="Q16" s="29" t="s">
        <v>68</v>
      </c>
      <c r="R16" s="29">
        <v>28595.39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28595.39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69" x14ac:dyDescent="0.25">
      <c r="A17" s="24" t="s">
        <v>32</v>
      </c>
      <c r="B17" s="24" t="s">
        <v>33</v>
      </c>
      <c r="C17" s="24" t="s">
        <v>33</v>
      </c>
      <c r="D17" s="25" t="s">
        <v>0</v>
      </c>
      <c r="E17" s="26" t="s">
        <v>38</v>
      </c>
      <c r="F17" s="25" t="s">
        <v>42</v>
      </c>
      <c r="G17" s="26" t="s">
        <v>51</v>
      </c>
      <c r="H17" s="9" t="s">
        <v>52</v>
      </c>
      <c r="I17" s="27" t="s">
        <v>53</v>
      </c>
      <c r="J17" s="9" t="s">
        <v>46</v>
      </c>
      <c r="K17" s="28" t="s">
        <v>57</v>
      </c>
      <c r="L17" s="29" t="s">
        <v>54</v>
      </c>
      <c r="M17" s="10" t="s">
        <v>55</v>
      </c>
      <c r="N17" s="11" t="s">
        <v>49</v>
      </c>
      <c r="O17" s="29">
        <v>1</v>
      </c>
      <c r="P17" s="29">
        <v>73776</v>
      </c>
      <c r="Q17" s="29" t="s">
        <v>56</v>
      </c>
      <c r="R17" s="29">
        <v>73776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73776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69" x14ac:dyDescent="0.25">
      <c r="A18" s="24" t="s">
        <v>32</v>
      </c>
      <c r="B18" s="24" t="s">
        <v>33</v>
      </c>
      <c r="C18" s="24" t="s">
        <v>33</v>
      </c>
      <c r="D18" s="25" t="s">
        <v>0</v>
      </c>
      <c r="E18" s="26" t="s">
        <v>38</v>
      </c>
      <c r="F18" s="25" t="s">
        <v>42</v>
      </c>
      <c r="G18" s="26" t="s">
        <v>51</v>
      </c>
      <c r="H18" s="9" t="s">
        <v>58</v>
      </c>
      <c r="I18" s="27" t="s">
        <v>59</v>
      </c>
      <c r="J18" s="9" t="s">
        <v>46</v>
      </c>
      <c r="K18" s="28" t="s">
        <v>57</v>
      </c>
      <c r="L18" s="29" t="s">
        <v>54</v>
      </c>
      <c r="M18" s="10" t="s">
        <v>55</v>
      </c>
      <c r="N18" s="11" t="s">
        <v>49</v>
      </c>
      <c r="O18" s="29">
        <v>1</v>
      </c>
      <c r="P18" s="29">
        <v>25404</v>
      </c>
      <c r="Q18" s="29" t="s">
        <v>56</v>
      </c>
      <c r="R18" s="29">
        <v>25404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25404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27.6" x14ac:dyDescent="0.25">
      <c r="A19" s="24" t="s">
        <v>32</v>
      </c>
      <c r="B19" s="24" t="s">
        <v>33</v>
      </c>
      <c r="C19" s="24" t="s">
        <v>33</v>
      </c>
      <c r="D19" s="25" t="s">
        <v>0</v>
      </c>
      <c r="E19" s="26" t="s">
        <v>38</v>
      </c>
      <c r="F19" s="25" t="s">
        <v>0</v>
      </c>
      <c r="G19" s="26" t="s">
        <v>40</v>
      </c>
      <c r="H19" s="9" t="s">
        <v>60</v>
      </c>
      <c r="I19" s="27" t="s">
        <v>41</v>
      </c>
      <c r="J19" s="9" t="s">
        <v>46</v>
      </c>
      <c r="K19" s="28" t="s">
        <v>88</v>
      </c>
      <c r="L19" s="29"/>
      <c r="M19" s="10" t="s">
        <v>39</v>
      </c>
      <c r="N19" s="11" t="s">
        <v>49</v>
      </c>
      <c r="O19" s="29">
        <v>1</v>
      </c>
      <c r="P19" s="29">
        <v>78000</v>
      </c>
      <c r="Q19" s="29" t="s">
        <v>61</v>
      </c>
      <c r="R19" s="29">
        <v>78000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78000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96.6" x14ac:dyDescent="0.25">
      <c r="A20" s="24" t="s">
        <v>32</v>
      </c>
      <c r="B20" s="24" t="s">
        <v>33</v>
      </c>
      <c r="C20" s="24" t="s">
        <v>33</v>
      </c>
      <c r="D20" s="25" t="s">
        <v>0</v>
      </c>
      <c r="E20" s="26" t="s">
        <v>38</v>
      </c>
      <c r="F20" s="25" t="s">
        <v>42</v>
      </c>
      <c r="G20" s="26" t="s">
        <v>51</v>
      </c>
      <c r="H20" s="9" t="s">
        <v>64</v>
      </c>
      <c r="I20" s="27" t="s">
        <v>65</v>
      </c>
      <c r="J20" s="9" t="s">
        <v>46</v>
      </c>
      <c r="K20" s="28" t="s">
        <v>66</v>
      </c>
      <c r="L20" s="29" t="s">
        <v>67</v>
      </c>
      <c r="M20" s="10" t="s">
        <v>55</v>
      </c>
      <c r="N20" s="11" t="s">
        <v>49</v>
      </c>
      <c r="O20" s="29">
        <v>1</v>
      </c>
      <c r="P20" s="29">
        <v>11.06</v>
      </c>
      <c r="Q20" s="29" t="s">
        <v>68</v>
      </c>
      <c r="R20" s="29">
        <v>11.06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11.06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110.4" x14ac:dyDescent="0.25">
      <c r="A21" s="24" t="s">
        <v>32</v>
      </c>
      <c r="B21" s="24" t="s">
        <v>33</v>
      </c>
      <c r="C21" s="24" t="s">
        <v>33</v>
      </c>
      <c r="D21" s="25" t="s">
        <v>0</v>
      </c>
      <c r="E21" s="26" t="s">
        <v>38</v>
      </c>
      <c r="F21" s="25" t="s">
        <v>62</v>
      </c>
      <c r="G21" s="26" t="s">
        <v>63</v>
      </c>
      <c r="H21" s="9" t="s">
        <v>89</v>
      </c>
      <c r="I21" s="27" t="s">
        <v>90</v>
      </c>
      <c r="J21" s="9" t="s">
        <v>46</v>
      </c>
      <c r="K21" s="28" t="s">
        <v>91</v>
      </c>
      <c r="L21" s="29" t="s">
        <v>92</v>
      </c>
      <c r="M21" s="10" t="s">
        <v>39</v>
      </c>
      <c r="N21" s="11" t="s">
        <v>49</v>
      </c>
      <c r="O21" s="29">
        <v>1</v>
      </c>
      <c r="P21" s="29">
        <v>2605.31</v>
      </c>
      <c r="Q21" s="29" t="s">
        <v>61</v>
      </c>
      <c r="R21" s="29">
        <v>2605.31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2605.31</v>
      </c>
      <c r="AB21" s="29">
        <v>0</v>
      </c>
      <c r="AC21" s="29">
        <v>0</v>
      </c>
      <c r="AD21" s="29">
        <v>0</v>
      </c>
    </row>
    <row r="22" spans="1:30" s="30" customFormat="1" ht="13.8" x14ac:dyDescent="0.25">
      <c r="A22" s="31"/>
      <c r="B22" s="31"/>
      <c r="C22" s="31"/>
      <c r="D22" s="32"/>
      <c r="E22" s="33"/>
      <c r="F22" s="32"/>
      <c r="G22" s="33"/>
      <c r="H22" s="13"/>
      <c r="I22" s="34"/>
      <c r="J22" s="13"/>
      <c r="K22" s="35"/>
      <c r="L22" s="36"/>
      <c r="M22" s="14"/>
      <c r="N22" s="15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</row>
    <row r="24" spans="1:30" s="1" customFormat="1" x14ac:dyDescent="0.25">
      <c r="A24" s="16" t="s">
        <v>35</v>
      </c>
      <c r="B24" s="17"/>
      <c r="C24" s="17"/>
      <c r="D24" s="17"/>
      <c r="E24" s="17"/>
      <c r="F24" s="17"/>
      <c r="G24" s="17"/>
      <c r="H24" s="17"/>
      <c r="I24" s="18"/>
      <c r="K24" s="2"/>
      <c r="L24" s="3"/>
      <c r="M24" s="3"/>
      <c r="O24" s="4"/>
      <c r="R24" s="8">
        <f>SUM(R11:R23)</f>
        <v>604117.63000000012</v>
      </c>
      <c r="S24" s="8">
        <f>SUM(S11:S23)</f>
        <v>0</v>
      </c>
      <c r="T24" s="8">
        <f>SUM(T11:T23)</f>
        <v>0</v>
      </c>
      <c r="U24" s="8">
        <f>SUM(U11:U23)</f>
        <v>32614.65</v>
      </c>
      <c r="V24" s="8">
        <f>SUM(V11:V23)</f>
        <v>0</v>
      </c>
      <c r="W24" s="8">
        <f>SUM(W11:W23)</f>
        <v>0</v>
      </c>
      <c r="X24" s="8">
        <f>SUM(X11:X23)</f>
        <v>0</v>
      </c>
      <c r="Y24" s="8">
        <f>SUM(Y11:Y23)</f>
        <v>568897.67000000016</v>
      </c>
      <c r="Z24" s="8">
        <f>SUM(Z11:Z23)</f>
        <v>0</v>
      </c>
      <c r="AA24" s="8">
        <f>SUM(AA11:AA23)</f>
        <v>2605.31</v>
      </c>
      <c r="AB24" s="8">
        <f>SUM(AB11:AB23)</f>
        <v>0</v>
      </c>
      <c r="AC24" s="8">
        <f>SUM(AC11:AC23)</f>
        <v>0</v>
      </c>
      <c r="AD24" s="8">
        <f>SUM(AD11:AD23)</f>
        <v>0</v>
      </c>
    </row>
    <row r="25" spans="1:30" s="37" customFormat="1" x14ac:dyDescent="0.3">
      <c r="H25" s="38"/>
      <c r="I25" s="39"/>
      <c r="K25" s="39"/>
      <c r="L25" s="40"/>
      <c r="M25" s="40"/>
      <c r="O25" s="41"/>
      <c r="Q25" s="42"/>
    </row>
    <row r="26" spans="1:30" s="37" customFormat="1" x14ac:dyDescent="0.3">
      <c r="H26" s="38"/>
      <c r="I26" s="39"/>
      <c r="K26" s="39"/>
      <c r="L26" s="40"/>
      <c r="M26" s="40"/>
      <c r="O26" s="41"/>
      <c r="Q26" s="42"/>
    </row>
    <row r="27" spans="1:30" s="37" customFormat="1" x14ac:dyDescent="0.3">
      <c r="A27" s="16" t="s">
        <v>36</v>
      </c>
      <c r="B27" s="17"/>
      <c r="C27" s="17"/>
      <c r="D27" s="17"/>
      <c r="E27" s="17"/>
      <c r="F27" s="17"/>
      <c r="G27" s="17"/>
      <c r="H27" s="17"/>
      <c r="I27" s="18"/>
      <c r="K27" s="39"/>
      <c r="L27" s="40"/>
      <c r="M27" s="40"/>
      <c r="O27" s="41"/>
      <c r="Q27" s="42"/>
    </row>
    <row r="28" spans="1:30" s="37" customFormat="1" x14ac:dyDescent="0.3">
      <c r="H28" s="38"/>
      <c r="I28" s="39"/>
      <c r="K28" s="39"/>
      <c r="L28" s="40"/>
      <c r="M28" s="40"/>
      <c r="O28" s="41"/>
      <c r="Q28" s="42"/>
    </row>
  </sheetData>
  <mergeCells count="3">
    <mergeCell ref="A7:AA7"/>
    <mergeCell ref="A24:I24"/>
    <mergeCell ref="A27:I2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 (2)</vt:lpstr>
      <vt:lpstr>'OF07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2024-08-21T22:04:13Z</dcterms:modified>
</cp:coreProperties>
</file>