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2374416E-0662-43D4-AD11-39562FB40D1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5 (2)" sheetId="9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(2)'!$A$10:$AD$21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4" i="98" l="1"/>
  <c r="AC24" i="98"/>
  <c r="AB24" i="98"/>
  <c r="AA24" i="98"/>
  <c r="Z24" i="98"/>
  <c r="Y24" i="98"/>
  <c r="X24" i="98"/>
  <c r="W24" i="98"/>
  <c r="V24" i="98"/>
  <c r="U24" i="98"/>
  <c r="T24" i="98"/>
  <c r="S24" i="98"/>
  <c r="R24" i="98"/>
</calcChain>
</file>

<file path=xl/sharedStrings.xml><?xml version="1.0" encoding="utf-8"?>
<sst xmlns="http://schemas.openxmlformats.org/spreadsheetml/2006/main" count="198" uniqueCount="96">
  <si>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</si>
  <si>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</si>
  <si>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</si>
  <si>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</si>
  <si>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</si>
  <si>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</si>
  <si>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</si>
  <si>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</si>
  <si>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</si>
  <si>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</si>
  <si>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</si>
  <si>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</si>
  <si>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</si>
  <si>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</si>
  <si>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</si>
  <si>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</si>
  <si>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</si>
  <si>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</si>
  <si>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</si>
  <si>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</si>
  <si>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</si>
  <si>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</si>
  <si>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</si>
  <si>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</si>
  <si>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</si>
  <si>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</si>
  <si>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</si>
  <si>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</si>
  <si>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</si>
  <si>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</si>
  <si>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</si>
  <si>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</si>
  <si>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</si>
  <si>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</si>
  <si>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</si>
  <si>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</si>
  <si>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</si>
  <si>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</si>
  <si>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</si>
  <si>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</si>
  <si>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</si>
  <si>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ANUAL</t>
  </si>
  <si>
    <t>D050410</t>
  </si>
  <si>
    <t>SUBCONTRATACIÓN DE SERVICIOS CON TERCEROS</t>
  </si>
  <si>
    <t>GASTOS POR SERVICIOS DE TRASLADO DE PERSONAS</t>
  </si>
  <si>
    <t>IMPRESIÓN Y ELABORACIÓN DE MATERIAL INFORMATIVO DERIVADO DE LA OPERACIÓN Y ADMINISTRACIÓN DE LAS UNIDADES RESPONSABLES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</si>
  <si>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</si>
  <si>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</si>
  <si>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</si>
  <si>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</si>
  <si>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</si>
  <si>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</si>
  <si>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</si>
  <si>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</si>
  <si>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R011</t>
  </si>
  <si>
    <t>021</t>
  </si>
  <si>
    <t>B09PC01</t>
  </si>
  <si>
    <t>31701</t>
  </si>
  <si>
    <t>SERVICIOS DE CONDUCCIÓN DE SEÑALES ANALÓGICAS Y DIGITALES</t>
  </si>
  <si>
    <t>INE/110/2022</t>
  </si>
  <si>
    <t>ADJUDICACION DIRECTA POR EXC LP</t>
  </si>
  <si>
    <t>010</t>
  </si>
  <si>
    <t>PAGO DE SERVICIOS DE HOSPEDAJES Y ALIMENTOS DE LAS MISIONES DE ACOMPAÑAMIENTO AL PROCESO ELECTORAL 2024</t>
  </si>
  <si>
    <t>INE/034/2024</t>
  </si>
  <si>
    <t>ADJUDICACION DIRECTA POR EXC A INV</t>
  </si>
  <si>
    <t>33604</t>
  </si>
  <si>
    <t>052</t>
  </si>
  <si>
    <t>B16PC05</t>
  </si>
  <si>
    <t>B16PC03</t>
  </si>
  <si>
    <t>33901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</si>
  <si>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</si>
  <si>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</si>
  <si>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MONTO</t>
  </si>
  <si>
    <t>44102</t>
  </si>
  <si>
    <t>Programa Anual de Adquisiciones, Arrendamientos y Servicios del INE  2024 (PAAASINE) Julio Oficinas Centrales</t>
  </si>
  <si>
    <t>31301</t>
  </si>
  <si>
    <t>SERVICIO DE AGUA</t>
  </si>
  <si>
    <t>SERVICIO DE SUMINISTRO DE AGUA POTABLE 7 INMUEBLES OFICINAS CENTRALES</t>
  </si>
  <si>
    <t>SOLO PARA TRAMITE DE PAGO</t>
  </si>
  <si>
    <t>SERVICIOS DE TELECOMUNICACIONES</t>
  </si>
  <si>
    <t>32505</t>
  </si>
  <si>
    <t>ARRENDAMIENTO DE VEHÍCULOS TERRESTRES, AÉREOS, MARÍTIMOS, LACUSTRES Y FLUVIALES PARA SERVIDORES PÚBLICOS</t>
  </si>
  <si>
    <t>SERVICIO INTEGRAL PARA ARRENDAR EL PARQUE VEHICULAR</t>
  </si>
  <si>
    <t>INE/084/2024</t>
  </si>
  <si>
    <t>D050110</t>
  </si>
  <si>
    <t>33602</t>
  </si>
  <si>
    <t>OTROS SERVICIOS COMERCIALES</t>
  </si>
  <si>
    <t>PAGO POR SERVICIO DE BORDADO DE UNIFORME PARA IDENTIFICACION DEL PERSONAL DE LA CAI CON MOTIVO  DE LA RELAIZACION DEL PROGRAMA DE ATENCION A VISITANTES EXTRANJEROS PARA EL PROCESO ELECTORAL FEDERAL 2023-2024</t>
  </si>
  <si>
    <t>COMPRA MENOR</t>
  </si>
  <si>
    <t>PAGO POR SERVICIO DE ELABORACION DE PROSCENIO PARA EL FORO INFORMATIVO PARA VISITANTES EXTRANJEROS QUE SE LLEVO A CABO LOS DÍAS 29 DE MAYO AL 1 DE JUNIO DE 2024</t>
  </si>
  <si>
    <t>35701</t>
  </si>
  <si>
    <t>MANTENIMIENTO Y CONSERVACIÓN DE MAQUINARIA Y EQUIPO</t>
  </si>
  <si>
    <t>SERVICIO DE MANTENIMIENTO PREVENTIVO Y CORRECTIVO PARA EL SISTEMA DE DETECCION DE HUMO Y ALARMA CONTRA INCENDIO</t>
  </si>
  <si>
    <t>INE/ADQ-134/24</t>
  </si>
  <si>
    <t>MANTENIMIENTO Y RECARGA DE EXTINTORES QUE SE ENCUENTRAN EN LOS INMUEBLES DE OFICINAS CENTRALES QUE OCUPA EL INSTITUTO EN LA CIUDAD DE MEXICO Y SU ZONA METROPOLITANA, ASI COMO EN PACHUCA, HIDALGO</t>
  </si>
  <si>
    <t>INE/ADQ-135/24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</si>
</sst>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2">
    <xf numFmtId="0" fontId="0" fillId="0" borderId="0"/>
    <xf numFmtId="0" fontId="90" fillId="0" borderId="0"/>
    <xf numFmtId="0" fontId="93" fillId="0" borderId="0"/>
    <xf numFmtId="43" fontId="92" fillId="0" borderId="0" applyNumberFormat="0" applyFill="0" applyBorder="0" applyAlignment="0" applyProtection="0"/>
    <xf numFmtId="0" fontId="89" fillId="0" borderId="0"/>
    <xf numFmtId="0" fontId="88" fillId="0" borderId="0"/>
    <xf numFmtId="0" fontId="87" fillId="0" borderId="0"/>
    <xf numFmtId="0" fontId="92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98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8" fillId="0" borderId="0" applyAlignment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0" fontId="68" fillId="0" borderId="0"/>
    <xf numFmtId="0" fontId="93" fillId="0" borderId="0"/>
    <xf numFmtId="43" fontId="92" fillId="0" borderId="0" applyNumberFormat="0" applyFill="0" applyBorder="0" applyAlignment="0" applyProtection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100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1" fillId="0" borderId="0"/>
    <xf numFmtId="44" fontId="32" fillId="0" borderId="0" applyFont="0" applyFill="0" applyBorder="0" applyAlignment="0" applyProtection="0"/>
    <xf numFmtId="0" fontId="102" fillId="0" borderId="0"/>
    <xf numFmtId="0" fontId="31" fillId="0" borderId="0"/>
    <xf numFmtId="44" fontId="102" fillId="0" borderId="0" applyFont="0" applyFill="0" applyBorder="0" applyAlignment="0" applyProtection="0"/>
    <xf numFmtId="0" fontId="30" fillId="0" borderId="0"/>
    <xf numFmtId="0" fontId="30" fillId="0" borderId="0"/>
    <xf numFmtId="0" fontId="101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4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101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9" fillId="0" borderId="0" xfId="7" applyFont="1"/>
    <xf numFmtId="0" fontId="99" fillId="0" borderId="0" xfId="7" applyFont="1" applyAlignment="1">
      <alignment horizontal="left" wrapText="1"/>
    </xf>
    <xf numFmtId="0" fontId="99" fillId="0" borderId="0" xfId="7" applyFont="1" applyAlignment="1">
      <alignment horizontal="center"/>
    </xf>
    <xf numFmtId="0" fontId="99" fillId="0" borderId="0" xfId="7" applyFont="1" applyAlignment="1">
      <alignment horizontal="right"/>
    </xf>
    <xf numFmtId="1" fontId="97" fillId="0" borderId="1" xfId="2" applyNumberFormat="1" applyFont="1" applyBorder="1" applyAlignment="1">
      <alignment horizontal="left" vertical="center" wrapText="1"/>
    </xf>
    <xf numFmtId="1" fontId="97" fillId="0" borderId="1" xfId="2" applyNumberFormat="1" applyFont="1" applyBorder="1" applyAlignment="1">
      <alignment horizontal="center" vertical="center" wrapText="1"/>
    </xf>
    <xf numFmtId="3" fontId="97" fillId="0" borderId="1" xfId="2" applyNumberFormat="1" applyFont="1" applyBorder="1" applyAlignment="1">
      <alignment horizontal="right" vertical="center" wrapText="1"/>
    </xf>
    <xf numFmtId="0" fontId="91" fillId="2" borderId="1" xfId="2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left" vertical="center" wrapText="1"/>
    </xf>
    <xf numFmtId="3" fontId="91" fillId="2" borderId="1" xfId="2" applyNumberFormat="1" applyFont="1" applyFill="1" applyBorder="1" applyAlignment="1">
      <alignment horizontal="center" vertical="center" wrapText="1"/>
    </xf>
    <xf numFmtId="3" fontId="91" fillId="2" borderId="1" xfId="3" applyNumberFormat="1" applyFont="1" applyFill="1" applyBorder="1" applyAlignment="1">
      <alignment horizontal="center" vertical="center" wrapText="1"/>
    </xf>
    <xf numFmtId="1" fontId="97" fillId="0" borderId="0" xfId="2" applyNumberFormat="1" applyFont="1" applyAlignment="1">
      <alignment horizontal="left" vertical="center" wrapText="1"/>
    </xf>
    <xf numFmtId="1" fontId="97" fillId="0" borderId="0" xfId="2" applyNumberFormat="1" applyFont="1" applyAlignment="1">
      <alignment horizontal="center" vertical="center" wrapText="1"/>
    </xf>
    <xf numFmtId="3" fontId="97" fillId="0" borderId="0" xfId="2" applyNumberFormat="1" applyFont="1" applyAlignment="1">
      <alignment horizontal="right" vertical="center" wrapText="1"/>
    </xf>
    <xf numFmtId="1" fontId="91" fillId="2" borderId="2" xfId="2" applyNumberFormat="1" applyFont="1" applyFill="1" applyBorder="1" applyAlignment="1">
      <alignment horizontal="center" vertical="center" wrapText="1"/>
    </xf>
    <xf numFmtId="1" fontId="91" fillId="2" borderId="3" xfId="2" applyNumberFormat="1" applyFont="1" applyFill="1" applyBorder="1" applyAlignment="1">
      <alignment horizontal="center" vertical="center" wrapText="1"/>
    </xf>
    <xf numFmtId="1" fontId="91" fillId="2" borderId="4" xfId="2" applyNumberFormat="1" applyFont="1" applyFill="1" applyBorder="1" applyAlignment="1">
      <alignment horizontal="center" vertical="center" wrapText="1"/>
    </xf>
    <xf numFmtId="0" fontId="1" fillId="0" borderId="0" xfId="240"/>
    <xf numFmtId="3" fontId="95" fillId="0" borderId="0" xfId="241" applyNumberFormat="1" applyFont="1" applyAlignment="1">
      <alignment horizontal="right" vertical="center"/>
    </xf>
    <xf numFmtId="0" fontId="103" fillId="0" borderId="0" xfId="241" applyFont="1" applyAlignment="1">
      <alignment horizontal="center"/>
    </xf>
    <xf numFmtId="0" fontId="103" fillId="0" borderId="0" xfId="241" applyFont="1" applyAlignment="1">
      <alignment horizontal="center"/>
    </xf>
    <xf numFmtId="0" fontId="1" fillId="0" borderId="0" xfId="241" applyAlignment="1">
      <alignment horizontal="center" vertical="center" wrapText="1"/>
    </xf>
    <xf numFmtId="0" fontId="94" fillId="0" borderId="2" xfId="241" applyFont="1" applyBorder="1" applyAlignment="1">
      <alignment horizontal="center" vertical="center" wrapText="1"/>
    </xf>
    <xf numFmtId="0" fontId="96" fillId="0" borderId="1" xfId="241" quotePrefix="1" applyFont="1" applyBorder="1" applyAlignment="1">
      <alignment horizontal="center" vertical="center" wrapText="1"/>
    </xf>
    <xf numFmtId="0" fontId="96" fillId="0" borderId="1" xfId="241" applyFont="1" applyBorder="1" applyAlignment="1">
      <alignment horizontal="center" vertical="center" wrapText="1"/>
    </xf>
    <xf numFmtId="4" fontId="96" fillId="0" borderId="1" xfId="241" applyNumberFormat="1" applyFont="1" applyBorder="1" applyAlignment="1">
      <alignment horizontal="left" vertical="center" wrapText="1"/>
    </xf>
    <xf numFmtId="1" fontId="96" fillId="0" borderId="1" xfId="241" applyNumberFormat="1" applyFont="1" applyBorder="1" applyAlignment="1">
      <alignment vertical="center" wrapText="1"/>
    </xf>
    <xf numFmtId="3" fontId="96" fillId="0" borderId="1" xfId="241" applyNumberFormat="1" applyFont="1" applyBorder="1" applyAlignment="1">
      <alignment vertical="center" wrapText="1"/>
    </xf>
    <xf numFmtId="0" fontId="97" fillId="0" borderId="0" xfId="241" applyFont="1" applyAlignment="1">
      <alignment horizontal="center" vertical="center" wrapText="1"/>
    </xf>
    <xf numFmtId="0" fontId="94" fillId="0" borderId="0" xfId="241" applyFont="1" applyAlignment="1">
      <alignment horizontal="center" vertical="center" wrapText="1"/>
    </xf>
    <xf numFmtId="0" fontId="96" fillId="0" borderId="0" xfId="241" quotePrefix="1" applyFont="1" applyAlignment="1">
      <alignment horizontal="center" vertical="center" wrapText="1"/>
    </xf>
    <xf numFmtId="0" fontId="96" fillId="0" borderId="0" xfId="241" applyFont="1" applyAlignment="1">
      <alignment horizontal="center" vertical="center" wrapText="1"/>
    </xf>
    <xf numFmtId="4" fontId="96" fillId="0" borderId="0" xfId="241" applyNumberFormat="1" applyFont="1" applyAlignment="1">
      <alignment horizontal="left" vertical="center" wrapText="1"/>
    </xf>
    <xf numFmtId="1" fontId="96" fillId="0" borderId="0" xfId="241" applyNumberFormat="1" applyFont="1" applyAlignment="1">
      <alignment vertical="center" wrapText="1"/>
    </xf>
    <xf numFmtId="3" fontId="96" fillId="0" borderId="0" xfId="241" applyNumberFormat="1" applyFont="1" applyAlignment="1">
      <alignment vertical="center" wrapText="1"/>
    </xf>
    <xf numFmtId="0" fontId="1" fillId="0" borderId="0" xfId="241"/>
    <xf numFmtId="1" fontId="1" fillId="0" borderId="0" xfId="241" applyNumberFormat="1" applyAlignment="1">
      <alignment horizontal="center"/>
    </xf>
    <xf numFmtId="0" fontId="1" fillId="0" borderId="0" xfId="241" applyAlignment="1">
      <alignment horizontal="left" wrapText="1"/>
    </xf>
    <xf numFmtId="0" fontId="1" fillId="0" borderId="0" xfId="241" applyAlignment="1">
      <alignment horizontal="center"/>
    </xf>
    <xf numFmtId="0" fontId="1" fillId="0" borderId="0" xfId="241" applyAlignment="1">
      <alignment horizontal="right"/>
    </xf>
    <xf numFmtId="0" fontId="1" fillId="0" borderId="0" xfId="241" applyAlignment="1">
      <alignment horizontal="left"/>
    </xf>
  </cellXfs>
  <cellStyles count="242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ED78D371-F33F-40D6-8E5B-A5A9801E9C9F}"/>
    <cellStyle name="Normal 2 2 2 26" xfId="233" xr:uid="{09F5D328-099F-41CA-A550-959A35FCC9BC}"/>
    <cellStyle name="Normal 2 2 2 27" xfId="235" xr:uid="{01FDFC85-AE3E-4F79-9098-E40808EBE75C}"/>
    <cellStyle name="Normal 2 2 2 28" xfId="237" xr:uid="{AF024E77-D8E4-4309-AA85-3BF2A0BB41BC}"/>
    <cellStyle name="Normal 2 2 2 29" xfId="239" xr:uid="{C152E6CF-D8B8-4F92-BF0B-A49967ECCBE3}"/>
    <cellStyle name="Normal 2 2 2 3" xfId="10" xr:uid="{00000000-0005-0000-0000-00002C000000}"/>
    <cellStyle name="Normal 2 2 2 30" xfId="241" xr:uid="{AF9BCB63-EFD2-4BF2-B8AE-CECCACE1895D}"/>
    <cellStyle name="Normal 2 2 2 4" xfId="11" xr:uid="{00000000-0005-0000-0000-00002D000000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0F31D015-0801-4E18-AE22-A60618FFF145}"/>
    <cellStyle name="Normal 5 2 22" xfId="232" xr:uid="{861EDB43-D053-400A-A8FA-7BF47DA5D71A}"/>
    <cellStyle name="Normal 5 2 23" xfId="234" xr:uid="{BB8D6D49-93B1-4C14-ADE1-DE4565C60716}"/>
    <cellStyle name="Normal 5 2 24" xfId="236" xr:uid="{DD53A3A5-36F1-4024-A49D-DB20A461F372}"/>
    <cellStyle name="Normal 5 2 25" xfId="238" xr:uid="{CD90F604-F486-4FD5-BA27-86D426D4F3DA}"/>
    <cellStyle name="Normal 5 2 26" xfId="240" xr:uid="{22D74F0C-F3C3-420A-9862-5701707640AA}"/>
    <cellStyle name="Normal 5 2 3" xfId="189" xr:uid="{89B2C7B7-E78F-4CD8-919F-9E27CA6377A4}"/>
    <cellStyle name="Normal 5 2 4" xfId="192" xr:uid="{EB47E75B-5DBD-43EA-8470-5C3911C47109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FB5EDD8-AC8B-4EB7-8671-D9352F84AC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59034-2926-48A6-8229-F50F0E9EC3DF}">
  <sheetPr codeName="Hoja7"/>
  <dimension ref="A1:AD28"/>
  <sheetViews>
    <sheetView tabSelected="1" topLeftCell="A4" zoomScale="90" zoomScaleNormal="90" workbookViewId="0">
      <selection activeCell="A11" sqref="A11:XFD173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74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41.4" x14ac:dyDescent="0.25">
      <c r="A11" s="24" t="s">
        <v>8</v>
      </c>
      <c r="B11" s="24" t="s">
        <v>2</v>
      </c>
      <c r="C11" s="24" t="s">
        <v>2</v>
      </c>
      <c r="D11" s="25" t="s">
        <v>1</v>
      </c>
      <c r="E11" s="26" t="s">
        <v>0</v>
      </c>
      <c r="F11" s="25" t="s">
        <v>46</v>
      </c>
      <c r="G11" s="26" t="s">
        <v>47</v>
      </c>
      <c r="H11" s="5" t="s">
        <v>48</v>
      </c>
      <c r="I11" s="27" t="s">
        <v>49</v>
      </c>
      <c r="J11" s="5" t="s">
        <v>50</v>
      </c>
      <c r="K11" s="28" t="s">
        <v>51</v>
      </c>
      <c r="L11" s="29" t="s">
        <v>52</v>
      </c>
      <c r="M11" s="6" t="s">
        <v>41</v>
      </c>
      <c r="N11" s="7" t="s">
        <v>9</v>
      </c>
      <c r="O11" s="29">
        <v>1</v>
      </c>
      <c r="P11" s="29">
        <v>8868</v>
      </c>
      <c r="Q11" s="29" t="s">
        <v>53</v>
      </c>
      <c r="R11" s="29">
        <v>8868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8868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8</v>
      </c>
      <c r="B12" s="24" t="s">
        <v>2</v>
      </c>
      <c r="C12" s="24" t="s">
        <v>2</v>
      </c>
      <c r="D12" s="25" t="s">
        <v>1</v>
      </c>
      <c r="E12" s="26" t="s">
        <v>0</v>
      </c>
      <c r="F12" s="25" t="s">
        <v>46</v>
      </c>
      <c r="G12" s="26" t="s">
        <v>47</v>
      </c>
      <c r="H12" s="5" t="s">
        <v>75</v>
      </c>
      <c r="I12" s="27" t="s">
        <v>76</v>
      </c>
      <c r="J12" s="5" t="s">
        <v>50</v>
      </c>
      <c r="K12" s="28" t="s">
        <v>77</v>
      </c>
      <c r="L12" s="29"/>
      <c r="M12" s="6" t="s">
        <v>41</v>
      </c>
      <c r="N12" s="7" t="s">
        <v>9</v>
      </c>
      <c r="O12" s="29">
        <v>1</v>
      </c>
      <c r="P12" s="29">
        <v>7204.56</v>
      </c>
      <c r="Q12" s="29" t="s">
        <v>78</v>
      </c>
      <c r="R12" s="29">
        <v>7204.56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7204.56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2</v>
      </c>
      <c r="C13" s="24" t="s">
        <v>2</v>
      </c>
      <c r="D13" s="25" t="s">
        <v>1</v>
      </c>
      <c r="E13" s="26" t="s">
        <v>54</v>
      </c>
      <c r="F13" s="25" t="s">
        <v>55</v>
      </c>
      <c r="G13" s="26" t="s">
        <v>56</v>
      </c>
      <c r="H13" s="5" t="s">
        <v>57</v>
      </c>
      <c r="I13" s="27" t="s">
        <v>58</v>
      </c>
      <c r="J13" s="5" t="s">
        <v>50</v>
      </c>
      <c r="K13" s="28" t="s">
        <v>79</v>
      </c>
      <c r="L13" s="29" t="s">
        <v>59</v>
      </c>
      <c r="M13" s="6" t="s">
        <v>39</v>
      </c>
      <c r="N13" s="7" t="s">
        <v>9</v>
      </c>
      <c r="O13" s="29">
        <v>1</v>
      </c>
      <c r="P13" s="29">
        <v>1050.6300000000001</v>
      </c>
      <c r="Q13" s="29" t="s">
        <v>60</v>
      </c>
      <c r="R13" s="29">
        <v>1050.6300000000001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1050.6300000000001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8</v>
      </c>
      <c r="B14" s="24" t="s">
        <v>2</v>
      </c>
      <c r="C14" s="24" t="s">
        <v>2</v>
      </c>
      <c r="D14" s="25" t="s">
        <v>1</v>
      </c>
      <c r="E14" s="26" t="s">
        <v>54</v>
      </c>
      <c r="F14" s="25" t="s">
        <v>55</v>
      </c>
      <c r="G14" s="26" t="s">
        <v>56</v>
      </c>
      <c r="H14" s="5" t="s">
        <v>57</v>
      </c>
      <c r="I14" s="27" t="s">
        <v>58</v>
      </c>
      <c r="J14" s="5" t="s">
        <v>50</v>
      </c>
      <c r="K14" s="28" t="s">
        <v>79</v>
      </c>
      <c r="L14" s="29" t="s">
        <v>59</v>
      </c>
      <c r="M14" s="6" t="s">
        <v>39</v>
      </c>
      <c r="N14" s="7" t="s">
        <v>9</v>
      </c>
      <c r="O14" s="29">
        <v>1</v>
      </c>
      <c r="P14" s="29">
        <v>67637.67</v>
      </c>
      <c r="Q14" s="29" t="s">
        <v>60</v>
      </c>
      <c r="R14" s="29">
        <v>67637.67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67637.67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69" x14ac:dyDescent="0.25">
      <c r="A15" s="24" t="s">
        <v>8</v>
      </c>
      <c r="B15" s="24" t="s">
        <v>2</v>
      </c>
      <c r="C15" s="24" t="s">
        <v>2</v>
      </c>
      <c r="D15" s="25" t="s">
        <v>1</v>
      </c>
      <c r="E15" s="26" t="s">
        <v>0</v>
      </c>
      <c r="F15" s="25" t="s">
        <v>46</v>
      </c>
      <c r="G15" s="26" t="s">
        <v>68</v>
      </c>
      <c r="H15" s="5" t="s">
        <v>80</v>
      </c>
      <c r="I15" s="27" t="s">
        <v>81</v>
      </c>
      <c r="J15" s="5" t="s">
        <v>50</v>
      </c>
      <c r="K15" s="28" t="s">
        <v>82</v>
      </c>
      <c r="L15" s="29" t="s">
        <v>83</v>
      </c>
      <c r="M15" s="6" t="s">
        <v>41</v>
      </c>
      <c r="N15" s="7" t="s">
        <v>9</v>
      </c>
      <c r="O15" s="29">
        <v>1</v>
      </c>
      <c r="P15" s="29">
        <v>11918.22</v>
      </c>
      <c r="Q15" s="29" t="s">
        <v>60</v>
      </c>
      <c r="R15" s="29">
        <v>11918.22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11918.22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110.4" x14ac:dyDescent="0.25">
      <c r="A16" s="24" t="s">
        <v>8</v>
      </c>
      <c r="B16" s="24" t="s">
        <v>2</v>
      </c>
      <c r="C16" s="24" t="s">
        <v>2</v>
      </c>
      <c r="D16" s="25" t="s">
        <v>1</v>
      </c>
      <c r="E16" s="26" t="s">
        <v>0</v>
      </c>
      <c r="F16" s="25" t="s">
        <v>61</v>
      </c>
      <c r="G16" s="26" t="s">
        <v>84</v>
      </c>
      <c r="H16" s="5" t="s">
        <v>85</v>
      </c>
      <c r="I16" s="27" t="s">
        <v>86</v>
      </c>
      <c r="J16" s="5" t="s">
        <v>50</v>
      </c>
      <c r="K16" s="28" t="s">
        <v>87</v>
      </c>
      <c r="L16" s="29"/>
      <c r="M16" s="6" t="s">
        <v>41</v>
      </c>
      <c r="N16" s="7" t="s">
        <v>9</v>
      </c>
      <c r="O16" s="29">
        <v>1</v>
      </c>
      <c r="P16" s="29">
        <v>5011.2</v>
      </c>
      <c r="Q16" s="29" t="s">
        <v>88</v>
      </c>
      <c r="R16" s="29">
        <v>5011.2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5011.2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82.8" x14ac:dyDescent="0.25">
      <c r="A17" s="24" t="s">
        <v>8</v>
      </c>
      <c r="B17" s="24" t="s">
        <v>2</v>
      </c>
      <c r="C17" s="24" t="s">
        <v>2</v>
      </c>
      <c r="D17" s="25" t="s">
        <v>1</v>
      </c>
      <c r="E17" s="26" t="s">
        <v>0</v>
      </c>
      <c r="F17" s="25" t="s">
        <v>61</v>
      </c>
      <c r="G17" s="26" t="s">
        <v>84</v>
      </c>
      <c r="H17" s="5" t="s">
        <v>65</v>
      </c>
      <c r="I17" s="27" t="s">
        <v>45</v>
      </c>
      <c r="J17" s="5" t="s">
        <v>50</v>
      </c>
      <c r="K17" s="28" t="s">
        <v>89</v>
      </c>
      <c r="L17" s="29"/>
      <c r="M17" s="6" t="s">
        <v>41</v>
      </c>
      <c r="N17" s="7" t="s">
        <v>9</v>
      </c>
      <c r="O17" s="29">
        <v>1</v>
      </c>
      <c r="P17" s="29">
        <v>19140</v>
      </c>
      <c r="Q17" s="29" t="s">
        <v>88</v>
      </c>
      <c r="R17" s="29">
        <v>19140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19140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96.6" x14ac:dyDescent="0.25">
      <c r="A18" s="24" t="s">
        <v>8</v>
      </c>
      <c r="B18" s="24" t="s">
        <v>2</v>
      </c>
      <c r="C18" s="24" t="s">
        <v>2</v>
      </c>
      <c r="D18" s="25" t="s">
        <v>1</v>
      </c>
      <c r="E18" s="26" t="s">
        <v>0</v>
      </c>
      <c r="F18" s="25" t="s">
        <v>46</v>
      </c>
      <c r="G18" s="26" t="s">
        <v>68</v>
      </c>
      <c r="H18" s="5" t="s">
        <v>69</v>
      </c>
      <c r="I18" s="27" t="s">
        <v>43</v>
      </c>
      <c r="J18" s="5" t="s">
        <v>50</v>
      </c>
      <c r="K18" s="28" t="s">
        <v>70</v>
      </c>
      <c r="L18" s="29" t="s">
        <v>71</v>
      </c>
      <c r="M18" s="6" t="s">
        <v>39</v>
      </c>
      <c r="N18" s="7" t="s">
        <v>9</v>
      </c>
      <c r="O18" s="29">
        <v>1</v>
      </c>
      <c r="P18" s="29">
        <v>5.37</v>
      </c>
      <c r="Q18" s="29" t="s">
        <v>60</v>
      </c>
      <c r="R18" s="29">
        <v>5.37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5.37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69" x14ac:dyDescent="0.25">
      <c r="A19" s="24" t="s">
        <v>8</v>
      </c>
      <c r="B19" s="24" t="s">
        <v>2</v>
      </c>
      <c r="C19" s="24" t="s">
        <v>2</v>
      </c>
      <c r="D19" s="25" t="s">
        <v>1</v>
      </c>
      <c r="E19" s="26" t="s">
        <v>0</v>
      </c>
      <c r="F19" s="25" t="s">
        <v>66</v>
      </c>
      <c r="G19" s="26" t="s">
        <v>67</v>
      </c>
      <c r="H19" s="5" t="s">
        <v>90</v>
      </c>
      <c r="I19" s="27" t="s">
        <v>91</v>
      </c>
      <c r="J19" s="5" t="s">
        <v>50</v>
      </c>
      <c r="K19" s="28" t="s">
        <v>92</v>
      </c>
      <c r="L19" s="29" t="s">
        <v>93</v>
      </c>
      <c r="M19" s="6" t="s">
        <v>41</v>
      </c>
      <c r="N19" s="7" t="s">
        <v>9</v>
      </c>
      <c r="O19" s="29">
        <v>1</v>
      </c>
      <c r="P19" s="29">
        <v>1780.48</v>
      </c>
      <c r="Q19" s="29" t="s">
        <v>72</v>
      </c>
      <c r="R19" s="29">
        <v>1780.48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1780.48</v>
      </c>
      <c r="AB19" s="29">
        <v>0</v>
      </c>
      <c r="AC19" s="29">
        <v>0</v>
      </c>
      <c r="AD19" s="29">
        <v>0</v>
      </c>
    </row>
    <row r="20" spans="1:30" s="30" customFormat="1" ht="110.4" x14ac:dyDescent="0.25">
      <c r="A20" s="24" t="s">
        <v>8</v>
      </c>
      <c r="B20" s="24" t="s">
        <v>2</v>
      </c>
      <c r="C20" s="24" t="s">
        <v>2</v>
      </c>
      <c r="D20" s="25" t="s">
        <v>1</v>
      </c>
      <c r="E20" s="26" t="s">
        <v>0</v>
      </c>
      <c r="F20" s="25" t="s">
        <v>66</v>
      </c>
      <c r="G20" s="26" t="s">
        <v>67</v>
      </c>
      <c r="H20" s="5" t="s">
        <v>90</v>
      </c>
      <c r="I20" s="27" t="s">
        <v>91</v>
      </c>
      <c r="J20" s="5" t="s">
        <v>50</v>
      </c>
      <c r="K20" s="28" t="s">
        <v>94</v>
      </c>
      <c r="L20" s="29" t="s">
        <v>95</v>
      </c>
      <c r="M20" s="6" t="s">
        <v>41</v>
      </c>
      <c r="N20" s="7" t="s">
        <v>9</v>
      </c>
      <c r="O20" s="29">
        <v>1</v>
      </c>
      <c r="P20" s="29">
        <v>2605.31</v>
      </c>
      <c r="Q20" s="29" t="s">
        <v>72</v>
      </c>
      <c r="R20" s="29">
        <v>2605.31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2605.31</v>
      </c>
      <c r="AB20" s="29">
        <v>0</v>
      </c>
      <c r="AC20" s="29">
        <v>0</v>
      </c>
      <c r="AD20" s="29">
        <v>0</v>
      </c>
    </row>
    <row r="21" spans="1:30" s="30" customFormat="1" ht="55.2" x14ac:dyDescent="0.25">
      <c r="A21" s="24" t="s">
        <v>8</v>
      </c>
      <c r="B21" s="24" t="s">
        <v>2</v>
      </c>
      <c r="C21" s="24" t="s">
        <v>2</v>
      </c>
      <c r="D21" s="25" t="s">
        <v>1</v>
      </c>
      <c r="E21" s="26" t="s">
        <v>0</v>
      </c>
      <c r="F21" s="25" t="s">
        <v>61</v>
      </c>
      <c r="G21" s="26" t="s">
        <v>42</v>
      </c>
      <c r="H21" s="5" t="s">
        <v>73</v>
      </c>
      <c r="I21" s="27" t="s">
        <v>44</v>
      </c>
      <c r="J21" s="5" t="s">
        <v>50</v>
      </c>
      <c r="K21" s="28" t="s">
        <v>62</v>
      </c>
      <c r="L21" s="29" t="s">
        <v>63</v>
      </c>
      <c r="M21" s="6" t="s">
        <v>41</v>
      </c>
      <c r="N21" s="7" t="s">
        <v>9</v>
      </c>
      <c r="O21" s="29">
        <v>1</v>
      </c>
      <c r="P21" s="29">
        <v>84121.55</v>
      </c>
      <c r="Q21" s="29" t="s">
        <v>64</v>
      </c>
      <c r="R21" s="29">
        <v>84121.55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84121.55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13.8" x14ac:dyDescent="0.25">
      <c r="A22" s="31"/>
      <c r="B22" s="31"/>
      <c r="C22" s="31"/>
      <c r="D22" s="32"/>
      <c r="E22" s="33"/>
      <c r="F22" s="32"/>
      <c r="G22" s="33"/>
      <c r="H22" s="13"/>
      <c r="I22" s="34"/>
      <c r="J22" s="13"/>
      <c r="K22" s="35"/>
      <c r="L22" s="36"/>
      <c r="M22" s="14"/>
      <c r="N22" s="15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</row>
    <row r="24" spans="1:30" s="1" customFormat="1" x14ac:dyDescent="0.25">
      <c r="A24" s="16" t="s">
        <v>10</v>
      </c>
      <c r="B24" s="17"/>
      <c r="C24" s="17"/>
      <c r="D24" s="17"/>
      <c r="E24" s="17"/>
      <c r="F24" s="17"/>
      <c r="G24" s="17"/>
      <c r="H24" s="17"/>
      <c r="I24" s="18"/>
      <c r="K24" s="2"/>
      <c r="L24" s="3"/>
      <c r="M24" s="3"/>
      <c r="O24" s="4"/>
      <c r="R24" s="12">
        <f>SUM(R11:R23)</f>
        <v>209342.99</v>
      </c>
      <c r="S24" s="12">
        <f>SUM(S11:S23)</f>
        <v>0</v>
      </c>
      <c r="T24" s="12">
        <f>SUM(T11:T23)</f>
        <v>0</v>
      </c>
      <c r="U24" s="12">
        <f>SUM(U11:U23)</f>
        <v>0</v>
      </c>
      <c r="V24" s="12">
        <f>SUM(V11:V23)</f>
        <v>0</v>
      </c>
      <c r="W24" s="12">
        <f>SUM(W11:W23)</f>
        <v>0</v>
      </c>
      <c r="X24" s="12">
        <f>SUM(X11:X23)</f>
        <v>0</v>
      </c>
      <c r="Y24" s="12">
        <f>SUM(Y11:Y23)</f>
        <v>204957.2</v>
      </c>
      <c r="Z24" s="12">
        <f>SUM(Z11:Z23)</f>
        <v>0</v>
      </c>
      <c r="AA24" s="12">
        <f>SUM(AA11:AA23)</f>
        <v>4385.79</v>
      </c>
      <c r="AB24" s="12">
        <f>SUM(AB11:AB23)</f>
        <v>0</v>
      </c>
      <c r="AC24" s="12">
        <f>SUM(AC11:AC23)</f>
        <v>0</v>
      </c>
      <c r="AD24" s="12">
        <f>SUM(AD11:AD23)</f>
        <v>0</v>
      </c>
    </row>
    <row r="25" spans="1:30" s="37" customFormat="1" x14ac:dyDescent="0.3">
      <c r="H25" s="38"/>
      <c r="I25" s="39"/>
      <c r="K25" s="39"/>
      <c r="L25" s="40"/>
      <c r="M25" s="40"/>
      <c r="O25" s="41"/>
      <c r="Q25" s="42"/>
    </row>
    <row r="26" spans="1:30" s="37" customFormat="1" x14ac:dyDescent="0.3">
      <c r="H26" s="38"/>
      <c r="I26" s="39"/>
      <c r="K26" s="39"/>
      <c r="L26" s="40"/>
      <c r="M26" s="40"/>
      <c r="O26" s="41"/>
      <c r="Q26" s="42"/>
    </row>
    <row r="27" spans="1:30" s="37" customFormat="1" x14ac:dyDescent="0.3">
      <c r="A27" s="16" t="s">
        <v>38</v>
      </c>
      <c r="B27" s="17"/>
      <c r="C27" s="17"/>
      <c r="D27" s="17"/>
      <c r="E27" s="17"/>
      <c r="F27" s="17"/>
      <c r="G27" s="17"/>
      <c r="H27" s="17"/>
      <c r="I27" s="18"/>
      <c r="K27" s="39"/>
      <c r="L27" s="40"/>
      <c r="M27" s="40"/>
      <c r="O27" s="41"/>
      <c r="Q27" s="42"/>
    </row>
    <row r="28" spans="1:30" s="37" customFormat="1" x14ac:dyDescent="0.3">
      <c r="H28" s="38"/>
      <c r="I28" s="39"/>
      <c r="K28" s="39"/>
      <c r="L28" s="40"/>
      <c r="M28" s="40"/>
      <c r="O28" s="41"/>
      <c r="Q28" s="42"/>
    </row>
  </sheetData>
  <mergeCells count="3">
    <mergeCell ref="A7:AA7"/>
    <mergeCell ref="A24:I24"/>
    <mergeCell ref="A27:I2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2024-08-21T22:02:56Z</dcterms:modified>
</cp:coreProperties>
</file>