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3DBDF130-49F6-45ED-8BA0-8FECE2DE4B8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 (2)" sheetId="9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(2)'!$A$10:$AD$27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0" i="95" l="1"/>
  <c r="AC30" i="95"/>
  <c r="AB30" i="95"/>
  <c r="AA30" i="95"/>
  <c r="Z30" i="95"/>
  <c r="Y30" i="95"/>
  <c r="X30" i="95"/>
  <c r="W30" i="95"/>
  <c r="V30" i="95"/>
  <c r="U30" i="95"/>
  <c r="T30" i="95"/>
  <c r="S30" i="95"/>
  <c r="R30" i="95"/>
</calcChain>
</file>

<file path=xl/sharedStrings.xml><?xml version="1.0" encoding="utf-8"?>
<sst xmlns="http://schemas.openxmlformats.org/spreadsheetml/2006/main" count="286" uniqueCount="113">
  <si>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</si>
  <si>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</si>
  <si>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</si>
  <si>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</si>
  <si>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</si>
  <si>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</si>
  <si>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</si>
  <si>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</si>
  <si>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</si>
  <si>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</si>
  <si>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</si>
  <si>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</si>
  <si>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</si>
  <si>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</si>
  <si>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</si>
  <si>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</si>
  <si>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</si>
  <si>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</si>
  <si>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</si>
  <si>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</si>
  <si>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</si>
  <si>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</si>
  <si>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</si>
  <si>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</si>
  <si>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</si>
  <si>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</si>
  <si>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</si>
  <si>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</si>
  <si>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</si>
  <si>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</si>
  <si>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</si>
  <si>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</si>
  <si>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</si>
  <si>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</si>
  <si>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</si>
  <si>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</si>
  <si>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</si>
  <si>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</si>
  <si>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</si>
  <si>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</si>
  <si>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</si>
  <si>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</si>
  <si>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B00OF01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</si>
  <si>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</si>
  <si>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</si>
  <si>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</si>
  <si>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</si>
  <si>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</si>
  <si>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</si>
  <si>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</si>
  <si>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</si>
  <si>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</si>
  <si>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</si>
  <si>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</si>
  <si>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</si>
  <si>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</si>
  <si>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</si>
  <si>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</si>
  <si>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ADJUDICACION DIRECTA POR MONTO</t>
  </si>
  <si>
    <t>052</t>
  </si>
  <si>
    <t>B16PC05</t>
  </si>
  <si>
    <t>33901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</si>
  <si>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</si>
  <si>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</si>
  <si>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</si>
  <si>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35701</t>
  </si>
  <si>
    <t>MANTENIMIENTO Y CONSERVACIÓN DE MAQUINARIA Y EQUIPO</t>
  </si>
  <si>
    <t>22104</t>
  </si>
  <si>
    <t>PRODUCTOS ALIMENTICIOS PARA EL PERSONAL EN LAS INSTALACIONES DE LAS UNIDADES RESPONSABLES</t>
  </si>
  <si>
    <t>22104001-0075</t>
  </si>
  <si>
    <t>ALIMENTOS</t>
  </si>
  <si>
    <t>INE/ADQ-127/24</t>
  </si>
  <si>
    <t>PESOS</t>
  </si>
  <si>
    <t>COMPRA MENOR</t>
  </si>
  <si>
    <t>Programa Anual de Adquisiciones, Arrendamientos y Servicios del INE  2024 (PAAASINE) Julio Oficinas Centrales</t>
  </si>
  <si>
    <t>29301</t>
  </si>
  <si>
    <t>REFACCIONES Y ACCESORIOS MENORES DE MOBILIARIO Y EQUIPO DE ADMINISTRACIÓN, EDUCACIONAL Y RECREATIVO</t>
  </si>
  <si>
    <t>29301001-0373</t>
  </si>
  <si>
    <t>SOPORTE PARA PANTALLA</t>
  </si>
  <si>
    <t>PIEZA</t>
  </si>
  <si>
    <t>31301</t>
  </si>
  <si>
    <t>SERVICIO DE AGUA</t>
  </si>
  <si>
    <t>SERVICIO DE SUMINISTRO DE AGUA POTABLE 7 INMUEBLES OFICINAS CENTRALES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</si>
  <si>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</si>
  <si>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</si>
  <si>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</si>
  <si>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</si>
  <si>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</si>
  <si>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</si>
  <si>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</si>
  <si>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</si>
  <si>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</si>
  <si>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</si>
  <si>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</si>
  <si>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</si>
  <si>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</si>
  <si>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</si>
  <si>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</si>
  <si>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</si>
  <si>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</si>
  <si>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INE/084/2024</t>
  </si>
  <si>
    <t>33602</t>
  </si>
  <si>
    <t>OTROS SERVICIOS COMERCIALES</t>
  </si>
  <si>
    <t>SERVICIO DE ESTENOGRAFIA</t>
  </si>
  <si>
    <t>INE/068/2023</t>
  </si>
  <si>
    <t>MANTENIMIENTO Y RECARGA DE EXTINTORES QUE SE ENCUENTRAN EN LOS INMUEBLES DE OFICINAS CENTRALES QUE OCUPA EL INSTITUTO EN LA CIUDAD DE MEXICO Y SU ZONA METROPOLITANA, ASI COMO EN PACHUCA, HIDALGO</t>
  </si>
  <si>
    <t>INE/ADQ-135/24</t>
  </si>
  <si>
    <t>SERVICIO DE MANTENIMIENTO PREVENTIVO Y CORRECTIVO PARA EL SISTEMA DE DETECCION DE HUMO Y ALARMA CONTRA INCENDIO</t>
  </si>
  <si>
    <t>INE/ADQ-134/24</t>
  </si>
  <si>
    <t>52101</t>
  </si>
  <si>
    <t>EQUIPOS Y APARATOS AUDIOVISUALES</t>
  </si>
  <si>
    <t>52101001-0062</t>
  </si>
  <si>
    <t>PANTALLA DE TV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</si>
</sst>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7">
    <xf numFmtId="0" fontId="0" fillId="0" borderId="0"/>
    <xf numFmtId="0" fontId="91" fillId="0" borderId="0"/>
    <xf numFmtId="0" fontId="94" fillId="0" borderId="0"/>
    <xf numFmtId="43" fontId="93" fillId="0" borderId="0" applyNumberFormat="0" applyFill="0" applyBorder="0" applyAlignment="0" applyProtection="0"/>
    <xf numFmtId="0" fontId="90" fillId="0" borderId="0"/>
    <xf numFmtId="0" fontId="89" fillId="0" borderId="0"/>
    <xf numFmtId="0" fontId="93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99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9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4" fillId="0" borderId="0"/>
    <xf numFmtId="43" fontId="93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1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2" fillId="0" borderId="0"/>
    <xf numFmtId="44" fontId="32" fillId="0" borderId="0" applyFont="0" applyFill="0" applyBorder="0" applyAlignment="0" applyProtection="0"/>
    <xf numFmtId="0" fontId="103" fillId="0" borderId="0"/>
    <xf numFmtId="0" fontId="31" fillId="0" borderId="0"/>
    <xf numFmtId="44" fontId="103" fillId="0" borderId="0" applyFont="0" applyFill="0" applyBorder="0" applyAlignment="0" applyProtection="0"/>
    <xf numFmtId="0" fontId="30" fillId="0" borderId="0"/>
    <xf numFmtId="0" fontId="30" fillId="0" borderId="0"/>
    <xf numFmtId="0" fontId="102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5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2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0" fillId="0" borderId="0" xfId="6" applyFont="1"/>
    <xf numFmtId="0" fontId="100" fillId="0" borderId="0" xfId="6" applyFont="1" applyAlignment="1">
      <alignment horizontal="left" wrapText="1"/>
    </xf>
    <xf numFmtId="0" fontId="100" fillId="0" borderId="0" xfId="6" applyFont="1" applyAlignment="1">
      <alignment horizontal="center"/>
    </xf>
    <xf numFmtId="0" fontId="100" fillId="0" borderId="0" xfId="6" applyFont="1" applyAlignment="1">
      <alignment horizontal="right"/>
    </xf>
    <xf numFmtId="1" fontId="98" fillId="0" borderId="1" xfId="2" applyNumberFormat="1" applyFont="1" applyBorder="1" applyAlignment="1">
      <alignment horizontal="left" vertical="center" wrapText="1"/>
    </xf>
    <xf numFmtId="1" fontId="98" fillId="0" borderId="1" xfId="2" applyNumberFormat="1" applyFont="1" applyBorder="1" applyAlignment="1">
      <alignment horizontal="center" vertical="center" wrapText="1"/>
    </xf>
    <xf numFmtId="3" fontId="98" fillId="0" borderId="1" xfId="2" applyNumberFormat="1" applyFont="1" applyBorder="1" applyAlignment="1">
      <alignment horizontal="right" vertical="center" wrapText="1"/>
    </xf>
    <xf numFmtId="0" fontId="92" fillId="2" borderId="1" xfId="2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left" vertical="center" wrapText="1"/>
    </xf>
    <xf numFmtId="3" fontId="92" fillId="2" borderId="1" xfId="2" applyNumberFormat="1" applyFont="1" applyFill="1" applyBorder="1" applyAlignment="1">
      <alignment horizontal="center" vertical="center" wrapText="1"/>
    </xf>
    <xf numFmtId="3" fontId="92" fillId="2" borderId="1" xfId="3" applyNumberFormat="1" applyFont="1" applyFill="1" applyBorder="1" applyAlignment="1">
      <alignment horizontal="center" vertical="center" wrapText="1"/>
    </xf>
    <xf numFmtId="1" fontId="98" fillId="0" borderId="0" xfId="2" applyNumberFormat="1" applyFont="1" applyAlignment="1">
      <alignment horizontal="left" vertical="center" wrapText="1"/>
    </xf>
    <xf numFmtId="1" fontId="98" fillId="0" borderId="0" xfId="2" applyNumberFormat="1" applyFont="1" applyAlignment="1">
      <alignment horizontal="center" vertical="center" wrapText="1"/>
    </xf>
    <xf numFmtId="3" fontId="98" fillId="0" borderId="0" xfId="2" applyNumberFormat="1" applyFont="1" applyAlignment="1">
      <alignment horizontal="right" vertical="center" wrapText="1"/>
    </xf>
    <xf numFmtId="1" fontId="92" fillId="2" borderId="2" xfId="2" applyNumberFormat="1" applyFont="1" applyFill="1" applyBorder="1" applyAlignment="1">
      <alignment horizontal="center" vertical="center" wrapText="1"/>
    </xf>
    <xf numFmtId="1" fontId="92" fillId="2" borderId="3" xfId="2" applyNumberFormat="1" applyFont="1" applyFill="1" applyBorder="1" applyAlignment="1">
      <alignment horizontal="center" vertical="center" wrapText="1"/>
    </xf>
    <xf numFmtId="1" fontId="92" fillId="2" borderId="4" xfId="2" applyNumberFormat="1" applyFont="1" applyFill="1" applyBorder="1" applyAlignment="1">
      <alignment horizontal="center" vertical="center" wrapText="1"/>
    </xf>
    <xf numFmtId="0" fontId="1" fillId="0" borderId="0" xfId="245"/>
    <xf numFmtId="3" fontId="96" fillId="0" borderId="0" xfId="246" applyNumberFormat="1" applyFont="1" applyAlignment="1">
      <alignment horizontal="right" vertical="center"/>
    </xf>
    <xf numFmtId="0" fontId="104" fillId="0" borderId="0" xfId="246" applyFont="1" applyAlignment="1">
      <alignment horizontal="center"/>
    </xf>
    <xf numFmtId="0" fontId="104" fillId="0" borderId="0" xfId="246" applyFont="1" applyAlignment="1">
      <alignment horizontal="center"/>
    </xf>
    <xf numFmtId="0" fontId="1" fillId="0" borderId="0" xfId="246" applyAlignment="1">
      <alignment horizontal="center" vertical="center" wrapText="1"/>
    </xf>
    <xf numFmtId="0" fontId="95" fillId="0" borderId="2" xfId="246" applyFont="1" applyBorder="1" applyAlignment="1">
      <alignment horizontal="center" vertical="center" wrapText="1"/>
    </xf>
    <xf numFmtId="0" fontId="97" fillId="0" borderId="1" xfId="246" quotePrefix="1" applyFont="1" applyBorder="1" applyAlignment="1">
      <alignment horizontal="center" vertical="center" wrapText="1"/>
    </xf>
    <xf numFmtId="0" fontId="97" fillId="0" borderId="1" xfId="246" applyFont="1" applyBorder="1" applyAlignment="1">
      <alignment horizontal="center" vertical="center" wrapText="1"/>
    </xf>
    <xf numFmtId="4" fontId="97" fillId="0" borderId="1" xfId="246" applyNumberFormat="1" applyFont="1" applyBorder="1" applyAlignment="1">
      <alignment horizontal="left" vertical="center" wrapText="1"/>
    </xf>
    <xf numFmtId="1" fontId="97" fillId="0" borderId="1" xfId="246" applyNumberFormat="1" applyFont="1" applyBorder="1" applyAlignment="1">
      <alignment vertical="center" wrapText="1"/>
    </xf>
    <xf numFmtId="3" fontId="97" fillId="0" borderId="1" xfId="246" applyNumberFormat="1" applyFont="1" applyBorder="1" applyAlignment="1">
      <alignment vertical="center" wrapText="1"/>
    </xf>
    <xf numFmtId="0" fontId="98" fillId="0" borderId="0" xfId="246" applyFont="1" applyAlignment="1">
      <alignment horizontal="center" vertical="center" wrapText="1"/>
    </xf>
    <xf numFmtId="0" fontId="95" fillId="0" borderId="0" xfId="246" applyFont="1" applyAlignment="1">
      <alignment horizontal="center" vertical="center" wrapText="1"/>
    </xf>
    <xf numFmtId="0" fontId="97" fillId="0" borderId="0" xfId="246" quotePrefix="1" applyFont="1" applyAlignment="1">
      <alignment horizontal="center" vertical="center" wrapText="1"/>
    </xf>
    <xf numFmtId="0" fontId="97" fillId="0" borderId="0" xfId="246" applyFont="1" applyAlignment="1">
      <alignment horizontal="center" vertical="center" wrapText="1"/>
    </xf>
    <xf numFmtId="4" fontId="97" fillId="0" borderId="0" xfId="246" applyNumberFormat="1" applyFont="1" applyAlignment="1">
      <alignment horizontal="left" vertical="center" wrapText="1"/>
    </xf>
    <xf numFmtId="1" fontId="97" fillId="0" borderId="0" xfId="246" applyNumberFormat="1" applyFont="1" applyAlignment="1">
      <alignment vertical="center" wrapText="1"/>
    </xf>
    <xf numFmtId="3" fontId="97" fillId="0" borderId="0" xfId="246" applyNumberFormat="1" applyFont="1" applyAlignment="1">
      <alignment vertical="center" wrapText="1"/>
    </xf>
    <xf numFmtId="0" fontId="1" fillId="0" borderId="0" xfId="246"/>
    <xf numFmtId="1" fontId="1" fillId="0" borderId="0" xfId="246" applyNumberFormat="1" applyAlignment="1">
      <alignment horizontal="center"/>
    </xf>
    <xf numFmtId="0" fontId="1" fillId="0" borderId="0" xfId="246" applyAlignment="1">
      <alignment horizontal="left" wrapText="1"/>
    </xf>
    <xf numFmtId="0" fontId="1" fillId="0" borderId="0" xfId="246" applyAlignment="1">
      <alignment horizontal="center"/>
    </xf>
    <xf numFmtId="0" fontId="1" fillId="0" borderId="0" xfId="246" applyAlignment="1">
      <alignment horizontal="right"/>
    </xf>
    <xf numFmtId="0" fontId="1" fillId="0" borderId="0" xfId="246" applyAlignment="1">
      <alignment horizontal="left"/>
    </xf>
  </cellXfs>
  <cellStyles count="247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5373C26-0F3F-4C21-9B64-BD0416CF8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AD65F-7EDF-40EC-8578-75C996A9955D}">
  <sheetPr codeName="Hoja5"/>
  <dimension ref="A1:AD34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74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55.2" x14ac:dyDescent="0.25">
      <c r="A11" s="24" t="s">
        <v>7</v>
      </c>
      <c r="B11" s="24" t="s">
        <v>8</v>
      </c>
      <c r="C11" s="24" t="s">
        <v>8</v>
      </c>
      <c r="D11" s="25" t="s">
        <v>1</v>
      </c>
      <c r="E11" s="26" t="s">
        <v>0</v>
      </c>
      <c r="F11" s="25" t="s">
        <v>1</v>
      </c>
      <c r="G11" s="26" t="s">
        <v>42</v>
      </c>
      <c r="H11" s="5" t="s">
        <v>67</v>
      </c>
      <c r="I11" s="27" t="s">
        <v>68</v>
      </c>
      <c r="J11" s="5" t="s">
        <v>69</v>
      </c>
      <c r="K11" s="28" t="s">
        <v>70</v>
      </c>
      <c r="L11" s="29" t="s">
        <v>71</v>
      </c>
      <c r="M11" s="6" t="s">
        <v>40</v>
      </c>
      <c r="N11" s="7" t="s">
        <v>72</v>
      </c>
      <c r="O11" s="29">
        <v>1088</v>
      </c>
      <c r="P11" s="29">
        <v>104.4</v>
      </c>
      <c r="Q11" s="29" t="s">
        <v>58</v>
      </c>
      <c r="R11" s="29">
        <v>113587.2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113587.2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7</v>
      </c>
      <c r="B12" s="24" t="s">
        <v>8</v>
      </c>
      <c r="C12" s="24" t="s">
        <v>8</v>
      </c>
      <c r="D12" s="25" t="s">
        <v>1</v>
      </c>
      <c r="E12" s="26" t="s">
        <v>0</v>
      </c>
      <c r="F12" s="25" t="s">
        <v>1</v>
      </c>
      <c r="G12" s="26" t="s">
        <v>42</v>
      </c>
      <c r="H12" s="5" t="s">
        <v>75</v>
      </c>
      <c r="I12" s="27" t="s">
        <v>76</v>
      </c>
      <c r="J12" s="5" t="s">
        <v>77</v>
      </c>
      <c r="K12" s="28" t="s">
        <v>78</v>
      </c>
      <c r="L12" s="29"/>
      <c r="M12" s="6" t="s">
        <v>40</v>
      </c>
      <c r="N12" s="7" t="s">
        <v>79</v>
      </c>
      <c r="O12" s="29">
        <v>0.5</v>
      </c>
      <c r="P12" s="29">
        <v>18400</v>
      </c>
      <c r="Q12" s="29" t="s">
        <v>73</v>
      </c>
      <c r="R12" s="29">
        <v>9200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9200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55.2" x14ac:dyDescent="0.25">
      <c r="A13" s="24" t="s">
        <v>7</v>
      </c>
      <c r="B13" s="24" t="s">
        <v>8</v>
      </c>
      <c r="C13" s="24" t="s">
        <v>8</v>
      </c>
      <c r="D13" s="25" t="s">
        <v>1</v>
      </c>
      <c r="E13" s="26" t="s">
        <v>0</v>
      </c>
      <c r="F13" s="25" t="s">
        <v>1</v>
      </c>
      <c r="G13" s="26" t="s">
        <v>42</v>
      </c>
      <c r="H13" s="5" t="s">
        <v>75</v>
      </c>
      <c r="I13" s="27" t="s">
        <v>76</v>
      </c>
      <c r="J13" s="5" t="s">
        <v>77</v>
      </c>
      <c r="K13" s="28" t="s">
        <v>78</v>
      </c>
      <c r="L13" s="29"/>
      <c r="M13" s="6" t="s">
        <v>40</v>
      </c>
      <c r="N13" s="7" t="s">
        <v>79</v>
      </c>
      <c r="O13" s="29">
        <v>0.5</v>
      </c>
      <c r="P13" s="29">
        <v>2944</v>
      </c>
      <c r="Q13" s="29" t="s">
        <v>73</v>
      </c>
      <c r="R13" s="29">
        <v>1472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1472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7</v>
      </c>
      <c r="B14" s="24" t="s">
        <v>8</v>
      </c>
      <c r="C14" s="24" t="s">
        <v>8</v>
      </c>
      <c r="D14" s="25" t="s">
        <v>1</v>
      </c>
      <c r="E14" s="26" t="s">
        <v>0</v>
      </c>
      <c r="F14" s="25" t="s">
        <v>44</v>
      </c>
      <c r="G14" s="26" t="s">
        <v>45</v>
      </c>
      <c r="H14" s="5" t="s">
        <v>46</v>
      </c>
      <c r="I14" s="27" t="s">
        <v>47</v>
      </c>
      <c r="J14" s="5" t="s">
        <v>48</v>
      </c>
      <c r="K14" s="28" t="s">
        <v>49</v>
      </c>
      <c r="L14" s="29" t="s">
        <v>50</v>
      </c>
      <c r="M14" s="6" t="s">
        <v>40</v>
      </c>
      <c r="N14" s="7" t="s">
        <v>9</v>
      </c>
      <c r="O14" s="29">
        <v>1</v>
      </c>
      <c r="P14" s="29">
        <v>17280</v>
      </c>
      <c r="Q14" s="29" t="s">
        <v>51</v>
      </c>
      <c r="R14" s="29">
        <v>17280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17280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7</v>
      </c>
      <c r="B15" s="24" t="s">
        <v>8</v>
      </c>
      <c r="C15" s="24" t="s">
        <v>8</v>
      </c>
      <c r="D15" s="25" t="s">
        <v>1</v>
      </c>
      <c r="E15" s="26" t="s">
        <v>0</v>
      </c>
      <c r="F15" s="25" t="s">
        <v>44</v>
      </c>
      <c r="G15" s="26" t="s">
        <v>45</v>
      </c>
      <c r="H15" s="5" t="s">
        <v>80</v>
      </c>
      <c r="I15" s="27" t="s">
        <v>81</v>
      </c>
      <c r="J15" s="5" t="s">
        <v>48</v>
      </c>
      <c r="K15" s="28" t="s">
        <v>82</v>
      </c>
      <c r="L15" s="29"/>
      <c r="M15" s="6" t="s">
        <v>40</v>
      </c>
      <c r="N15" s="7" t="s">
        <v>9</v>
      </c>
      <c r="O15" s="29">
        <v>1</v>
      </c>
      <c r="P15" s="29">
        <v>4836.96</v>
      </c>
      <c r="Q15" s="29" t="s">
        <v>83</v>
      </c>
      <c r="R15" s="29">
        <v>4836.96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4836.96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7</v>
      </c>
      <c r="B16" s="24" t="s">
        <v>8</v>
      </c>
      <c r="C16" s="24" t="s">
        <v>8</v>
      </c>
      <c r="D16" s="25" t="s">
        <v>1</v>
      </c>
      <c r="E16" s="26" t="s">
        <v>84</v>
      </c>
      <c r="F16" s="25" t="s">
        <v>85</v>
      </c>
      <c r="G16" s="26" t="s">
        <v>86</v>
      </c>
      <c r="H16" s="5" t="s">
        <v>87</v>
      </c>
      <c r="I16" s="27" t="s">
        <v>88</v>
      </c>
      <c r="J16" s="5" t="s">
        <v>48</v>
      </c>
      <c r="K16" s="28" t="s">
        <v>89</v>
      </c>
      <c r="L16" s="29" t="s">
        <v>90</v>
      </c>
      <c r="M16" s="6" t="s">
        <v>38</v>
      </c>
      <c r="N16" s="7" t="s">
        <v>9</v>
      </c>
      <c r="O16" s="29">
        <v>1</v>
      </c>
      <c r="P16" s="29">
        <v>474.56</v>
      </c>
      <c r="Q16" s="29" t="s">
        <v>64</v>
      </c>
      <c r="R16" s="29">
        <v>474.56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474.56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7</v>
      </c>
      <c r="B17" s="24" t="s">
        <v>8</v>
      </c>
      <c r="C17" s="24" t="s">
        <v>8</v>
      </c>
      <c r="D17" s="25" t="s">
        <v>1</v>
      </c>
      <c r="E17" s="26" t="s">
        <v>84</v>
      </c>
      <c r="F17" s="25" t="s">
        <v>85</v>
      </c>
      <c r="G17" s="26" t="s">
        <v>86</v>
      </c>
      <c r="H17" s="5" t="s">
        <v>87</v>
      </c>
      <c r="I17" s="27" t="s">
        <v>88</v>
      </c>
      <c r="J17" s="5" t="s">
        <v>48</v>
      </c>
      <c r="K17" s="28" t="s">
        <v>89</v>
      </c>
      <c r="L17" s="29" t="s">
        <v>90</v>
      </c>
      <c r="M17" s="6" t="s">
        <v>38</v>
      </c>
      <c r="N17" s="7" t="s">
        <v>9</v>
      </c>
      <c r="O17" s="29">
        <v>1</v>
      </c>
      <c r="P17" s="29">
        <v>91196.97</v>
      </c>
      <c r="Q17" s="29" t="s">
        <v>64</v>
      </c>
      <c r="R17" s="29">
        <v>91196.97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91196.97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55.2" x14ac:dyDescent="0.25">
      <c r="A18" s="24" t="s">
        <v>7</v>
      </c>
      <c r="B18" s="24" t="s">
        <v>8</v>
      </c>
      <c r="C18" s="24" t="s">
        <v>8</v>
      </c>
      <c r="D18" s="25" t="s">
        <v>1</v>
      </c>
      <c r="E18" s="26" t="s">
        <v>0</v>
      </c>
      <c r="F18" s="25" t="s">
        <v>44</v>
      </c>
      <c r="G18" s="26" t="s">
        <v>52</v>
      </c>
      <c r="H18" s="5" t="s">
        <v>91</v>
      </c>
      <c r="I18" s="27" t="s">
        <v>92</v>
      </c>
      <c r="J18" s="5" t="s">
        <v>48</v>
      </c>
      <c r="K18" s="28" t="s">
        <v>93</v>
      </c>
      <c r="L18" s="29" t="s">
        <v>94</v>
      </c>
      <c r="M18" s="6" t="s">
        <v>40</v>
      </c>
      <c r="N18" s="7" t="s">
        <v>9</v>
      </c>
      <c r="O18" s="29">
        <v>1</v>
      </c>
      <c r="P18" s="29">
        <v>587</v>
      </c>
      <c r="Q18" s="29" t="s">
        <v>57</v>
      </c>
      <c r="R18" s="29">
        <v>587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587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7</v>
      </c>
      <c r="B19" s="24" t="s">
        <v>8</v>
      </c>
      <c r="C19" s="24" t="s">
        <v>8</v>
      </c>
      <c r="D19" s="25" t="s">
        <v>1</v>
      </c>
      <c r="E19" s="26" t="s">
        <v>84</v>
      </c>
      <c r="F19" s="25" t="s">
        <v>85</v>
      </c>
      <c r="G19" s="26" t="s">
        <v>95</v>
      </c>
      <c r="H19" s="5" t="s">
        <v>96</v>
      </c>
      <c r="I19" s="27" t="s">
        <v>97</v>
      </c>
      <c r="J19" s="5" t="s">
        <v>48</v>
      </c>
      <c r="K19" s="28" t="s">
        <v>98</v>
      </c>
      <c r="L19" s="29" t="s">
        <v>99</v>
      </c>
      <c r="M19" s="6" t="s">
        <v>38</v>
      </c>
      <c r="N19" s="7" t="s">
        <v>9</v>
      </c>
      <c r="O19" s="29">
        <v>1</v>
      </c>
      <c r="P19" s="29">
        <v>1794.97</v>
      </c>
      <c r="Q19" s="29" t="s">
        <v>57</v>
      </c>
      <c r="R19" s="29">
        <v>1794.97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1794.97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7</v>
      </c>
      <c r="B20" s="24" t="s">
        <v>8</v>
      </c>
      <c r="C20" s="24" t="s">
        <v>8</v>
      </c>
      <c r="D20" s="25" t="s">
        <v>1</v>
      </c>
      <c r="E20" s="26" t="s">
        <v>0</v>
      </c>
      <c r="F20" s="25" t="s">
        <v>44</v>
      </c>
      <c r="G20" s="26" t="s">
        <v>52</v>
      </c>
      <c r="H20" s="5" t="s">
        <v>53</v>
      </c>
      <c r="I20" s="27" t="s">
        <v>54</v>
      </c>
      <c r="J20" s="5" t="s">
        <v>48</v>
      </c>
      <c r="K20" s="28" t="s">
        <v>55</v>
      </c>
      <c r="L20" s="29" t="s">
        <v>100</v>
      </c>
      <c r="M20" s="6" t="s">
        <v>40</v>
      </c>
      <c r="N20" s="7" t="s">
        <v>9</v>
      </c>
      <c r="O20" s="29">
        <v>1</v>
      </c>
      <c r="P20" s="29">
        <v>15683.95</v>
      </c>
      <c r="Q20" s="29" t="s">
        <v>64</v>
      </c>
      <c r="R20" s="29">
        <v>15683.95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15683.95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69" x14ac:dyDescent="0.25">
      <c r="A21" s="24" t="s">
        <v>7</v>
      </c>
      <c r="B21" s="24" t="s">
        <v>8</v>
      </c>
      <c r="C21" s="24" t="s">
        <v>8</v>
      </c>
      <c r="D21" s="25" t="s">
        <v>1</v>
      </c>
      <c r="E21" s="26" t="s">
        <v>0</v>
      </c>
      <c r="F21" s="25" t="s">
        <v>44</v>
      </c>
      <c r="G21" s="26" t="s">
        <v>52</v>
      </c>
      <c r="H21" s="5" t="s">
        <v>53</v>
      </c>
      <c r="I21" s="27" t="s">
        <v>54</v>
      </c>
      <c r="J21" s="5" t="s">
        <v>48</v>
      </c>
      <c r="K21" s="28" t="s">
        <v>55</v>
      </c>
      <c r="L21" s="29" t="s">
        <v>56</v>
      </c>
      <c r="M21" s="6" t="s">
        <v>38</v>
      </c>
      <c r="N21" s="7" t="s">
        <v>9</v>
      </c>
      <c r="O21" s="29">
        <v>1</v>
      </c>
      <c r="P21" s="29">
        <v>35496</v>
      </c>
      <c r="Q21" s="29" t="s">
        <v>57</v>
      </c>
      <c r="R21" s="29">
        <v>35496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35496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13.8" x14ac:dyDescent="0.25">
      <c r="A22" s="24" t="s">
        <v>7</v>
      </c>
      <c r="B22" s="24" t="s">
        <v>8</v>
      </c>
      <c r="C22" s="24" t="s">
        <v>8</v>
      </c>
      <c r="D22" s="25" t="s">
        <v>1</v>
      </c>
      <c r="E22" s="26" t="s">
        <v>0</v>
      </c>
      <c r="F22" s="25" t="s">
        <v>1</v>
      </c>
      <c r="G22" s="26" t="s">
        <v>42</v>
      </c>
      <c r="H22" s="5" t="s">
        <v>101</v>
      </c>
      <c r="I22" s="27" t="s">
        <v>102</v>
      </c>
      <c r="J22" s="5" t="s">
        <v>48</v>
      </c>
      <c r="K22" s="28" t="s">
        <v>103</v>
      </c>
      <c r="L22" s="29" t="s">
        <v>104</v>
      </c>
      <c r="M22" s="6" t="s">
        <v>40</v>
      </c>
      <c r="N22" s="7" t="s">
        <v>9</v>
      </c>
      <c r="O22" s="29">
        <v>1</v>
      </c>
      <c r="P22" s="29">
        <v>2836.2</v>
      </c>
      <c r="Q22" s="29" t="s">
        <v>57</v>
      </c>
      <c r="R22" s="29">
        <v>2836.2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2836.2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96.6" x14ac:dyDescent="0.25">
      <c r="A23" s="24" t="s">
        <v>7</v>
      </c>
      <c r="B23" s="24" t="s">
        <v>8</v>
      </c>
      <c r="C23" s="24" t="s">
        <v>8</v>
      </c>
      <c r="D23" s="25" t="s">
        <v>1</v>
      </c>
      <c r="E23" s="26" t="s">
        <v>0</v>
      </c>
      <c r="F23" s="25" t="s">
        <v>44</v>
      </c>
      <c r="G23" s="26" t="s">
        <v>52</v>
      </c>
      <c r="H23" s="5" t="s">
        <v>61</v>
      </c>
      <c r="I23" s="27" t="s">
        <v>43</v>
      </c>
      <c r="J23" s="5" t="s">
        <v>48</v>
      </c>
      <c r="K23" s="28" t="s">
        <v>62</v>
      </c>
      <c r="L23" s="29" t="s">
        <v>63</v>
      </c>
      <c r="M23" s="6" t="s">
        <v>38</v>
      </c>
      <c r="N23" s="7" t="s">
        <v>9</v>
      </c>
      <c r="O23" s="29">
        <v>1</v>
      </c>
      <c r="P23" s="29">
        <v>9.68</v>
      </c>
      <c r="Q23" s="29" t="s">
        <v>64</v>
      </c>
      <c r="R23" s="29">
        <v>9.68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9.68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10.4" x14ac:dyDescent="0.25">
      <c r="A24" s="24" t="s">
        <v>7</v>
      </c>
      <c r="B24" s="24" t="s">
        <v>8</v>
      </c>
      <c r="C24" s="24" t="s">
        <v>8</v>
      </c>
      <c r="D24" s="25" t="s">
        <v>1</v>
      </c>
      <c r="E24" s="26" t="s">
        <v>0</v>
      </c>
      <c r="F24" s="25" t="s">
        <v>59</v>
      </c>
      <c r="G24" s="26" t="s">
        <v>60</v>
      </c>
      <c r="H24" s="5" t="s">
        <v>65</v>
      </c>
      <c r="I24" s="27" t="s">
        <v>66</v>
      </c>
      <c r="J24" s="5" t="s">
        <v>48</v>
      </c>
      <c r="K24" s="28" t="s">
        <v>105</v>
      </c>
      <c r="L24" s="29" t="s">
        <v>106</v>
      </c>
      <c r="M24" s="6" t="s">
        <v>40</v>
      </c>
      <c r="N24" s="7" t="s">
        <v>9</v>
      </c>
      <c r="O24" s="29">
        <v>1</v>
      </c>
      <c r="P24" s="29">
        <v>2605.31</v>
      </c>
      <c r="Q24" s="29" t="s">
        <v>58</v>
      </c>
      <c r="R24" s="29">
        <v>2605.31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2605.31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7</v>
      </c>
      <c r="B25" s="24" t="s">
        <v>8</v>
      </c>
      <c r="C25" s="24" t="s">
        <v>8</v>
      </c>
      <c r="D25" s="25" t="s">
        <v>1</v>
      </c>
      <c r="E25" s="26" t="s">
        <v>0</v>
      </c>
      <c r="F25" s="25" t="s">
        <v>59</v>
      </c>
      <c r="G25" s="26" t="s">
        <v>60</v>
      </c>
      <c r="H25" s="5" t="s">
        <v>65</v>
      </c>
      <c r="I25" s="27" t="s">
        <v>66</v>
      </c>
      <c r="J25" s="5" t="s">
        <v>48</v>
      </c>
      <c r="K25" s="28" t="s">
        <v>107</v>
      </c>
      <c r="L25" s="29" t="s">
        <v>108</v>
      </c>
      <c r="M25" s="6" t="s">
        <v>40</v>
      </c>
      <c r="N25" s="7" t="s">
        <v>9</v>
      </c>
      <c r="O25" s="29">
        <v>1</v>
      </c>
      <c r="P25" s="29">
        <v>1780.48</v>
      </c>
      <c r="Q25" s="29" t="s">
        <v>58</v>
      </c>
      <c r="R25" s="29">
        <v>1780.48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1780.48</v>
      </c>
      <c r="AB25" s="29">
        <v>0</v>
      </c>
      <c r="AC25" s="29">
        <v>0</v>
      </c>
      <c r="AD25" s="29">
        <v>0</v>
      </c>
    </row>
    <row r="26" spans="1:30" s="30" customFormat="1" ht="27.6" x14ac:dyDescent="0.25">
      <c r="A26" s="24" t="s">
        <v>7</v>
      </c>
      <c r="B26" s="24" t="s">
        <v>8</v>
      </c>
      <c r="C26" s="24" t="s">
        <v>8</v>
      </c>
      <c r="D26" s="25" t="s">
        <v>1</v>
      </c>
      <c r="E26" s="26" t="s">
        <v>0</v>
      </c>
      <c r="F26" s="25" t="s">
        <v>1</v>
      </c>
      <c r="G26" s="26" t="s">
        <v>42</v>
      </c>
      <c r="H26" s="5" t="s">
        <v>109</v>
      </c>
      <c r="I26" s="27" t="s">
        <v>110</v>
      </c>
      <c r="J26" s="5" t="s">
        <v>111</v>
      </c>
      <c r="K26" s="28" t="s">
        <v>112</v>
      </c>
      <c r="L26" s="29"/>
      <c r="M26" s="6" t="s">
        <v>40</v>
      </c>
      <c r="N26" s="7" t="s">
        <v>79</v>
      </c>
      <c r="O26" s="29">
        <v>0.137931</v>
      </c>
      <c r="P26" s="29">
        <v>35148</v>
      </c>
      <c r="Q26" s="29" t="s">
        <v>73</v>
      </c>
      <c r="R26" s="29">
        <v>4848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4848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27.6" x14ac:dyDescent="0.25">
      <c r="A27" s="24" t="s">
        <v>7</v>
      </c>
      <c r="B27" s="24" t="s">
        <v>8</v>
      </c>
      <c r="C27" s="24" t="s">
        <v>8</v>
      </c>
      <c r="D27" s="25" t="s">
        <v>1</v>
      </c>
      <c r="E27" s="26" t="s">
        <v>0</v>
      </c>
      <c r="F27" s="25" t="s">
        <v>1</v>
      </c>
      <c r="G27" s="26" t="s">
        <v>42</v>
      </c>
      <c r="H27" s="5" t="s">
        <v>109</v>
      </c>
      <c r="I27" s="27" t="s">
        <v>110</v>
      </c>
      <c r="J27" s="5" t="s">
        <v>111</v>
      </c>
      <c r="K27" s="28" t="s">
        <v>112</v>
      </c>
      <c r="L27" s="29"/>
      <c r="M27" s="6" t="s">
        <v>40</v>
      </c>
      <c r="N27" s="7" t="s">
        <v>79</v>
      </c>
      <c r="O27" s="29">
        <v>0.86206899999999997</v>
      </c>
      <c r="P27" s="29">
        <v>35148</v>
      </c>
      <c r="Q27" s="29" t="s">
        <v>73</v>
      </c>
      <c r="R27" s="29">
        <v>30300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30300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13.8" x14ac:dyDescent="0.25">
      <c r="A28" s="31"/>
      <c r="B28" s="31"/>
      <c r="C28" s="31"/>
      <c r="D28" s="32"/>
      <c r="E28" s="33"/>
      <c r="F28" s="32"/>
      <c r="G28" s="33"/>
      <c r="H28" s="13"/>
      <c r="I28" s="34"/>
      <c r="J28" s="13"/>
      <c r="K28" s="35"/>
      <c r="L28" s="36"/>
      <c r="M28" s="14"/>
      <c r="N28" s="15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</row>
    <row r="30" spans="1:30" s="1" customFormat="1" x14ac:dyDescent="0.25">
      <c r="A30" s="16" t="s">
        <v>10</v>
      </c>
      <c r="B30" s="17"/>
      <c r="C30" s="17"/>
      <c r="D30" s="17"/>
      <c r="E30" s="17"/>
      <c r="F30" s="17"/>
      <c r="G30" s="17"/>
      <c r="H30" s="17"/>
      <c r="I30" s="18"/>
      <c r="K30" s="2"/>
      <c r="L30" s="3"/>
      <c r="M30" s="3"/>
      <c r="O30" s="4"/>
      <c r="R30" s="12">
        <f>SUM(R11:R29)</f>
        <v>333989.27999999997</v>
      </c>
      <c r="S30" s="12">
        <f>SUM(S11:S29)</f>
        <v>0</v>
      </c>
      <c r="T30" s="12">
        <f>SUM(T11:T29)</f>
        <v>0</v>
      </c>
      <c r="U30" s="12">
        <f>SUM(U11:U29)</f>
        <v>0</v>
      </c>
      <c r="V30" s="12">
        <f>SUM(V11:V29)</f>
        <v>0</v>
      </c>
      <c r="W30" s="12">
        <f>SUM(W11:W29)</f>
        <v>0</v>
      </c>
      <c r="X30" s="12">
        <f>SUM(X11:X29)</f>
        <v>0</v>
      </c>
      <c r="Y30" s="12">
        <f>SUM(Y11:Y29)</f>
        <v>329603.49</v>
      </c>
      <c r="Z30" s="12">
        <f>SUM(Z11:Z29)</f>
        <v>0</v>
      </c>
      <c r="AA30" s="12">
        <f>SUM(AA11:AA29)</f>
        <v>4385.79</v>
      </c>
      <c r="AB30" s="12">
        <f>SUM(AB11:AB29)</f>
        <v>0</v>
      </c>
      <c r="AC30" s="12">
        <f>SUM(AC11:AC29)</f>
        <v>0</v>
      </c>
      <c r="AD30" s="12">
        <f>SUM(AD11:AD29)</f>
        <v>0</v>
      </c>
    </row>
    <row r="31" spans="1:30" s="37" customFormat="1" x14ac:dyDescent="0.3">
      <c r="H31" s="38"/>
      <c r="I31" s="39"/>
      <c r="K31" s="39"/>
      <c r="L31" s="40"/>
      <c r="M31" s="40"/>
      <c r="O31" s="41"/>
      <c r="Q31" s="42"/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  <row r="33" spans="1:17" s="37" customFormat="1" x14ac:dyDescent="0.3">
      <c r="A33" s="16" t="s">
        <v>39</v>
      </c>
      <c r="B33" s="17"/>
      <c r="C33" s="17"/>
      <c r="D33" s="17"/>
      <c r="E33" s="17"/>
      <c r="F33" s="17"/>
      <c r="G33" s="17"/>
      <c r="H33" s="17"/>
      <c r="I33" s="18"/>
      <c r="K33" s="39"/>
      <c r="L33" s="40"/>
      <c r="M33" s="40"/>
      <c r="O33" s="41"/>
      <c r="Q33" s="42"/>
    </row>
    <row r="34" spans="1:17" s="37" customFormat="1" x14ac:dyDescent="0.3">
      <c r="H34" s="38"/>
      <c r="I34" s="39"/>
      <c r="K34" s="39"/>
      <c r="L34" s="40"/>
      <c r="M34" s="40"/>
      <c r="O34" s="41"/>
      <c r="Q34" s="42"/>
    </row>
  </sheetData>
  <mergeCells count="3">
    <mergeCell ref="A7:AA7"/>
    <mergeCell ref="A30:I30"/>
    <mergeCell ref="A33:I3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2024-08-21T22:01:36Z</dcterms:modified>
</cp:coreProperties>
</file>