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EC2636DB-B3AD-4D73-AF25-E30203FBC3E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'OF18'!$A$10:$AD$39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2" i="107" l="1"/>
  <c r="AC42" i="107"/>
  <c r="AB42" i="107"/>
  <c r="AA42" i="107"/>
  <c r="Z42" i="107"/>
  <c r="Y42" i="107"/>
  <c r="X42" i="107"/>
  <c r="W42" i="107"/>
  <c r="V42" i="107"/>
  <c r="U42" i="107"/>
  <c r="T42" i="107"/>
  <c r="S42" i="107"/>
  <c r="R42" i="107"/>
</calcChain>
</file>

<file path=xl/sharedStrings.xml><?xml version="1.0" encoding="utf-8"?>
<sst xmlns="http://schemas.openxmlformats.org/spreadsheetml/2006/main" count="470" uniqueCount="120">
  <si>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</si>
  <si>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</si>
  <si>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</si>
  <si>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</si>
  <si>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</si>
  <si>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</si>
  <si>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</si>
  <si>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</si>
  <si>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</si>
  <si>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</si>
  <si>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</si>
  <si>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</si>
  <si>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</si>
  <si>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</si>
  <si>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</si>
  <si>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</si>
  <si>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</si>
  <si>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</si>
  <si>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</si>
  <si>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</si>
  <si>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</si>
  <si>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</si>
  <si>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</si>
  <si>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</si>
  <si>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</si>
  <si>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</si>
  <si>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</si>
  <si>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</si>
  <si>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</si>
  <si>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</si>
  <si>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</si>
  <si>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</si>
  <si>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</si>
  <si>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</si>
  <si>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</si>
  <si>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</si>
  <si>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</si>
  <si>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</si>
  <si>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</si>
  <si>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</si>
  <si>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</si>
  <si>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</si>
  <si>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B00OF01</t>
  </si>
  <si>
    <t>OTROS SERVICIOS COMERCIALES</t>
  </si>
  <si>
    <t>COMPRA MENOR</t>
  </si>
  <si>
    <t>PIEZA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</si>
  <si>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</si>
  <si>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</si>
  <si>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</si>
  <si>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</si>
  <si>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</si>
  <si>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</si>
  <si>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</si>
  <si>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</si>
  <si>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</si>
  <si>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</si>
  <si>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</si>
  <si>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</si>
  <si>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</si>
  <si>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</si>
  <si>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LICITACION PUBLICA</t>
  </si>
  <si>
    <t>SERVICIO INTEGRAL PARA ARRENDAR EL PARQUE VEHICULAR	AGO</t>
  </si>
  <si>
    <t>SERVICIO INTEGRAL PARA ARRENDAR EL PARQUE VEHICULAR	JUL</t>
  </si>
  <si>
    <t>SERVICIO INTEGRAL PARA ARRENDAR EL PARQUE VEHICULAR	JUN</t>
  </si>
  <si>
    <t>055</t>
  </si>
  <si>
    <t>33601</t>
  </si>
  <si>
    <t>SERVICIOS RELACIONADOS CON TRADUCCIONES</t>
  </si>
  <si>
    <t>Servicio de Traducción de solicitud de acceso a la información que por información del Instituto Nacional de Lenguas Indígenas (INALI) se encuentra en lengua náhuatl</t>
  </si>
  <si>
    <t>33602</t>
  </si>
  <si>
    <t>Servicio de estenografía</t>
  </si>
  <si>
    <t>INE/068/2023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</si>
  <si>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</si>
  <si>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</si>
  <si>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</si>
  <si>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</si>
  <si>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</si>
  <si>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</si>
  <si>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</si>
  <si>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</si>
  <si>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</si>
  <si>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</si>
  <si>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</si>
  <si>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</si>
  <si>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097</t>
  </si>
  <si>
    <t>B16PC04</t>
  </si>
  <si>
    <t>35101</t>
  </si>
  <si>
    <t>MANTENIMIENTO Y CONSERVACIÓN DE INMUEBLES</t>
  </si>
  <si>
    <t xml:space="preserve">MANTENIMIENTO DEL INMUEBLE BODEGA TLAHUAC DE MARZO 2024 (50% COPROPIEDAD)	</t>
  </si>
  <si>
    <t>INE/ARR/01/2020, PRIMER Y SEGUNDO CONVENIO MODIFICATORIO</t>
  </si>
  <si>
    <t>ARRENDAMIENTO DE INMUEBLES</t>
  </si>
  <si>
    <t xml:space="preserve">MANTENIMIENTO DEL INMUEBLE BODEGA TLAHUAC DE ABRIL 2024 (50% COPROPIEDAD)	</t>
  </si>
  <si>
    <t xml:space="preserve">MANTENIMIENTO DEL INMUEBLE BODEGA TLAHUAC DE MAYO 2024 (50% COPROPIEDAD)	</t>
  </si>
  <si>
    <t xml:space="preserve">MANTENIMIENTO DEL INMUEBLE BODEGA TLAHUAC DE JUNIO 2024 (50% COPROPIEDAD)	</t>
  </si>
  <si>
    <t>MANTENIMIENTO DEL INMUEBLE BODEGA TLAHUAC DE FEBRERO 2024 (50% COPROPIEDAD)</t>
  </si>
  <si>
    <t>MANTENIMIENTO DEL INMUEBLE BODEGA TLAHUAC DE ABRIL 2024 (50% COPROPIEDAD)</t>
  </si>
  <si>
    <t>MANTENIMIENTO DEL INMUEBLE BODEGA TLAHUAC DE MAYO 2024 (50% COPROPIEDAD)</t>
  </si>
  <si>
    <t>MANTENIMIENTO DEL INMUEBLE BODEGA TLAHUAC DE JUNIO 2024 (50% COPROPIEDAD)</t>
  </si>
  <si>
    <t xml:space="preserve">MANTENIMIENTO DEL INMUEBLE BODEGA TLAHUAC DE FEBRERO 2024 (50% COPROPIEDAD)	</t>
  </si>
  <si>
    <t>MANTENIMIENTO DEL INMUEBLE BODEGA TLAHUAC DE MARZO 2024 (50% COPROPIEDAD)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</si>
  <si>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</si>
  <si>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</si>
  <si>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</si>
  <si>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</si>
  <si>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ADJUDICACION DIRECTA POR MONTO</t>
  </si>
  <si>
    <t>35701</t>
  </si>
  <si>
    <t>MANTENIMIENTO Y CONSERVACIÓN DE MAQUINARIA Y EQUIPO</t>
  </si>
  <si>
    <t>SERVICIO DE MANTENIMIENTO PREVENTIVO Y CORRECTIVO A EQUIPOS HIDRONEUMATICOS PARA EL AÑO 2024</t>
  </si>
  <si>
    <t>INE/001/2024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</si>
  <si>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</si>
  <si>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</si>
  <si>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</si>
  <si>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</si>
  <si>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057</t>
  </si>
  <si>
    <t>51101</t>
  </si>
  <si>
    <t>MOBILIARIO</t>
  </si>
  <si>
    <t>51100058-0001</t>
  </si>
  <si>
    <t>LIBRERO</t>
  </si>
  <si>
    <t>INE/ADQ-125/24</t>
  </si>
  <si>
    <t>51101001-0125</t>
  </si>
  <si>
    <t>PANEL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</si>
</sst>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0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91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97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7" fillId="0" borderId="0" applyAlignment="0"/>
    <xf numFmtId="0" fontId="71" fillId="0" borderId="0"/>
    <xf numFmtId="0" fontId="71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2" fillId="0" borderId="0"/>
    <xf numFmtId="43" fontId="91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99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0" fillId="0" borderId="0"/>
    <xf numFmtId="44" fontId="31" fillId="0" borderId="0" applyFont="0" applyFill="0" applyBorder="0" applyAlignment="0" applyProtection="0"/>
    <xf numFmtId="0" fontId="100" fillId="0" borderId="0"/>
    <xf numFmtId="0" fontId="30" fillId="0" borderId="0"/>
    <xf numFmtId="44" fontId="10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2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0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6" applyFont="1"/>
    <xf numFmtId="0" fontId="98" fillId="0" borderId="0" xfId="6" applyFont="1" applyAlignment="1">
      <alignment horizontal="left" wrapText="1"/>
    </xf>
    <xf numFmtId="0" fontId="98" fillId="0" borderId="0" xfId="6" applyFont="1" applyAlignment="1">
      <alignment horizontal="center"/>
    </xf>
    <xf numFmtId="0" fontId="98" fillId="0" borderId="0" xfId="6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8"/>
    <xf numFmtId="3" fontId="94" fillId="0" borderId="0" xfId="239" applyNumberFormat="1" applyFont="1" applyAlignment="1">
      <alignment horizontal="right" vertical="center"/>
    </xf>
    <xf numFmtId="0" fontId="101" fillId="0" borderId="0" xfId="239" applyFont="1" applyAlignment="1">
      <alignment horizontal="center"/>
    </xf>
    <xf numFmtId="0" fontId="101" fillId="0" borderId="0" xfId="239" applyFont="1" applyAlignment="1">
      <alignment horizontal="center"/>
    </xf>
    <xf numFmtId="0" fontId="1" fillId="0" borderId="0" xfId="239" applyAlignment="1">
      <alignment horizontal="center" vertical="center" wrapText="1"/>
    </xf>
    <xf numFmtId="0" fontId="93" fillId="0" borderId="2" xfId="239" applyFont="1" applyBorder="1" applyAlignment="1">
      <alignment horizontal="center" vertical="center" wrapText="1"/>
    </xf>
    <xf numFmtId="0" fontId="95" fillId="0" borderId="1" xfId="239" quotePrefix="1" applyFont="1" applyBorder="1" applyAlignment="1">
      <alignment horizontal="center" vertical="center" wrapText="1"/>
    </xf>
    <xf numFmtId="0" fontId="95" fillId="0" borderId="1" xfId="239" applyFont="1" applyBorder="1" applyAlignment="1">
      <alignment horizontal="center" vertical="center" wrapText="1"/>
    </xf>
    <xf numFmtId="4" fontId="95" fillId="0" borderId="1" xfId="239" applyNumberFormat="1" applyFont="1" applyBorder="1" applyAlignment="1">
      <alignment horizontal="left" vertical="center" wrapText="1"/>
    </xf>
    <xf numFmtId="1" fontId="95" fillId="0" borderId="1" xfId="239" applyNumberFormat="1" applyFont="1" applyBorder="1" applyAlignment="1">
      <alignment vertical="center" wrapText="1"/>
    </xf>
    <xf numFmtId="3" fontId="95" fillId="0" borderId="1" xfId="239" applyNumberFormat="1" applyFont="1" applyBorder="1" applyAlignment="1">
      <alignment vertical="center" wrapText="1"/>
    </xf>
    <xf numFmtId="0" fontId="96" fillId="0" borderId="0" xfId="239" applyFont="1" applyAlignment="1">
      <alignment horizontal="center" vertical="center" wrapText="1"/>
    </xf>
    <xf numFmtId="0" fontId="93" fillId="0" borderId="0" xfId="239" applyFont="1" applyAlignment="1">
      <alignment horizontal="center" vertical="center" wrapText="1"/>
    </xf>
    <xf numFmtId="0" fontId="95" fillId="0" borderId="0" xfId="239" quotePrefix="1" applyFont="1" applyAlignment="1">
      <alignment horizontal="center" vertical="center" wrapText="1"/>
    </xf>
    <xf numFmtId="0" fontId="95" fillId="0" borderId="0" xfId="239" applyFont="1" applyAlignment="1">
      <alignment horizontal="center" vertical="center" wrapText="1"/>
    </xf>
    <xf numFmtId="4" fontId="95" fillId="0" borderId="0" xfId="239" applyNumberFormat="1" applyFont="1" applyAlignment="1">
      <alignment horizontal="left" vertical="center" wrapText="1"/>
    </xf>
    <xf numFmtId="1" fontId="95" fillId="0" borderId="0" xfId="239" applyNumberFormat="1" applyFont="1" applyAlignment="1">
      <alignment vertical="center" wrapText="1"/>
    </xf>
    <xf numFmtId="3" fontId="95" fillId="0" borderId="0" xfId="239" applyNumberFormat="1" applyFont="1" applyAlignment="1">
      <alignment vertical="center" wrapText="1"/>
    </xf>
    <xf numFmtId="0" fontId="1" fillId="0" borderId="0" xfId="239"/>
    <xf numFmtId="1" fontId="1" fillId="0" borderId="0" xfId="239" applyNumberFormat="1" applyAlignment="1">
      <alignment horizontal="center"/>
    </xf>
    <xf numFmtId="0" fontId="1" fillId="0" borderId="0" xfId="239" applyAlignment="1">
      <alignment horizontal="left" wrapText="1"/>
    </xf>
    <xf numFmtId="0" fontId="1" fillId="0" borderId="0" xfId="239" applyAlignment="1">
      <alignment horizontal="center"/>
    </xf>
    <xf numFmtId="0" fontId="1" fillId="0" borderId="0" xfId="239" applyAlignment="1">
      <alignment horizontal="right"/>
    </xf>
    <xf numFmtId="0" fontId="1" fillId="0" borderId="0" xfId="239" applyAlignment="1">
      <alignment horizontal="left"/>
    </xf>
  </cellXfs>
  <cellStyles count="240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3" xfId="186" xr:uid="{5CFD1A08-8D9F-4633-96BC-4696FF1962E6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5A667CF-3E74-40DA-8CD6-BE3E5FA90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BC282-3C00-4FE6-ABF7-F8941D075A6F}">
  <dimension ref="A1:AD46"/>
  <sheetViews>
    <sheetView tabSelected="1" topLeftCell="A4" zoomScale="90" zoomScaleNormal="90" workbookViewId="0">
      <selection activeCell="A11" sqref="A11:XFD854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46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47</v>
      </c>
      <c r="G11" s="26" t="s">
        <v>48</v>
      </c>
      <c r="H11" s="5" t="s">
        <v>49</v>
      </c>
      <c r="I11" s="27" t="s">
        <v>50</v>
      </c>
      <c r="J11" s="5" t="s">
        <v>51</v>
      </c>
      <c r="K11" s="28" t="s">
        <v>52</v>
      </c>
      <c r="L11" s="29" t="s">
        <v>53</v>
      </c>
      <c r="M11" s="6" t="s">
        <v>41</v>
      </c>
      <c r="N11" s="7" t="s">
        <v>9</v>
      </c>
      <c r="O11" s="29">
        <v>1</v>
      </c>
      <c r="P11" s="29">
        <v>55746</v>
      </c>
      <c r="Q11" s="29" t="s">
        <v>54</v>
      </c>
      <c r="R11" s="29">
        <v>55746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55746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69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47</v>
      </c>
      <c r="G12" s="26" t="s">
        <v>55</v>
      </c>
      <c r="H12" s="5" t="s">
        <v>56</v>
      </c>
      <c r="I12" s="27" t="s">
        <v>57</v>
      </c>
      <c r="J12" s="5" t="s">
        <v>51</v>
      </c>
      <c r="K12" s="28" t="s">
        <v>58</v>
      </c>
      <c r="L12" s="29" t="s">
        <v>59</v>
      </c>
      <c r="M12" s="6" t="s">
        <v>39</v>
      </c>
      <c r="N12" s="7" t="s">
        <v>9</v>
      </c>
      <c r="O12" s="29">
        <v>1</v>
      </c>
      <c r="P12" s="29">
        <v>38117.599999999999</v>
      </c>
      <c r="Q12" s="29" t="s">
        <v>60</v>
      </c>
      <c r="R12" s="29">
        <v>38117.599999999999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38117.599999999999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0</v>
      </c>
      <c r="F13" s="25" t="s">
        <v>47</v>
      </c>
      <c r="G13" s="26" t="s">
        <v>55</v>
      </c>
      <c r="H13" s="5" t="s">
        <v>56</v>
      </c>
      <c r="I13" s="27" t="s">
        <v>57</v>
      </c>
      <c r="J13" s="5" t="s">
        <v>51</v>
      </c>
      <c r="K13" s="28" t="s">
        <v>61</v>
      </c>
      <c r="L13" s="29" t="s">
        <v>59</v>
      </c>
      <c r="M13" s="6" t="s">
        <v>39</v>
      </c>
      <c r="N13" s="7" t="s">
        <v>9</v>
      </c>
      <c r="O13" s="29">
        <v>1</v>
      </c>
      <c r="P13" s="29">
        <v>20221</v>
      </c>
      <c r="Q13" s="29" t="s">
        <v>60</v>
      </c>
      <c r="R13" s="29">
        <v>20221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20221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47</v>
      </c>
      <c r="G14" s="26" t="s">
        <v>55</v>
      </c>
      <c r="H14" s="5" t="s">
        <v>56</v>
      </c>
      <c r="I14" s="27" t="s">
        <v>57</v>
      </c>
      <c r="J14" s="5" t="s">
        <v>51</v>
      </c>
      <c r="K14" s="28" t="s">
        <v>62</v>
      </c>
      <c r="L14" s="29" t="s">
        <v>59</v>
      </c>
      <c r="M14" s="6" t="s">
        <v>39</v>
      </c>
      <c r="N14" s="7" t="s">
        <v>9</v>
      </c>
      <c r="O14" s="29">
        <v>1</v>
      </c>
      <c r="P14" s="29">
        <v>20221</v>
      </c>
      <c r="Q14" s="29" t="s">
        <v>60</v>
      </c>
      <c r="R14" s="29">
        <v>20221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20221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47</v>
      </c>
      <c r="G15" s="26" t="s">
        <v>55</v>
      </c>
      <c r="H15" s="5" t="s">
        <v>56</v>
      </c>
      <c r="I15" s="27" t="s">
        <v>57</v>
      </c>
      <c r="J15" s="5" t="s">
        <v>51</v>
      </c>
      <c r="K15" s="28" t="s">
        <v>63</v>
      </c>
      <c r="L15" s="29" t="s">
        <v>59</v>
      </c>
      <c r="M15" s="6" t="s">
        <v>39</v>
      </c>
      <c r="N15" s="7" t="s">
        <v>9</v>
      </c>
      <c r="O15" s="29">
        <v>1</v>
      </c>
      <c r="P15" s="29">
        <v>19569</v>
      </c>
      <c r="Q15" s="29" t="s">
        <v>60</v>
      </c>
      <c r="R15" s="29">
        <v>19569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19569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64</v>
      </c>
      <c r="G16" s="26" t="s">
        <v>42</v>
      </c>
      <c r="H16" s="5" t="s">
        <v>65</v>
      </c>
      <c r="I16" s="27" t="s">
        <v>66</v>
      </c>
      <c r="J16" s="5" t="s">
        <v>51</v>
      </c>
      <c r="K16" s="28" t="s">
        <v>67</v>
      </c>
      <c r="L16" s="29"/>
      <c r="M16" s="6" t="s">
        <v>41</v>
      </c>
      <c r="N16" s="7" t="s">
        <v>9</v>
      </c>
      <c r="O16" s="29">
        <v>1</v>
      </c>
      <c r="P16" s="29">
        <v>2900</v>
      </c>
      <c r="Q16" s="29" t="s">
        <v>44</v>
      </c>
      <c r="R16" s="29">
        <v>2900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2900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13.8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64</v>
      </c>
      <c r="G17" s="26" t="s">
        <v>42</v>
      </c>
      <c r="H17" s="5" t="s">
        <v>68</v>
      </c>
      <c r="I17" s="27" t="s">
        <v>43</v>
      </c>
      <c r="J17" s="5" t="s">
        <v>51</v>
      </c>
      <c r="K17" s="28" t="s">
        <v>69</v>
      </c>
      <c r="L17" s="29" t="s">
        <v>70</v>
      </c>
      <c r="M17" s="6" t="s">
        <v>41</v>
      </c>
      <c r="N17" s="7" t="s">
        <v>9</v>
      </c>
      <c r="O17" s="29">
        <v>1</v>
      </c>
      <c r="P17" s="29">
        <v>7300</v>
      </c>
      <c r="Q17" s="29" t="s">
        <v>60</v>
      </c>
      <c r="R17" s="29">
        <v>7300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7300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13.8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64</v>
      </c>
      <c r="G18" s="26" t="s">
        <v>42</v>
      </c>
      <c r="H18" s="5" t="s">
        <v>68</v>
      </c>
      <c r="I18" s="27" t="s">
        <v>43</v>
      </c>
      <c r="J18" s="5" t="s">
        <v>51</v>
      </c>
      <c r="K18" s="28" t="s">
        <v>69</v>
      </c>
      <c r="L18" s="29" t="s">
        <v>70</v>
      </c>
      <c r="M18" s="6" t="s">
        <v>41</v>
      </c>
      <c r="N18" s="7" t="s">
        <v>9</v>
      </c>
      <c r="O18" s="29">
        <v>1</v>
      </c>
      <c r="P18" s="29">
        <v>7300</v>
      </c>
      <c r="Q18" s="29" t="s">
        <v>60</v>
      </c>
      <c r="R18" s="29">
        <v>7300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7300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96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71</v>
      </c>
      <c r="G19" s="26" t="s">
        <v>72</v>
      </c>
      <c r="H19" s="5" t="s">
        <v>73</v>
      </c>
      <c r="I19" s="27" t="s">
        <v>74</v>
      </c>
      <c r="J19" s="5" t="s">
        <v>51</v>
      </c>
      <c r="K19" s="28" t="s">
        <v>75</v>
      </c>
      <c r="L19" s="29" t="s">
        <v>76</v>
      </c>
      <c r="M19" s="6" t="s">
        <v>41</v>
      </c>
      <c r="N19" s="7" t="s">
        <v>9</v>
      </c>
      <c r="O19" s="29">
        <v>1</v>
      </c>
      <c r="P19" s="29">
        <v>29995.59</v>
      </c>
      <c r="Q19" s="29" t="s">
        <v>77</v>
      </c>
      <c r="R19" s="29">
        <v>29995.59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29995.59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96.6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47</v>
      </c>
      <c r="G20" s="26" t="s">
        <v>55</v>
      </c>
      <c r="H20" s="5" t="s">
        <v>78</v>
      </c>
      <c r="I20" s="27" t="s">
        <v>79</v>
      </c>
      <c r="J20" s="5" t="s">
        <v>51</v>
      </c>
      <c r="K20" s="28" t="s">
        <v>80</v>
      </c>
      <c r="L20" s="29" t="s">
        <v>81</v>
      </c>
      <c r="M20" s="6" t="s">
        <v>39</v>
      </c>
      <c r="N20" s="7" t="s">
        <v>9</v>
      </c>
      <c r="O20" s="29">
        <v>1</v>
      </c>
      <c r="P20" s="29">
        <v>10.52</v>
      </c>
      <c r="Q20" s="29" t="s">
        <v>82</v>
      </c>
      <c r="R20" s="29">
        <v>10.52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10.52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69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83</v>
      </c>
      <c r="G21" s="26" t="s">
        <v>84</v>
      </c>
      <c r="H21" s="5" t="s">
        <v>85</v>
      </c>
      <c r="I21" s="27" t="s">
        <v>86</v>
      </c>
      <c r="J21" s="5" t="s">
        <v>51</v>
      </c>
      <c r="K21" s="28" t="s">
        <v>87</v>
      </c>
      <c r="L21" s="29" t="s">
        <v>88</v>
      </c>
      <c r="M21" s="6" t="s">
        <v>39</v>
      </c>
      <c r="N21" s="7" t="s">
        <v>9</v>
      </c>
      <c r="O21" s="29">
        <v>1</v>
      </c>
      <c r="P21" s="29">
        <v>932</v>
      </c>
      <c r="Q21" s="29" t="s">
        <v>89</v>
      </c>
      <c r="R21" s="29">
        <v>932</v>
      </c>
      <c r="S21" s="29">
        <v>0</v>
      </c>
      <c r="T21" s="29">
        <v>0</v>
      </c>
      <c r="U21" s="29">
        <v>0</v>
      </c>
      <c r="V21" s="29">
        <v>932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69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83</v>
      </c>
      <c r="G22" s="26" t="s">
        <v>84</v>
      </c>
      <c r="H22" s="5" t="s">
        <v>85</v>
      </c>
      <c r="I22" s="27" t="s">
        <v>86</v>
      </c>
      <c r="J22" s="5" t="s">
        <v>51</v>
      </c>
      <c r="K22" s="28" t="s">
        <v>90</v>
      </c>
      <c r="L22" s="29" t="s">
        <v>88</v>
      </c>
      <c r="M22" s="6" t="s">
        <v>39</v>
      </c>
      <c r="N22" s="7" t="s">
        <v>9</v>
      </c>
      <c r="O22" s="29">
        <v>1</v>
      </c>
      <c r="P22" s="29">
        <v>932</v>
      </c>
      <c r="Q22" s="29" t="s">
        <v>89</v>
      </c>
      <c r="R22" s="29">
        <v>932</v>
      </c>
      <c r="S22" s="29">
        <v>0</v>
      </c>
      <c r="T22" s="29">
        <v>0</v>
      </c>
      <c r="U22" s="29">
        <v>0</v>
      </c>
      <c r="V22" s="29">
        <v>0</v>
      </c>
      <c r="W22" s="29">
        <v>932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83</v>
      </c>
      <c r="G23" s="26" t="s">
        <v>84</v>
      </c>
      <c r="H23" s="5" t="s">
        <v>85</v>
      </c>
      <c r="I23" s="27" t="s">
        <v>86</v>
      </c>
      <c r="J23" s="5" t="s">
        <v>51</v>
      </c>
      <c r="K23" s="28" t="s">
        <v>91</v>
      </c>
      <c r="L23" s="29" t="s">
        <v>88</v>
      </c>
      <c r="M23" s="6" t="s">
        <v>39</v>
      </c>
      <c r="N23" s="7" t="s">
        <v>9</v>
      </c>
      <c r="O23" s="29">
        <v>1</v>
      </c>
      <c r="P23" s="29">
        <v>932</v>
      </c>
      <c r="Q23" s="29" t="s">
        <v>89</v>
      </c>
      <c r="R23" s="29">
        <v>932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932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69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83</v>
      </c>
      <c r="G24" s="26" t="s">
        <v>84</v>
      </c>
      <c r="H24" s="5" t="s">
        <v>85</v>
      </c>
      <c r="I24" s="27" t="s">
        <v>86</v>
      </c>
      <c r="J24" s="5" t="s">
        <v>51</v>
      </c>
      <c r="K24" s="28" t="s">
        <v>92</v>
      </c>
      <c r="L24" s="29" t="s">
        <v>88</v>
      </c>
      <c r="M24" s="6" t="s">
        <v>39</v>
      </c>
      <c r="N24" s="7" t="s">
        <v>9</v>
      </c>
      <c r="O24" s="29">
        <v>1</v>
      </c>
      <c r="P24" s="29">
        <v>932</v>
      </c>
      <c r="Q24" s="29" t="s">
        <v>89</v>
      </c>
      <c r="R24" s="29">
        <v>932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932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83</v>
      </c>
      <c r="G25" s="26" t="s">
        <v>84</v>
      </c>
      <c r="H25" s="5" t="s">
        <v>85</v>
      </c>
      <c r="I25" s="27" t="s">
        <v>86</v>
      </c>
      <c r="J25" s="5" t="s">
        <v>51</v>
      </c>
      <c r="K25" s="28" t="s">
        <v>93</v>
      </c>
      <c r="L25" s="29" t="s">
        <v>88</v>
      </c>
      <c r="M25" s="6" t="s">
        <v>39</v>
      </c>
      <c r="N25" s="7" t="s">
        <v>9</v>
      </c>
      <c r="O25" s="29">
        <v>1</v>
      </c>
      <c r="P25" s="29">
        <v>932</v>
      </c>
      <c r="Q25" s="29" t="s">
        <v>89</v>
      </c>
      <c r="R25" s="29">
        <v>932</v>
      </c>
      <c r="S25" s="29">
        <v>0</v>
      </c>
      <c r="T25" s="29">
        <v>0</v>
      </c>
      <c r="U25" s="29">
        <v>932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83</v>
      </c>
      <c r="G26" s="26" t="s">
        <v>84</v>
      </c>
      <c r="H26" s="5" t="s">
        <v>85</v>
      </c>
      <c r="I26" s="27" t="s">
        <v>86</v>
      </c>
      <c r="J26" s="5" t="s">
        <v>51</v>
      </c>
      <c r="K26" s="28" t="s">
        <v>94</v>
      </c>
      <c r="L26" s="29" t="s">
        <v>88</v>
      </c>
      <c r="M26" s="6" t="s">
        <v>39</v>
      </c>
      <c r="N26" s="7" t="s">
        <v>9</v>
      </c>
      <c r="O26" s="29">
        <v>1</v>
      </c>
      <c r="P26" s="29">
        <v>932</v>
      </c>
      <c r="Q26" s="29" t="s">
        <v>89</v>
      </c>
      <c r="R26" s="29">
        <v>932</v>
      </c>
      <c r="S26" s="29">
        <v>0</v>
      </c>
      <c r="T26" s="29">
        <v>0</v>
      </c>
      <c r="U26" s="29">
        <v>0</v>
      </c>
      <c r="V26" s="29">
        <v>0</v>
      </c>
      <c r="W26" s="29">
        <v>932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83</v>
      </c>
      <c r="G27" s="26" t="s">
        <v>84</v>
      </c>
      <c r="H27" s="5" t="s">
        <v>85</v>
      </c>
      <c r="I27" s="27" t="s">
        <v>86</v>
      </c>
      <c r="J27" s="5" t="s">
        <v>51</v>
      </c>
      <c r="K27" s="28" t="s">
        <v>95</v>
      </c>
      <c r="L27" s="29" t="s">
        <v>88</v>
      </c>
      <c r="M27" s="6" t="s">
        <v>39</v>
      </c>
      <c r="N27" s="7" t="s">
        <v>9</v>
      </c>
      <c r="O27" s="29">
        <v>1</v>
      </c>
      <c r="P27" s="29">
        <v>932</v>
      </c>
      <c r="Q27" s="29" t="s">
        <v>89</v>
      </c>
      <c r="R27" s="29">
        <v>932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932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69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83</v>
      </c>
      <c r="G28" s="26" t="s">
        <v>84</v>
      </c>
      <c r="H28" s="5" t="s">
        <v>85</v>
      </c>
      <c r="I28" s="27" t="s">
        <v>86</v>
      </c>
      <c r="J28" s="5" t="s">
        <v>51</v>
      </c>
      <c r="K28" s="28" t="s">
        <v>96</v>
      </c>
      <c r="L28" s="29" t="s">
        <v>88</v>
      </c>
      <c r="M28" s="6" t="s">
        <v>39</v>
      </c>
      <c r="N28" s="7" t="s">
        <v>9</v>
      </c>
      <c r="O28" s="29">
        <v>1</v>
      </c>
      <c r="P28" s="29">
        <v>932</v>
      </c>
      <c r="Q28" s="29" t="s">
        <v>89</v>
      </c>
      <c r="R28" s="29">
        <v>932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932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69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83</v>
      </c>
      <c r="G29" s="26" t="s">
        <v>84</v>
      </c>
      <c r="H29" s="5" t="s">
        <v>85</v>
      </c>
      <c r="I29" s="27" t="s">
        <v>86</v>
      </c>
      <c r="J29" s="5" t="s">
        <v>51</v>
      </c>
      <c r="K29" s="28" t="s">
        <v>97</v>
      </c>
      <c r="L29" s="29" t="s">
        <v>88</v>
      </c>
      <c r="M29" s="6" t="s">
        <v>39</v>
      </c>
      <c r="N29" s="7" t="s">
        <v>9</v>
      </c>
      <c r="O29" s="29">
        <v>1</v>
      </c>
      <c r="P29" s="29">
        <v>932</v>
      </c>
      <c r="Q29" s="29" t="s">
        <v>89</v>
      </c>
      <c r="R29" s="29">
        <v>932</v>
      </c>
      <c r="S29" s="29">
        <v>0</v>
      </c>
      <c r="T29" s="29">
        <v>0</v>
      </c>
      <c r="U29" s="29">
        <v>932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69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83</v>
      </c>
      <c r="G30" s="26" t="s">
        <v>84</v>
      </c>
      <c r="H30" s="5" t="s">
        <v>85</v>
      </c>
      <c r="I30" s="27" t="s">
        <v>86</v>
      </c>
      <c r="J30" s="5" t="s">
        <v>51</v>
      </c>
      <c r="K30" s="28" t="s">
        <v>98</v>
      </c>
      <c r="L30" s="29" t="s">
        <v>88</v>
      </c>
      <c r="M30" s="6" t="s">
        <v>39</v>
      </c>
      <c r="N30" s="7" t="s">
        <v>9</v>
      </c>
      <c r="O30" s="29">
        <v>1</v>
      </c>
      <c r="P30" s="29">
        <v>932</v>
      </c>
      <c r="Q30" s="29" t="s">
        <v>89</v>
      </c>
      <c r="R30" s="29">
        <v>932</v>
      </c>
      <c r="S30" s="29">
        <v>0</v>
      </c>
      <c r="T30" s="29">
        <v>0</v>
      </c>
      <c r="U30" s="29">
        <v>0</v>
      </c>
      <c r="V30" s="29">
        <v>932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96.6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47</v>
      </c>
      <c r="G31" s="26" t="s">
        <v>55</v>
      </c>
      <c r="H31" s="5" t="s">
        <v>99</v>
      </c>
      <c r="I31" s="27" t="s">
        <v>100</v>
      </c>
      <c r="J31" s="5" t="s">
        <v>51</v>
      </c>
      <c r="K31" s="28" t="s">
        <v>101</v>
      </c>
      <c r="L31" s="29" t="s">
        <v>102</v>
      </c>
      <c r="M31" s="6" t="s">
        <v>41</v>
      </c>
      <c r="N31" s="7" t="s">
        <v>9</v>
      </c>
      <c r="O31" s="29">
        <v>1</v>
      </c>
      <c r="P31" s="29">
        <v>916.8</v>
      </c>
      <c r="Q31" s="29" t="s">
        <v>103</v>
      </c>
      <c r="R31" s="29">
        <v>916.8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916.8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55.2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47</v>
      </c>
      <c r="G32" s="26" t="s">
        <v>48</v>
      </c>
      <c r="H32" s="5" t="s">
        <v>104</v>
      </c>
      <c r="I32" s="27" t="s">
        <v>105</v>
      </c>
      <c r="J32" s="5" t="s">
        <v>51</v>
      </c>
      <c r="K32" s="28" t="s">
        <v>106</v>
      </c>
      <c r="L32" s="29" t="s">
        <v>107</v>
      </c>
      <c r="M32" s="6" t="s">
        <v>41</v>
      </c>
      <c r="N32" s="7" t="s">
        <v>9</v>
      </c>
      <c r="O32" s="29">
        <v>1</v>
      </c>
      <c r="P32" s="29">
        <v>11600</v>
      </c>
      <c r="Q32" s="29" t="s">
        <v>60</v>
      </c>
      <c r="R32" s="29">
        <v>11600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11600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82.8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47</v>
      </c>
      <c r="G33" s="26" t="s">
        <v>48</v>
      </c>
      <c r="H33" s="5" t="s">
        <v>108</v>
      </c>
      <c r="I33" s="27" t="s">
        <v>109</v>
      </c>
      <c r="J33" s="5" t="s">
        <v>51</v>
      </c>
      <c r="K33" s="28" t="s">
        <v>110</v>
      </c>
      <c r="L33" s="29" t="s">
        <v>111</v>
      </c>
      <c r="M33" s="6" t="s">
        <v>41</v>
      </c>
      <c r="N33" s="7" t="s">
        <v>9</v>
      </c>
      <c r="O33" s="29">
        <v>1</v>
      </c>
      <c r="P33" s="29">
        <v>3379.82</v>
      </c>
      <c r="Q33" s="29" t="s">
        <v>103</v>
      </c>
      <c r="R33" s="29">
        <v>3379.82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3379.82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27.6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112</v>
      </c>
      <c r="G34" s="26" t="s">
        <v>42</v>
      </c>
      <c r="H34" s="5" t="s">
        <v>113</v>
      </c>
      <c r="I34" s="27" t="s">
        <v>114</v>
      </c>
      <c r="J34" s="5" t="s">
        <v>115</v>
      </c>
      <c r="K34" s="28" t="s">
        <v>116</v>
      </c>
      <c r="L34" s="29" t="s">
        <v>117</v>
      </c>
      <c r="M34" s="6" t="s">
        <v>41</v>
      </c>
      <c r="N34" s="7" t="s">
        <v>45</v>
      </c>
      <c r="O34" s="29">
        <v>4</v>
      </c>
      <c r="P34" s="29">
        <v>18261.1492</v>
      </c>
      <c r="Q34" s="29" t="s">
        <v>103</v>
      </c>
      <c r="R34" s="29">
        <v>73044.600000000006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73044.600000000006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27.6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112</v>
      </c>
      <c r="G35" s="26" t="s">
        <v>42</v>
      </c>
      <c r="H35" s="5" t="s">
        <v>113</v>
      </c>
      <c r="I35" s="27" t="s">
        <v>114</v>
      </c>
      <c r="J35" s="5" t="s">
        <v>115</v>
      </c>
      <c r="K35" s="28" t="s">
        <v>116</v>
      </c>
      <c r="L35" s="29" t="s">
        <v>117</v>
      </c>
      <c r="M35" s="6" t="s">
        <v>41</v>
      </c>
      <c r="N35" s="7" t="s">
        <v>45</v>
      </c>
      <c r="O35" s="29">
        <v>4</v>
      </c>
      <c r="P35" s="29">
        <v>11096.188599999999</v>
      </c>
      <c r="Q35" s="29" t="s">
        <v>103</v>
      </c>
      <c r="R35" s="29">
        <v>44384.75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44384.75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27.6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112</v>
      </c>
      <c r="G36" s="26" t="s">
        <v>42</v>
      </c>
      <c r="H36" s="5" t="s">
        <v>113</v>
      </c>
      <c r="I36" s="27" t="s">
        <v>114</v>
      </c>
      <c r="J36" s="5" t="s">
        <v>118</v>
      </c>
      <c r="K36" s="28" t="s">
        <v>119</v>
      </c>
      <c r="L36" s="29" t="s">
        <v>117</v>
      </c>
      <c r="M36" s="6" t="s">
        <v>41</v>
      </c>
      <c r="N36" s="7" t="s">
        <v>45</v>
      </c>
      <c r="O36" s="29">
        <v>4.0407409999999997</v>
      </c>
      <c r="P36" s="29">
        <v>7772</v>
      </c>
      <c r="Q36" s="29" t="s">
        <v>103</v>
      </c>
      <c r="R36" s="29">
        <v>31404.639999999999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31404.639999999999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27.6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112</v>
      </c>
      <c r="G37" s="26" t="s">
        <v>42</v>
      </c>
      <c r="H37" s="5" t="s">
        <v>113</v>
      </c>
      <c r="I37" s="27" t="s">
        <v>114</v>
      </c>
      <c r="J37" s="5" t="s">
        <v>118</v>
      </c>
      <c r="K37" s="28" t="s">
        <v>119</v>
      </c>
      <c r="L37" s="29" t="s">
        <v>117</v>
      </c>
      <c r="M37" s="6" t="s">
        <v>41</v>
      </c>
      <c r="N37" s="7" t="s">
        <v>45</v>
      </c>
      <c r="O37" s="29">
        <v>1</v>
      </c>
      <c r="P37" s="29">
        <v>7609.6</v>
      </c>
      <c r="Q37" s="29" t="s">
        <v>103</v>
      </c>
      <c r="R37" s="29">
        <v>7609.6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7609.6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27.6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112</v>
      </c>
      <c r="G38" s="26" t="s">
        <v>42</v>
      </c>
      <c r="H38" s="5" t="s">
        <v>113</v>
      </c>
      <c r="I38" s="27" t="s">
        <v>114</v>
      </c>
      <c r="J38" s="5" t="s">
        <v>118</v>
      </c>
      <c r="K38" s="28" t="s">
        <v>119</v>
      </c>
      <c r="L38" s="29" t="s">
        <v>117</v>
      </c>
      <c r="M38" s="6" t="s">
        <v>41</v>
      </c>
      <c r="N38" s="7" t="s">
        <v>45</v>
      </c>
      <c r="O38" s="29">
        <v>1.9592590000000001</v>
      </c>
      <c r="P38" s="29">
        <v>7772</v>
      </c>
      <c r="Q38" s="29" t="s">
        <v>103</v>
      </c>
      <c r="R38" s="29">
        <v>15227.36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15227.36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27.6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0</v>
      </c>
      <c r="F39" s="25" t="s">
        <v>112</v>
      </c>
      <c r="G39" s="26" t="s">
        <v>42</v>
      </c>
      <c r="H39" s="5" t="s">
        <v>113</v>
      </c>
      <c r="I39" s="27" t="s">
        <v>114</v>
      </c>
      <c r="J39" s="5" t="s">
        <v>115</v>
      </c>
      <c r="K39" s="28" t="s">
        <v>116</v>
      </c>
      <c r="L39" s="29" t="s">
        <v>117</v>
      </c>
      <c r="M39" s="6" t="s">
        <v>41</v>
      </c>
      <c r="N39" s="7" t="s">
        <v>45</v>
      </c>
      <c r="O39" s="29">
        <v>25</v>
      </c>
      <c r="P39" s="29">
        <v>18261.1492</v>
      </c>
      <c r="Q39" s="29" t="s">
        <v>103</v>
      </c>
      <c r="R39" s="29">
        <v>456528.73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456528.73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13.8" x14ac:dyDescent="0.25">
      <c r="A40" s="31"/>
      <c r="B40" s="31"/>
      <c r="C40" s="31"/>
      <c r="D40" s="32"/>
      <c r="E40" s="33"/>
      <c r="F40" s="32"/>
      <c r="G40" s="33"/>
      <c r="H40" s="13"/>
      <c r="I40" s="34"/>
      <c r="J40" s="13"/>
      <c r="K40" s="35"/>
      <c r="L40" s="36"/>
      <c r="M40" s="14"/>
      <c r="N40" s="15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</row>
    <row r="42" spans="1:30" s="1" customFormat="1" x14ac:dyDescent="0.25">
      <c r="A42" s="16" t="s">
        <v>10</v>
      </c>
      <c r="B42" s="17"/>
      <c r="C42" s="17"/>
      <c r="D42" s="17"/>
      <c r="E42" s="17"/>
      <c r="F42" s="17"/>
      <c r="G42" s="17"/>
      <c r="H42" s="17"/>
      <c r="I42" s="18"/>
      <c r="K42" s="2"/>
      <c r="L42" s="3"/>
      <c r="M42" s="3"/>
      <c r="O42" s="4"/>
      <c r="R42" s="12">
        <f>SUM(R11:R41)</f>
        <v>854797.01</v>
      </c>
      <c r="S42" s="12">
        <f>SUM(S11:S41)</f>
        <v>0</v>
      </c>
      <c r="T42" s="12">
        <f>SUM(T11:T41)</f>
        <v>0</v>
      </c>
      <c r="U42" s="12">
        <f>SUM(U11:U41)</f>
        <v>1864</v>
      </c>
      <c r="V42" s="12">
        <f>SUM(V11:V41)</f>
        <v>1864</v>
      </c>
      <c r="W42" s="12">
        <f>SUM(W11:W41)</f>
        <v>1864</v>
      </c>
      <c r="X42" s="12">
        <f>SUM(X11:X41)</f>
        <v>178699.33</v>
      </c>
      <c r="Y42" s="12">
        <f>SUM(Y11:Y41)</f>
        <v>650284.67999999993</v>
      </c>
      <c r="Z42" s="12">
        <f>SUM(Z11:Z41)</f>
        <v>20221</v>
      </c>
      <c r="AA42" s="12">
        <f>SUM(AA11:AA41)</f>
        <v>0</v>
      </c>
      <c r="AB42" s="12">
        <f>SUM(AB11:AB41)</f>
        <v>0</v>
      </c>
      <c r="AC42" s="12">
        <f>SUM(AC11:AC41)</f>
        <v>0</v>
      </c>
      <c r="AD42" s="12">
        <f>SUM(AD11:AD41)</f>
        <v>0</v>
      </c>
    </row>
    <row r="43" spans="1:30" s="37" customFormat="1" x14ac:dyDescent="0.3">
      <c r="H43" s="38"/>
      <c r="I43" s="39"/>
      <c r="K43" s="39"/>
      <c r="L43" s="40"/>
      <c r="M43" s="40"/>
      <c r="O43" s="41"/>
      <c r="Q43" s="42"/>
    </row>
    <row r="44" spans="1:30" s="37" customFormat="1" x14ac:dyDescent="0.3">
      <c r="H44" s="38"/>
      <c r="I44" s="39"/>
      <c r="K44" s="39"/>
      <c r="L44" s="40"/>
      <c r="M44" s="40"/>
      <c r="O44" s="41"/>
      <c r="Q44" s="42"/>
    </row>
    <row r="45" spans="1:30" s="37" customFormat="1" x14ac:dyDescent="0.3">
      <c r="A45" s="16" t="s">
        <v>38</v>
      </c>
      <c r="B45" s="17"/>
      <c r="C45" s="17"/>
      <c r="D45" s="17"/>
      <c r="E45" s="17"/>
      <c r="F45" s="17"/>
      <c r="G45" s="17"/>
      <c r="H45" s="17"/>
      <c r="I45" s="18"/>
      <c r="K45" s="39"/>
      <c r="L45" s="40"/>
      <c r="M45" s="40"/>
      <c r="O45" s="41"/>
      <c r="Q45" s="42"/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</sheetData>
  <mergeCells count="3">
    <mergeCell ref="A7:AA7"/>
    <mergeCell ref="A42:I42"/>
    <mergeCell ref="A45:I4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2024-07-22T18:36:00Z</dcterms:modified>
</cp:coreProperties>
</file>