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849014F-953C-4605-B3D8-E8A628EA115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" sheetId="9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'OF07'!$A$10:$AD$29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2" i="99" l="1"/>
  <c r="AC32" i="99"/>
  <c r="AB32" i="99"/>
  <c r="AA32" i="99"/>
  <c r="Z32" i="99"/>
  <c r="Y32" i="99"/>
  <c r="X32" i="99"/>
  <c r="W32" i="99"/>
  <c r="V32" i="99"/>
  <c r="U32" i="99"/>
  <c r="T32" i="99"/>
  <c r="S32" i="99"/>
  <c r="R32" i="99"/>
</calcChain>
</file>

<file path=xl/sharedStrings.xml><?xml version="1.0" encoding="utf-8"?>
<sst xmlns="http://schemas.openxmlformats.org/spreadsheetml/2006/main" count="311" uniqueCount="113">
  <si>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</si>
  <si>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</si>
  <si>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</si>
  <si>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</si>
  <si>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</si>
  <si>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</si>
  <si>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</si>
  <si>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</si>
  <si>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</si>
  <si>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</si>
  <si>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</si>
  <si>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</si>
  <si>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</si>
  <si>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</si>
  <si>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</si>
  <si>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</si>
  <si>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</si>
  <si>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</si>
  <si>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</si>
  <si>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</si>
  <si>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</si>
  <si>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</si>
  <si>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</si>
  <si>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</si>
  <si>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</si>
  <si>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</si>
  <si>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</si>
  <si>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</si>
  <si>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</si>
  <si>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</si>
  <si>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</si>
  <si>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</si>
  <si>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</si>
  <si>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</si>
  <si>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</si>
  <si>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</si>
  <si>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</si>
  <si>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</si>
  <si>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O001</t>
  </si>
  <si>
    <t>ANUAL</t>
  </si>
  <si>
    <t>B00OF01</t>
  </si>
  <si>
    <t>PIEZA</t>
  </si>
  <si>
    <t>COMPRA MENOR</t>
  </si>
  <si>
    <t>OTROS SERVICIOS COMERCIALES</t>
  </si>
  <si>
    <t>PRODUCTOS ALIMENTICIOS PARA EL PERSONAL EN LAS INSTALACIONES DE LAS UNIDADES RESPONSABLES</t>
  </si>
  <si>
    <t>22104001-0075</t>
  </si>
  <si>
    <t>ALIMENTOS</t>
  </si>
  <si>
    <t>PESOS</t>
  </si>
  <si>
    <t>SERVICIOS PARA CAPACITACIÓN A SERVIDORES PÚBLICOS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</si>
  <si>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</si>
  <si>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</si>
  <si>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</si>
  <si>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</si>
  <si>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</si>
  <si>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</si>
  <si>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</si>
  <si>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</si>
  <si>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</si>
  <si>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</si>
  <si>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</si>
  <si>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</si>
  <si>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</si>
  <si>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	JUN</t>
  </si>
  <si>
    <t>INE/008/2024</t>
  </si>
  <si>
    <t>PLURIANUAL</t>
  </si>
  <si>
    <t>LICITACION PUBLICA</t>
  </si>
  <si>
    <t>SERVICIO INTEGRAL PARA ARRENDAR EL PARQUE VEHICULAR</t>
  </si>
  <si>
    <t>SERVICIO INTEGRAL PARA ARRENDAR EL PARQUE VEHICULAR	AGO</t>
  </si>
  <si>
    <t>SERVICIO INTEGRAL PARA ARRENDAR EL PARQUE VEHICULAR	JUL</t>
  </si>
  <si>
    <t>32505</t>
  </si>
  <si>
    <t>ARRENDAMIENTO DE VEHÍCULOS TERRESTRES, AÉREOS, MARÍTIMOS, LACUSTRES Y FLUVIALES PARA SERVIDORES PÚBLICOS</t>
  </si>
  <si>
    <t>33401</t>
  </si>
  <si>
    <t>REDACCION DEL INFORME DE AUDITORIA.</t>
  </si>
  <si>
    <t>ADJUDICACION DIRECTA POR MONTO</t>
  </si>
  <si>
    <t>33602</t>
  </si>
  <si>
    <t>Sellos personalizados para las distintas áreas del OIC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</si>
  <si>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</si>
  <si>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</si>
  <si>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</si>
  <si>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</si>
  <si>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</si>
  <si>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</si>
  <si>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</si>
  <si>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</si>
  <si>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</si>
  <si>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</si>
  <si>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</si>
  <si>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</si>
  <si>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</si>
  <si>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</si>
  <si>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</si>
  <si>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</si>
  <si>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014</t>
  </si>
  <si>
    <t>22104</t>
  </si>
  <si>
    <t>013</t>
  </si>
  <si>
    <t>24901</t>
  </si>
  <si>
    <t>OTROS MATERIALES Y ARTÍCULOS DE CONSTRUCCIÓN Y REPARACIÓN</t>
  </si>
  <si>
    <t>24901001-0130</t>
  </si>
  <si>
    <t>MEDIDOR DE ESPESOR DE PINTURA</t>
  </si>
  <si>
    <t>27201</t>
  </si>
  <si>
    <t>PRENDAS DE PROTECCIÓN PERSONAL</t>
  </si>
  <si>
    <t>27200004-0002</t>
  </si>
  <si>
    <t>CASCO SEGURIDAD</t>
  </si>
  <si>
    <t>27201001-0007</t>
  </si>
  <si>
    <t>ARNES DE SEGURIDAD</t>
  </si>
  <si>
    <t>27201001-0010</t>
  </si>
  <si>
    <t>CHALECO DE VISIBILIDAD CONTRA ACCIDENTES - PROTECCION PERSONAL</t>
  </si>
  <si>
    <t>27201001-0019</t>
  </si>
  <si>
    <t>GUANTES DE TRABAJO MULTIPROPOSITO CON PALMA DE CUERO</t>
  </si>
  <si>
    <t>27201001-0037</t>
  </si>
  <si>
    <t>BANDA DE SUSPENSION</t>
  </si>
  <si>
    <t>27201001-0036</t>
  </si>
  <si>
    <t>BARBOQUEJO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</si>
</sst>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3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87" fillId="0" borderId="0"/>
    <xf numFmtId="0" fontId="92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9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9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3" fillId="0" borderId="0"/>
    <xf numFmtId="43" fontId="92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101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2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3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0" fillId="0" borderId="0" xfId="7" applyFont="1"/>
    <xf numFmtId="0" fontId="100" fillId="0" borderId="0" xfId="7" applyFont="1" applyAlignment="1">
      <alignment horizontal="left" wrapText="1"/>
    </xf>
    <xf numFmtId="0" fontId="100" fillId="0" borderId="0" xfId="7" applyFont="1" applyAlignment="1">
      <alignment horizontal="center"/>
    </xf>
    <xf numFmtId="0" fontId="100" fillId="0" borderId="0" xfId="7" applyFont="1" applyAlignment="1">
      <alignment horizontal="right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1" fontId="98" fillId="0" borderId="1" xfId="2" applyNumberFormat="1" applyFont="1" applyBorder="1" applyAlignment="1">
      <alignment horizontal="left" vertical="center" wrapText="1"/>
    </xf>
    <xf numFmtId="1" fontId="98" fillId="0" borderId="1" xfId="2" applyNumberFormat="1" applyFont="1" applyBorder="1" applyAlignment="1">
      <alignment horizontal="center" vertical="center" wrapText="1"/>
    </xf>
    <xf numFmtId="3" fontId="98" fillId="0" borderId="1" xfId="2" applyNumberFormat="1" applyFont="1" applyBorder="1" applyAlignment="1">
      <alignment horizontal="right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1" fontId="98" fillId="0" borderId="0" xfId="2" applyNumberFormat="1" applyFont="1" applyAlignment="1">
      <alignment horizontal="left" vertical="center" wrapText="1"/>
    </xf>
    <xf numFmtId="1" fontId="98" fillId="0" borderId="0" xfId="2" applyNumberFormat="1" applyFont="1" applyAlignment="1">
      <alignment horizontal="center" vertical="center" wrapText="1"/>
    </xf>
    <xf numFmtId="3" fontId="98" fillId="0" borderId="0" xfId="2" applyNumberFormat="1" applyFont="1" applyAlignment="1">
      <alignment horizontal="righ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41"/>
    <xf numFmtId="3" fontId="95" fillId="0" borderId="0" xfId="242" applyNumberFormat="1" applyFont="1" applyAlignment="1">
      <alignment horizontal="right" vertical="center"/>
    </xf>
    <xf numFmtId="0" fontId="96" fillId="0" borderId="0" xfId="242" applyFont="1" applyAlignment="1">
      <alignment horizontal="center"/>
    </xf>
    <xf numFmtId="0" fontId="96" fillId="0" borderId="0" xfId="242" applyFont="1" applyAlignment="1">
      <alignment horizontal="center"/>
    </xf>
    <xf numFmtId="0" fontId="1" fillId="0" borderId="0" xfId="242" applyAlignment="1">
      <alignment horizontal="center" vertical="center" wrapText="1"/>
    </xf>
    <xf numFmtId="0" fontId="94" fillId="0" borderId="2" xfId="242" applyFont="1" applyBorder="1" applyAlignment="1">
      <alignment horizontal="center" vertical="center" wrapText="1"/>
    </xf>
    <xf numFmtId="0" fontId="97" fillId="0" borderId="1" xfId="242" quotePrefix="1" applyFont="1" applyBorder="1" applyAlignment="1">
      <alignment horizontal="center" vertical="center" wrapText="1"/>
    </xf>
    <xf numFmtId="0" fontId="97" fillId="0" borderId="1" xfId="242" applyFont="1" applyBorder="1" applyAlignment="1">
      <alignment horizontal="center" vertical="center" wrapText="1"/>
    </xf>
    <xf numFmtId="4" fontId="97" fillId="0" borderId="1" xfId="242" applyNumberFormat="1" applyFont="1" applyBorder="1" applyAlignment="1">
      <alignment horizontal="left" vertical="center" wrapText="1"/>
    </xf>
    <xf numFmtId="1" fontId="97" fillId="0" borderId="1" xfId="242" applyNumberFormat="1" applyFont="1" applyBorder="1" applyAlignment="1">
      <alignment vertical="center" wrapText="1"/>
    </xf>
    <xf numFmtId="3" fontId="97" fillId="0" borderId="1" xfId="242" applyNumberFormat="1" applyFont="1" applyBorder="1" applyAlignment="1">
      <alignment vertical="center" wrapText="1"/>
    </xf>
    <xf numFmtId="0" fontId="98" fillId="0" borderId="0" xfId="242" applyFont="1" applyAlignment="1">
      <alignment horizontal="center" vertical="center" wrapText="1"/>
    </xf>
    <xf numFmtId="0" fontId="94" fillId="0" borderId="0" xfId="242" applyFont="1" applyAlignment="1">
      <alignment horizontal="center" vertical="center" wrapText="1"/>
    </xf>
    <xf numFmtId="0" fontId="97" fillId="0" borderId="0" xfId="242" quotePrefix="1" applyFont="1" applyAlignment="1">
      <alignment horizontal="center" vertical="center" wrapText="1"/>
    </xf>
    <xf numFmtId="0" fontId="97" fillId="0" borderId="0" xfId="242" applyFont="1" applyAlignment="1">
      <alignment horizontal="center" vertical="center" wrapText="1"/>
    </xf>
    <xf numFmtId="4" fontId="97" fillId="0" borderId="0" xfId="242" applyNumberFormat="1" applyFont="1" applyAlignment="1">
      <alignment horizontal="left" vertical="center" wrapText="1"/>
    </xf>
    <xf numFmtId="1" fontId="97" fillId="0" borderId="0" xfId="242" applyNumberFormat="1" applyFont="1" applyAlignment="1">
      <alignment vertical="center" wrapText="1"/>
    </xf>
    <xf numFmtId="3" fontId="97" fillId="0" borderId="0" xfId="242" applyNumberFormat="1" applyFont="1" applyAlignment="1">
      <alignment vertical="center" wrapText="1"/>
    </xf>
    <xf numFmtId="0" fontId="1" fillId="0" borderId="0" xfId="242"/>
    <xf numFmtId="1" fontId="1" fillId="0" borderId="0" xfId="242" applyNumberFormat="1" applyAlignment="1">
      <alignment horizontal="center"/>
    </xf>
    <xf numFmtId="0" fontId="1" fillId="0" borderId="0" xfId="242" applyAlignment="1">
      <alignment horizontal="left" wrapText="1"/>
    </xf>
    <xf numFmtId="0" fontId="1" fillId="0" borderId="0" xfId="242" applyAlignment="1">
      <alignment horizontal="center"/>
    </xf>
    <xf numFmtId="0" fontId="1" fillId="0" borderId="0" xfId="242" applyAlignment="1">
      <alignment horizontal="right"/>
    </xf>
    <xf numFmtId="0" fontId="1" fillId="0" borderId="0" xfId="242" applyAlignment="1">
      <alignment horizontal="left"/>
    </xf>
  </cellXfs>
  <cellStyles count="243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0CF38B0-060C-41EB-8740-966DD8D8BC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4CF23-4EFC-4405-B099-925666C42FD4}">
  <dimension ref="A1:AD36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49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5" t="s">
        <v>14</v>
      </c>
      <c r="B10" s="5" t="s">
        <v>37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12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30" customFormat="1" ht="41.4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50</v>
      </c>
      <c r="G11" s="26" t="s">
        <v>51</v>
      </c>
      <c r="H11" s="9" t="s">
        <v>52</v>
      </c>
      <c r="I11" s="27" t="s">
        <v>53</v>
      </c>
      <c r="J11" s="9" t="s">
        <v>54</v>
      </c>
      <c r="K11" s="28" t="s">
        <v>55</v>
      </c>
      <c r="L11" s="29" t="s">
        <v>56</v>
      </c>
      <c r="M11" s="10" t="s">
        <v>39</v>
      </c>
      <c r="N11" s="11" t="s">
        <v>57</v>
      </c>
      <c r="O11" s="29">
        <v>1</v>
      </c>
      <c r="P11" s="29">
        <v>89777</v>
      </c>
      <c r="Q11" s="29" t="s">
        <v>58</v>
      </c>
      <c r="R11" s="29">
        <v>89777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89777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69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38</v>
      </c>
      <c r="F12" s="25" t="s">
        <v>50</v>
      </c>
      <c r="G12" s="26" t="s">
        <v>59</v>
      </c>
      <c r="H12" s="9" t="s">
        <v>60</v>
      </c>
      <c r="I12" s="27" t="s">
        <v>61</v>
      </c>
      <c r="J12" s="9" t="s">
        <v>54</v>
      </c>
      <c r="K12" s="28" t="s">
        <v>62</v>
      </c>
      <c r="L12" s="29" t="s">
        <v>63</v>
      </c>
      <c r="M12" s="10" t="s">
        <v>64</v>
      </c>
      <c r="N12" s="11" t="s">
        <v>57</v>
      </c>
      <c r="O12" s="29">
        <v>1</v>
      </c>
      <c r="P12" s="29">
        <v>39138</v>
      </c>
      <c r="Q12" s="29" t="s">
        <v>65</v>
      </c>
      <c r="R12" s="29">
        <v>39138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39138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38</v>
      </c>
      <c r="F13" s="25" t="s">
        <v>50</v>
      </c>
      <c r="G13" s="26" t="s">
        <v>59</v>
      </c>
      <c r="H13" s="9" t="s">
        <v>60</v>
      </c>
      <c r="I13" s="27" t="s">
        <v>61</v>
      </c>
      <c r="J13" s="9" t="s">
        <v>54</v>
      </c>
      <c r="K13" s="28" t="s">
        <v>66</v>
      </c>
      <c r="L13" s="29" t="s">
        <v>63</v>
      </c>
      <c r="M13" s="10" t="s">
        <v>64</v>
      </c>
      <c r="N13" s="11" t="s">
        <v>57</v>
      </c>
      <c r="O13" s="29">
        <v>1</v>
      </c>
      <c r="P13" s="29">
        <v>76235.199999999997</v>
      </c>
      <c r="Q13" s="29" t="s">
        <v>65</v>
      </c>
      <c r="R13" s="29">
        <v>76235.199999999997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76235.199999999997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38</v>
      </c>
      <c r="F14" s="25" t="s">
        <v>50</v>
      </c>
      <c r="G14" s="26" t="s">
        <v>59</v>
      </c>
      <c r="H14" s="9" t="s">
        <v>60</v>
      </c>
      <c r="I14" s="27" t="s">
        <v>61</v>
      </c>
      <c r="J14" s="9" t="s">
        <v>54</v>
      </c>
      <c r="K14" s="28" t="s">
        <v>67</v>
      </c>
      <c r="L14" s="29" t="s">
        <v>63</v>
      </c>
      <c r="M14" s="10" t="s">
        <v>64</v>
      </c>
      <c r="N14" s="11" t="s">
        <v>57</v>
      </c>
      <c r="O14" s="29">
        <v>1</v>
      </c>
      <c r="P14" s="29">
        <v>40443</v>
      </c>
      <c r="Q14" s="29" t="s">
        <v>65</v>
      </c>
      <c r="R14" s="29">
        <v>40443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40443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50</v>
      </c>
      <c r="G15" s="26" t="s">
        <v>59</v>
      </c>
      <c r="H15" s="9" t="s">
        <v>60</v>
      </c>
      <c r="I15" s="27" t="s">
        <v>61</v>
      </c>
      <c r="J15" s="9" t="s">
        <v>54</v>
      </c>
      <c r="K15" s="28" t="s">
        <v>68</v>
      </c>
      <c r="L15" s="29" t="s">
        <v>63</v>
      </c>
      <c r="M15" s="10" t="s">
        <v>64</v>
      </c>
      <c r="N15" s="11" t="s">
        <v>57</v>
      </c>
      <c r="O15" s="29">
        <v>1</v>
      </c>
      <c r="P15" s="29">
        <v>40443</v>
      </c>
      <c r="Q15" s="29" t="s">
        <v>65</v>
      </c>
      <c r="R15" s="29">
        <v>40443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40443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50</v>
      </c>
      <c r="G16" s="26" t="s">
        <v>59</v>
      </c>
      <c r="H16" s="9" t="s">
        <v>69</v>
      </c>
      <c r="I16" s="27" t="s">
        <v>70</v>
      </c>
      <c r="J16" s="9" t="s">
        <v>54</v>
      </c>
      <c r="K16" s="28" t="s">
        <v>66</v>
      </c>
      <c r="L16" s="29" t="s">
        <v>63</v>
      </c>
      <c r="M16" s="10" t="s">
        <v>64</v>
      </c>
      <c r="N16" s="11" t="s">
        <v>57</v>
      </c>
      <c r="O16" s="29">
        <v>1</v>
      </c>
      <c r="P16" s="29">
        <v>26250.799999999999</v>
      </c>
      <c r="Q16" s="29" t="s">
        <v>65</v>
      </c>
      <c r="R16" s="29">
        <v>26250.799999999999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26250.799999999999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0</v>
      </c>
      <c r="G17" s="26" t="s">
        <v>40</v>
      </c>
      <c r="H17" s="9" t="s">
        <v>71</v>
      </c>
      <c r="I17" s="27" t="s">
        <v>48</v>
      </c>
      <c r="J17" s="9" t="s">
        <v>54</v>
      </c>
      <c r="K17" s="28" t="s">
        <v>72</v>
      </c>
      <c r="L17" s="29"/>
      <c r="M17" s="10" t="s">
        <v>39</v>
      </c>
      <c r="N17" s="11" t="s">
        <v>57</v>
      </c>
      <c r="O17" s="29">
        <v>1</v>
      </c>
      <c r="P17" s="29">
        <v>79924</v>
      </c>
      <c r="Q17" s="29" t="s">
        <v>73</v>
      </c>
      <c r="R17" s="29">
        <v>79924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79924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0</v>
      </c>
      <c r="G18" s="26" t="s">
        <v>40</v>
      </c>
      <c r="H18" s="9" t="s">
        <v>74</v>
      </c>
      <c r="I18" s="27" t="s">
        <v>43</v>
      </c>
      <c r="J18" s="9" t="s">
        <v>54</v>
      </c>
      <c r="K18" s="28" t="s">
        <v>75</v>
      </c>
      <c r="L18" s="29"/>
      <c r="M18" s="10" t="s">
        <v>39</v>
      </c>
      <c r="N18" s="11" t="s">
        <v>57</v>
      </c>
      <c r="O18" s="29">
        <v>1</v>
      </c>
      <c r="P18" s="29">
        <v>17746.29</v>
      </c>
      <c r="Q18" s="29" t="s">
        <v>42</v>
      </c>
      <c r="R18" s="29">
        <v>17746.29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17746.29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96.6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76</v>
      </c>
      <c r="G19" s="26" t="s">
        <v>77</v>
      </c>
      <c r="H19" s="9" t="s">
        <v>78</v>
      </c>
      <c r="I19" s="27" t="s">
        <v>79</v>
      </c>
      <c r="J19" s="9" t="s">
        <v>54</v>
      </c>
      <c r="K19" s="28" t="s">
        <v>80</v>
      </c>
      <c r="L19" s="29" t="s">
        <v>81</v>
      </c>
      <c r="M19" s="10" t="s">
        <v>39</v>
      </c>
      <c r="N19" s="11" t="s">
        <v>57</v>
      </c>
      <c r="O19" s="29">
        <v>1</v>
      </c>
      <c r="P19" s="29">
        <v>19997.060000000001</v>
      </c>
      <c r="Q19" s="29" t="s">
        <v>82</v>
      </c>
      <c r="R19" s="29">
        <v>19997.060000000001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19997.060000000001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96.6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50</v>
      </c>
      <c r="G20" s="26" t="s">
        <v>59</v>
      </c>
      <c r="H20" s="9" t="s">
        <v>83</v>
      </c>
      <c r="I20" s="27" t="s">
        <v>84</v>
      </c>
      <c r="J20" s="9" t="s">
        <v>54</v>
      </c>
      <c r="K20" s="28" t="s">
        <v>85</v>
      </c>
      <c r="L20" s="29" t="s">
        <v>86</v>
      </c>
      <c r="M20" s="10" t="s">
        <v>64</v>
      </c>
      <c r="N20" s="11" t="s">
        <v>57</v>
      </c>
      <c r="O20" s="29">
        <v>1</v>
      </c>
      <c r="P20" s="29">
        <v>17.64</v>
      </c>
      <c r="Q20" s="29" t="s">
        <v>87</v>
      </c>
      <c r="R20" s="29">
        <v>17.64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17.64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82.8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50</v>
      </c>
      <c r="G21" s="26" t="s">
        <v>51</v>
      </c>
      <c r="H21" s="9" t="s">
        <v>88</v>
      </c>
      <c r="I21" s="27" t="s">
        <v>89</v>
      </c>
      <c r="J21" s="9" t="s">
        <v>54</v>
      </c>
      <c r="K21" s="28" t="s">
        <v>90</v>
      </c>
      <c r="L21" s="29" t="s">
        <v>91</v>
      </c>
      <c r="M21" s="10" t="s">
        <v>39</v>
      </c>
      <c r="N21" s="11" t="s">
        <v>57</v>
      </c>
      <c r="O21" s="29">
        <v>1</v>
      </c>
      <c r="P21" s="29">
        <v>3380.82</v>
      </c>
      <c r="Q21" s="29" t="s">
        <v>73</v>
      </c>
      <c r="R21" s="29">
        <v>3380.82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3380.82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55.2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38</v>
      </c>
      <c r="F22" s="25" t="s">
        <v>92</v>
      </c>
      <c r="G22" s="26" t="s">
        <v>40</v>
      </c>
      <c r="H22" s="9" t="s">
        <v>93</v>
      </c>
      <c r="I22" s="27" t="s">
        <v>44</v>
      </c>
      <c r="J22" s="9" t="s">
        <v>45</v>
      </c>
      <c r="K22" s="28" t="s">
        <v>46</v>
      </c>
      <c r="L22" s="29"/>
      <c r="M22" s="10" t="s">
        <v>39</v>
      </c>
      <c r="N22" s="11" t="s">
        <v>47</v>
      </c>
      <c r="O22" s="29">
        <v>37352</v>
      </c>
      <c r="P22" s="29">
        <v>1</v>
      </c>
      <c r="Q22" s="29" t="s">
        <v>42</v>
      </c>
      <c r="R22" s="29">
        <v>37352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37352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32</v>
      </c>
      <c r="B23" s="24" t="s">
        <v>33</v>
      </c>
      <c r="C23" s="24" t="s">
        <v>33</v>
      </c>
      <c r="D23" s="25" t="s">
        <v>0</v>
      </c>
      <c r="E23" s="26" t="s">
        <v>38</v>
      </c>
      <c r="F23" s="25" t="s">
        <v>94</v>
      </c>
      <c r="G23" s="26" t="s">
        <v>40</v>
      </c>
      <c r="H23" s="9" t="s">
        <v>95</v>
      </c>
      <c r="I23" s="27" t="s">
        <v>96</v>
      </c>
      <c r="J23" s="9" t="s">
        <v>97</v>
      </c>
      <c r="K23" s="28" t="s">
        <v>98</v>
      </c>
      <c r="L23" s="29"/>
      <c r="M23" s="10" t="s">
        <v>39</v>
      </c>
      <c r="N23" s="11" t="s">
        <v>41</v>
      </c>
      <c r="O23" s="29">
        <v>1</v>
      </c>
      <c r="P23" s="29">
        <v>5250.16</v>
      </c>
      <c r="Q23" s="29" t="s">
        <v>42</v>
      </c>
      <c r="R23" s="29">
        <v>5250.16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5250.16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27.6" x14ac:dyDescent="0.25">
      <c r="A24" s="24" t="s">
        <v>32</v>
      </c>
      <c r="B24" s="24" t="s">
        <v>33</v>
      </c>
      <c r="C24" s="24" t="s">
        <v>33</v>
      </c>
      <c r="D24" s="25" t="s">
        <v>0</v>
      </c>
      <c r="E24" s="26" t="s">
        <v>38</v>
      </c>
      <c r="F24" s="25" t="s">
        <v>0</v>
      </c>
      <c r="G24" s="26" t="s">
        <v>40</v>
      </c>
      <c r="H24" s="9" t="s">
        <v>99</v>
      </c>
      <c r="I24" s="27" t="s">
        <v>100</v>
      </c>
      <c r="J24" s="9" t="s">
        <v>101</v>
      </c>
      <c r="K24" s="28" t="s">
        <v>102</v>
      </c>
      <c r="L24" s="29"/>
      <c r="M24" s="10" t="s">
        <v>39</v>
      </c>
      <c r="N24" s="11" t="s">
        <v>41</v>
      </c>
      <c r="O24" s="29">
        <v>5</v>
      </c>
      <c r="P24" s="29">
        <v>81.2</v>
      </c>
      <c r="Q24" s="29" t="s">
        <v>42</v>
      </c>
      <c r="R24" s="29">
        <v>406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406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32</v>
      </c>
      <c r="B25" s="24" t="s">
        <v>33</v>
      </c>
      <c r="C25" s="24" t="s">
        <v>33</v>
      </c>
      <c r="D25" s="25" t="s">
        <v>0</v>
      </c>
      <c r="E25" s="26" t="s">
        <v>38</v>
      </c>
      <c r="F25" s="25" t="s">
        <v>0</v>
      </c>
      <c r="G25" s="26" t="s">
        <v>40</v>
      </c>
      <c r="H25" s="9" t="s">
        <v>99</v>
      </c>
      <c r="I25" s="27" t="s">
        <v>100</v>
      </c>
      <c r="J25" s="9" t="s">
        <v>103</v>
      </c>
      <c r="K25" s="28" t="s">
        <v>104</v>
      </c>
      <c r="L25" s="29"/>
      <c r="M25" s="10" t="s">
        <v>39</v>
      </c>
      <c r="N25" s="11" t="s">
        <v>41</v>
      </c>
      <c r="O25" s="29">
        <v>3</v>
      </c>
      <c r="P25" s="29">
        <v>1422.16</v>
      </c>
      <c r="Q25" s="29" t="s">
        <v>42</v>
      </c>
      <c r="R25" s="29">
        <v>4266.4799999999996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4266.4799999999996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41.4" x14ac:dyDescent="0.25">
      <c r="A26" s="24" t="s">
        <v>32</v>
      </c>
      <c r="B26" s="24" t="s">
        <v>33</v>
      </c>
      <c r="C26" s="24" t="s">
        <v>33</v>
      </c>
      <c r="D26" s="25" t="s">
        <v>0</v>
      </c>
      <c r="E26" s="26" t="s">
        <v>38</v>
      </c>
      <c r="F26" s="25" t="s">
        <v>0</v>
      </c>
      <c r="G26" s="26" t="s">
        <v>40</v>
      </c>
      <c r="H26" s="9" t="s">
        <v>99</v>
      </c>
      <c r="I26" s="27" t="s">
        <v>100</v>
      </c>
      <c r="J26" s="9" t="s">
        <v>105</v>
      </c>
      <c r="K26" s="28" t="s">
        <v>106</v>
      </c>
      <c r="L26" s="29"/>
      <c r="M26" s="10" t="s">
        <v>39</v>
      </c>
      <c r="N26" s="11" t="s">
        <v>41</v>
      </c>
      <c r="O26" s="29">
        <v>5</v>
      </c>
      <c r="P26" s="29">
        <v>1410.56</v>
      </c>
      <c r="Q26" s="29" t="s">
        <v>42</v>
      </c>
      <c r="R26" s="29">
        <v>7052.8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7052.8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41.4" x14ac:dyDescent="0.25">
      <c r="A27" s="24" t="s">
        <v>32</v>
      </c>
      <c r="B27" s="24" t="s">
        <v>33</v>
      </c>
      <c r="C27" s="24" t="s">
        <v>33</v>
      </c>
      <c r="D27" s="25" t="s">
        <v>0</v>
      </c>
      <c r="E27" s="26" t="s">
        <v>38</v>
      </c>
      <c r="F27" s="25" t="s">
        <v>0</v>
      </c>
      <c r="G27" s="26" t="s">
        <v>40</v>
      </c>
      <c r="H27" s="9" t="s">
        <v>99</v>
      </c>
      <c r="I27" s="27" t="s">
        <v>100</v>
      </c>
      <c r="J27" s="9" t="s">
        <v>107</v>
      </c>
      <c r="K27" s="28" t="s">
        <v>108</v>
      </c>
      <c r="L27" s="29"/>
      <c r="M27" s="10" t="s">
        <v>39</v>
      </c>
      <c r="N27" s="11" t="s">
        <v>41</v>
      </c>
      <c r="O27" s="29">
        <v>3</v>
      </c>
      <c r="P27" s="29">
        <v>291.16000000000003</v>
      </c>
      <c r="Q27" s="29" t="s">
        <v>42</v>
      </c>
      <c r="R27" s="29">
        <v>873.48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873.48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27.6" x14ac:dyDescent="0.25">
      <c r="A28" s="24" t="s">
        <v>32</v>
      </c>
      <c r="B28" s="24" t="s">
        <v>33</v>
      </c>
      <c r="C28" s="24" t="s">
        <v>33</v>
      </c>
      <c r="D28" s="25" t="s">
        <v>0</v>
      </c>
      <c r="E28" s="26" t="s">
        <v>38</v>
      </c>
      <c r="F28" s="25" t="s">
        <v>0</v>
      </c>
      <c r="G28" s="26" t="s">
        <v>40</v>
      </c>
      <c r="H28" s="9" t="s">
        <v>99</v>
      </c>
      <c r="I28" s="27" t="s">
        <v>100</v>
      </c>
      <c r="J28" s="9" t="s">
        <v>109</v>
      </c>
      <c r="K28" s="28" t="s">
        <v>110</v>
      </c>
      <c r="L28" s="29"/>
      <c r="M28" s="10" t="s">
        <v>39</v>
      </c>
      <c r="N28" s="11" t="s">
        <v>41</v>
      </c>
      <c r="O28" s="29">
        <v>3</v>
      </c>
      <c r="P28" s="29">
        <v>1069.52</v>
      </c>
      <c r="Q28" s="29" t="s">
        <v>42</v>
      </c>
      <c r="R28" s="29">
        <v>3208.56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3208.56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27.6" x14ac:dyDescent="0.25">
      <c r="A29" s="24" t="s">
        <v>32</v>
      </c>
      <c r="B29" s="24" t="s">
        <v>33</v>
      </c>
      <c r="C29" s="24" t="s">
        <v>33</v>
      </c>
      <c r="D29" s="25" t="s">
        <v>0</v>
      </c>
      <c r="E29" s="26" t="s">
        <v>38</v>
      </c>
      <c r="F29" s="25" t="s">
        <v>0</v>
      </c>
      <c r="G29" s="26" t="s">
        <v>40</v>
      </c>
      <c r="H29" s="9" t="s">
        <v>99</v>
      </c>
      <c r="I29" s="27" t="s">
        <v>100</v>
      </c>
      <c r="J29" s="9" t="s">
        <v>111</v>
      </c>
      <c r="K29" s="28" t="s">
        <v>112</v>
      </c>
      <c r="L29" s="29"/>
      <c r="M29" s="10" t="s">
        <v>39</v>
      </c>
      <c r="N29" s="11" t="s">
        <v>41</v>
      </c>
      <c r="O29" s="29">
        <v>5</v>
      </c>
      <c r="P29" s="29">
        <v>41.76</v>
      </c>
      <c r="Q29" s="29" t="s">
        <v>42</v>
      </c>
      <c r="R29" s="29">
        <v>208.8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208.8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13.8" x14ac:dyDescent="0.25">
      <c r="A30" s="31"/>
      <c r="B30" s="31"/>
      <c r="C30" s="31"/>
      <c r="D30" s="32"/>
      <c r="E30" s="33"/>
      <c r="F30" s="32"/>
      <c r="G30" s="33"/>
      <c r="H30" s="13"/>
      <c r="I30" s="34"/>
      <c r="J30" s="13"/>
      <c r="K30" s="35"/>
      <c r="L30" s="36"/>
      <c r="M30" s="14"/>
      <c r="N30" s="15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</row>
    <row r="32" spans="1:30" s="1" customFormat="1" x14ac:dyDescent="0.25">
      <c r="A32" s="16" t="s">
        <v>35</v>
      </c>
      <c r="B32" s="17"/>
      <c r="C32" s="17"/>
      <c r="D32" s="17"/>
      <c r="E32" s="17"/>
      <c r="F32" s="17"/>
      <c r="G32" s="17"/>
      <c r="H32" s="17"/>
      <c r="I32" s="18"/>
      <c r="K32" s="2"/>
      <c r="L32" s="3"/>
      <c r="M32" s="3"/>
      <c r="O32" s="4"/>
      <c r="R32" s="8">
        <f>SUM(R11:R31)</f>
        <v>491971.08999999991</v>
      </c>
      <c r="S32" s="8">
        <f>SUM(S11:S31)</f>
        <v>0</v>
      </c>
      <c r="T32" s="8">
        <f>SUM(T11:T31)</f>
        <v>0</v>
      </c>
      <c r="U32" s="8">
        <f>SUM(U11:U31)</f>
        <v>0</v>
      </c>
      <c r="V32" s="8">
        <f>SUM(V11:V31)</f>
        <v>0</v>
      </c>
      <c r="W32" s="8">
        <f>SUM(W11:W31)</f>
        <v>0</v>
      </c>
      <c r="X32" s="8">
        <f>SUM(X11:X31)</f>
        <v>411085.08999999991</v>
      </c>
      <c r="Y32" s="8">
        <f>SUM(Y11:Y31)</f>
        <v>40443</v>
      </c>
      <c r="Z32" s="8">
        <f>SUM(Z11:Z31)</f>
        <v>40443</v>
      </c>
      <c r="AA32" s="8">
        <f>SUM(AA11:AA31)</f>
        <v>0</v>
      </c>
      <c r="AB32" s="8">
        <f>SUM(AB11:AB31)</f>
        <v>0</v>
      </c>
      <c r="AC32" s="8">
        <f>SUM(AC11:AC31)</f>
        <v>0</v>
      </c>
      <c r="AD32" s="8">
        <f>SUM(AD11:AD31)</f>
        <v>0</v>
      </c>
    </row>
    <row r="33" spans="1:17" s="37" customFormat="1" x14ac:dyDescent="0.3">
      <c r="H33" s="38"/>
      <c r="I33" s="39"/>
      <c r="K33" s="39"/>
      <c r="L33" s="40"/>
      <c r="M33" s="40"/>
      <c r="O33" s="41"/>
      <c r="Q33" s="42"/>
    </row>
    <row r="34" spans="1:17" s="37" customFormat="1" x14ac:dyDescent="0.3">
      <c r="H34" s="38"/>
      <c r="I34" s="39"/>
      <c r="K34" s="39"/>
      <c r="L34" s="40"/>
      <c r="M34" s="40"/>
      <c r="O34" s="41"/>
      <c r="Q34" s="42"/>
    </row>
    <row r="35" spans="1:17" s="37" customFormat="1" x14ac:dyDescent="0.3">
      <c r="A35" s="16" t="s">
        <v>36</v>
      </c>
      <c r="B35" s="17"/>
      <c r="C35" s="17"/>
      <c r="D35" s="17"/>
      <c r="E35" s="17"/>
      <c r="F35" s="17"/>
      <c r="G35" s="17"/>
      <c r="H35" s="17"/>
      <c r="I35" s="18"/>
      <c r="K35" s="39"/>
      <c r="L35" s="40"/>
      <c r="M35" s="40"/>
      <c r="O35" s="41"/>
      <c r="Q35" s="42"/>
    </row>
    <row r="36" spans="1:17" s="37" customFormat="1" x14ac:dyDescent="0.3">
      <c r="H36" s="38"/>
      <c r="I36" s="39"/>
      <c r="K36" s="39"/>
      <c r="L36" s="40"/>
      <c r="M36" s="40"/>
      <c r="O36" s="41"/>
      <c r="Q36" s="42"/>
    </row>
  </sheetData>
  <mergeCells count="3">
    <mergeCell ref="A7:AA7"/>
    <mergeCell ref="A32:I32"/>
    <mergeCell ref="A35:I3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2024-07-22T18:29:42Z</dcterms:modified>
</cp:coreProperties>
</file>