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508E9F10-3507-4742-B619-F3B03D57E06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4 (2)" sheetId="10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 (2)'!$A$10:$AD$28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1" i="103" l="1"/>
  <c r="AC31" i="103"/>
  <c r="AB31" i="103"/>
  <c r="AA31" i="103"/>
  <c r="Z31" i="103"/>
  <c r="Y31" i="103"/>
  <c r="X31" i="103"/>
  <c r="W31" i="103"/>
  <c r="V31" i="103"/>
  <c r="U31" i="103"/>
  <c r="T31" i="103"/>
  <c r="S31" i="103"/>
  <c r="R31" i="103"/>
</calcChain>
</file>

<file path=xl/sharedStrings.xml><?xml version="1.0" encoding="utf-8"?>
<sst xmlns="http://schemas.openxmlformats.org/spreadsheetml/2006/main" count="288" uniqueCount="79">
  <si>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</si>
  <si>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</si>
  <si>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</si>
  <si>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</si>
  <si>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</si>
  <si>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</si>
  <si>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</si>
  <si>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</si>
  <si>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</si>
  <si>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</si>
  <si>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</si>
  <si>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</si>
  <si>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</si>
  <si>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</si>
  <si>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</si>
  <si>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</si>
  <si>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</si>
  <si>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</si>
  <si>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</si>
  <si>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</si>
  <si>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</si>
  <si>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</si>
  <si>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</si>
  <si>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</si>
  <si>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</si>
  <si>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</si>
  <si>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</si>
  <si>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</si>
  <si>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</si>
  <si>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</si>
  <si>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</si>
  <si>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</si>
  <si>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</si>
  <si>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</si>
  <si>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</si>
  <si>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</si>
  <si>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</si>
  <si>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</si>
  <si>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</si>
  <si>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</si>
  <si>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</si>
  <si>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</si>
  <si>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B00OF01</t>
  </si>
  <si>
    <t>OTROS SERVICIOS COMERCIALES</t>
  </si>
  <si>
    <t>Programa Anual de Adquisiciones, Arrendamientos y Servicios del INE  2024 (PAAASINE) Mayo Oficinas Centrales</t>
  </si>
  <si>
    <t>SPG035</t>
  </si>
  <si>
    <t>PATENTES, REGALÍAS Y OTROS</t>
  </si>
  <si>
    <t>-</t>
  </si>
  <si>
    <t>LICENCIAS ANUALES DE ADOBE CREATIVE CLOUD TODAS LAS APLICACIONES (FOR TEAMS)</t>
  </si>
  <si>
    <t>SUSCRIPCIÓN</t>
  </si>
  <si>
    <t>ADJUDICACIÓN DIRECTA</t>
  </si>
  <si>
    <t>SPG100</t>
  </si>
  <si>
    <t>LICENCIAS DEL PROGRAMA ADOBE ACROBAT PROFESIONAL, PARA LA EDICIÓN DE DOCUMENTOS ASÍ COMO LA APLICACIÓN DEL TESTADO O CENSURA DE DATOS PERSONALES CONSIDERADOS COMO CONFIDENCIALES</t>
  </si>
  <si>
    <t>PIEZAS</t>
  </si>
  <si>
    <t>SPG034</t>
  </si>
  <si>
    <t>OTRAS ASESORÍAS PARA LA OPERACIÓN DE PROGRAMAS</t>
  </si>
  <si>
    <t>DISEÑO Y ELABORACIÓN DE CASOS PRÁCTICOS EN FUNCIÓN DE LA VACANCIA GENERADA, PARA APLICARSE EN EL CERTAMEN INTERNO DEL SISTEMA INE</t>
  </si>
  <si>
    <t>DIAGNÓSTICO DE 10 INSTRUMENTOS DE EVALUACIÓN DEL CONCURSO PÚBLICO TANTO DEL SISTEMA DEL INE COMO DEL SISTEMA DE LOS OPLE</t>
  </si>
  <si>
    <t>DISEÑO, ELABORACIÓN Y APLICACIÓN DE UN INSTRUMENTO PARA EVALUAR COMPETENCIAS EN EL CERTAMEN INTERNO DE ASCENSO DEL SISTEMA INE</t>
  </si>
  <si>
    <t>SERVICIO DE EVALUACIÓN DE LA IMPLEMENTACIÓN DEL PROGRAMA DE FORMACIÓN Y DESARROLLO PROFESIONAL ELECTORAL</t>
  </si>
  <si>
    <t>COORDINACIÓN ACADÉMICA EJECUTIVO-GERENCIAL</t>
  </si>
  <si>
    <t>COORDINACIÓN ACADÉMICA POLÍTICO-ELECTORAL</t>
  </si>
  <si>
    <t>COORDINACIÓN ACADÉMICA JURÍDICO-ELECTORAL</t>
  </si>
  <si>
    <t>COORDINACIÓN ACADÉMICA METODOLÓGICO-PROCEDIMENTAL</t>
  </si>
  <si>
    <t>COORDINACIÓN ACADÉMICA ADMINISTRATIVO-ORGANIZACIONAL</t>
  </si>
  <si>
    <t>COORDINACIÓN ACADÉMICA DE INSTITUCIONALIDAD</t>
  </si>
  <si>
    <t>SERVICIOS DE DESARROLLO DE APLICACIONES INFORMÁTICAS</t>
  </si>
  <si>
    <t>PLATAFORMA TECNOLÓGICA PARA EL FUNCIONAMIENTO DEL CENTRO VIRTUAL INE (BLACKBOARD VERSIÓN ULTRA)</t>
  </si>
  <si>
    <t>INE/018/2021</t>
  </si>
  <si>
    <t>LICITACIÓN PÚBLICA</t>
  </si>
  <si>
    <t>PLATAFORMA TECNOLÓGICA Y SUPERVISIÓN AUTOMÁTICA DE EVALUACIONES EN LÍNEA PARA EL CENTRO VIRTUAL INE</t>
  </si>
  <si>
    <t>SPG001</t>
  </si>
  <si>
    <t>SERVICIO DE ESTENOGRAFIA</t>
  </si>
  <si>
    <t>G140510</t>
  </si>
  <si>
    <t>SERVICIOS INTEGRALES</t>
  </si>
  <si>
    <t>CURSO FOMACIÓN 1</t>
  </si>
  <si>
    <t>CURSO FOMACIÓN 2</t>
  </si>
  <si>
    <t>PASAJES AÉREOS NACIONALES PARA SERVIDORES PÚBLICOS DE MANDO EN EL DESEMPEÑO DE COMISIONES Y FUNCIONES OFICIALES</t>
  </si>
  <si>
    <t xml:space="preserve">GASTOS DE TRANSPORTE AÉREO DENTRO DEL PAÍS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</si>
</sst>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9">
    <xf numFmtId="0" fontId="0" fillId="0" borderId="0"/>
    <xf numFmtId="0" fontId="89" fillId="0" borderId="0"/>
    <xf numFmtId="0" fontId="92" fillId="0" borderId="0"/>
    <xf numFmtId="43" fontId="91" fillId="0" borderId="0" applyNumberFormat="0" applyFill="0" applyBorder="0" applyAlignment="0" applyProtection="0"/>
    <xf numFmtId="0" fontId="88" fillId="0" borderId="0"/>
    <xf numFmtId="0" fontId="87" fillId="0" borderId="0"/>
    <xf numFmtId="0" fontId="86" fillId="0" borderId="0"/>
    <xf numFmtId="0" fontId="91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97" fillId="0" borderId="0" applyAlignment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7" fillId="0" borderId="0" applyAlignment="0"/>
    <xf numFmtId="0" fontId="70" fillId="0" borderId="0"/>
    <xf numFmtId="0" fontId="70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0" fontId="67" fillId="0" borderId="0"/>
    <xf numFmtId="0" fontId="92" fillId="0" borderId="0"/>
    <xf numFmtId="43" fontId="91" fillId="0" borderId="0" applyNumberFormat="0" applyFill="0" applyBorder="0" applyAlignment="0" applyProtection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99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100" fillId="0" borderId="0"/>
    <xf numFmtId="44" fontId="30" fillId="0" borderId="0" applyFont="0" applyFill="0" applyBorder="0" applyAlignment="0" applyProtection="0"/>
    <xf numFmtId="0" fontId="100" fillId="0" borderId="0"/>
    <xf numFmtId="0" fontId="29" fillId="0" borderId="0"/>
    <xf numFmtId="44" fontId="100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2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100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8" fillId="0" borderId="0" xfId="7" applyFont="1"/>
    <xf numFmtId="0" fontId="98" fillId="0" borderId="0" xfId="7" applyFont="1" applyAlignment="1">
      <alignment horizontal="left" wrapText="1"/>
    </xf>
    <xf numFmtId="0" fontId="98" fillId="0" borderId="0" xfId="7" applyFont="1" applyAlignment="1">
      <alignment horizontal="center"/>
    </xf>
    <xf numFmtId="0" fontId="98" fillId="0" borderId="0" xfId="7" applyFont="1" applyAlignment="1">
      <alignment horizontal="right"/>
    </xf>
    <xf numFmtId="1" fontId="96" fillId="0" borderId="1" xfId="2" applyNumberFormat="1" applyFont="1" applyBorder="1" applyAlignment="1">
      <alignment horizontal="left" vertical="center" wrapText="1"/>
    </xf>
    <xf numFmtId="1" fontId="96" fillId="0" borderId="1" xfId="2" applyNumberFormat="1" applyFont="1" applyBorder="1" applyAlignment="1">
      <alignment horizontal="center" vertical="center" wrapText="1"/>
    </xf>
    <xf numFmtId="3" fontId="96" fillId="0" borderId="1" xfId="2" applyNumberFormat="1" applyFont="1" applyBorder="1" applyAlignment="1">
      <alignment horizontal="right" vertical="center" wrapText="1"/>
    </xf>
    <xf numFmtId="0" fontId="90" fillId="2" borderId="1" xfId="2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left" vertical="center" wrapText="1"/>
    </xf>
    <xf numFmtId="3" fontId="90" fillId="2" borderId="1" xfId="2" applyNumberFormat="1" applyFont="1" applyFill="1" applyBorder="1" applyAlignment="1">
      <alignment horizontal="center" vertical="center" wrapText="1"/>
    </xf>
    <xf numFmtId="3" fontId="90" fillId="2" borderId="1" xfId="3" applyNumberFormat="1" applyFont="1" applyFill="1" applyBorder="1" applyAlignment="1">
      <alignment horizontal="center" vertical="center" wrapText="1"/>
    </xf>
    <xf numFmtId="1" fontId="96" fillId="0" borderId="0" xfId="2" applyNumberFormat="1" applyFont="1" applyAlignment="1">
      <alignment horizontal="left" vertical="center" wrapText="1"/>
    </xf>
    <xf numFmtId="1" fontId="96" fillId="0" borderId="0" xfId="2" applyNumberFormat="1" applyFont="1" applyAlignment="1">
      <alignment horizontal="center" vertical="center" wrapText="1"/>
    </xf>
    <xf numFmtId="3" fontId="96" fillId="0" borderId="0" xfId="2" applyNumberFormat="1" applyFont="1" applyAlignment="1">
      <alignment horizontal="right" vertical="center" wrapText="1"/>
    </xf>
    <xf numFmtId="1" fontId="90" fillId="2" borderId="2" xfId="2" applyNumberFormat="1" applyFont="1" applyFill="1" applyBorder="1" applyAlignment="1">
      <alignment horizontal="center" vertical="center" wrapText="1"/>
    </xf>
    <xf numFmtId="1" fontId="90" fillId="2" borderId="3" xfId="2" applyNumberFormat="1" applyFont="1" applyFill="1" applyBorder="1" applyAlignment="1">
      <alignment horizontal="center" vertical="center" wrapText="1"/>
    </xf>
    <xf numFmtId="1" fontId="90" fillId="2" borderId="4" xfId="2" applyNumberFormat="1" applyFont="1" applyFill="1" applyBorder="1" applyAlignment="1">
      <alignment horizontal="center" vertical="center" wrapText="1"/>
    </xf>
    <xf numFmtId="0" fontId="1" fillId="0" borderId="0" xfId="237"/>
    <xf numFmtId="3" fontId="94" fillId="0" borderId="0" xfId="238" applyNumberFormat="1" applyFont="1" applyAlignment="1">
      <alignment horizontal="right" vertical="center"/>
    </xf>
    <xf numFmtId="0" fontId="101" fillId="0" borderId="0" xfId="238" applyFont="1" applyAlignment="1">
      <alignment horizontal="center"/>
    </xf>
    <xf numFmtId="0" fontId="101" fillId="0" borderId="0" xfId="238" applyFont="1" applyAlignment="1">
      <alignment horizontal="center"/>
    </xf>
    <xf numFmtId="0" fontId="1" fillId="0" borderId="0" xfId="238" applyAlignment="1">
      <alignment horizontal="center" vertical="center" wrapText="1"/>
    </xf>
    <xf numFmtId="0" fontId="93" fillId="0" borderId="2" xfId="238" applyFont="1" applyBorder="1" applyAlignment="1">
      <alignment horizontal="center" vertical="center" wrapText="1"/>
    </xf>
    <xf numFmtId="0" fontId="95" fillId="0" borderId="1" xfId="238" quotePrefix="1" applyFont="1" applyBorder="1" applyAlignment="1">
      <alignment horizontal="center" vertical="center" wrapText="1"/>
    </xf>
    <xf numFmtId="0" fontId="95" fillId="0" borderId="1" xfId="238" applyFont="1" applyBorder="1" applyAlignment="1">
      <alignment horizontal="center" vertical="center" wrapText="1"/>
    </xf>
    <xf numFmtId="4" fontId="95" fillId="0" borderId="1" xfId="238" applyNumberFormat="1" applyFont="1" applyBorder="1" applyAlignment="1">
      <alignment horizontal="left" vertical="center" wrapText="1"/>
    </xf>
    <xf numFmtId="1" fontId="95" fillId="0" borderId="1" xfId="238" applyNumberFormat="1" applyFont="1" applyBorder="1" applyAlignment="1">
      <alignment vertical="center" wrapText="1"/>
    </xf>
    <xf numFmtId="3" fontId="95" fillId="0" borderId="1" xfId="238" applyNumberFormat="1" applyFont="1" applyBorder="1" applyAlignment="1">
      <alignment vertical="center" wrapText="1"/>
    </xf>
    <xf numFmtId="0" fontId="96" fillId="0" borderId="0" xfId="238" applyFont="1" applyAlignment="1">
      <alignment horizontal="center" vertical="center" wrapText="1"/>
    </xf>
    <xf numFmtId="0" fontId="93" fillId="0" borderId="0" xfId="238" applyFont="1" applyAlignment="1">
      <alignment horizontal="center" vertical="center" wrapText="1"/>
    </xf>
    <xf numFmtId="0" fontId="95" fillId="0" borderId="0" xfId="238" quotePrefix="1" applyFont="1" applyAlignment="1">
      <alignment horizontal="center" vertical="center" wrapText="1"/>
    </xf>
    <xf numFmtId="0" fontId="95" fillId="0" borderId="0" xfId="238" applyFont="1" applyAlignment="1">
      <alignment horizontal="center" vertical="center" wrapText="1"/>
    </xf>
    <xf numFmtId="4" fontId="95" fillId="0" borderId="0" xfId="238" applyNumberFormat="1" applyFont="1" applyAlignment="1">
      <alignment horizontal="left" vertical="center" wrapText="1"/>
    </xf>
    <xf numFmtId="1" fontId="95" fillId="0" borderId="0" xfId="238" applyNumberFormat="1" applyFont="1" applyAlignment="1">
      <alignment vertical="center" wrapText="1"/>
    </xf>
    <xf numFmtId="3" fontId="95" fillId="0" borderId="0" xfId="238" applyNumberFormat="1" applyFont="1" applyAlignment="1">
      <alignment vertical="center" wrapText="1"/>
    </xf>
    <xf numFmtId="0" fontId="1" fillId="0" borderId="0" xfId="238"/>
    <xf numFmtId="1" fontId="1" fillId="0" borderId="0" xfId="238" applyNumberFormat="1" applyAlignment="1">
      <alignment horizontal="center"/>
    </xf>
    <xf numFmtId="0" fontId="1" fillId="0" borderId="0" xfId="238" applyAlignment="1">
      <alignment horizontal="left" wrapText="1"/>
    </xf>
    <xf numFmtId="0" fontId="1" fillId="0" borderId="0" xfId="238" applyAlignment="1">
      <alignment horizontal="center"/>
    </xf>
    <xf numFmtId="0" fontId="1" fillId="0" borderId="0" xfId="238" applyAlignment="1">
      <alignment horizontal="right"/>
    </xf>
    <xf numFmtId="0" fontId="1" fillId="0" borderId="0" xfId="238" applyAlignment="1">
      <alignment horizontal="left"/>
    </xf>
  </cellXfs>
  <cellStyles count="239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17" xfId="124" xr:uid="{928E249A-E488-45C9-9F7C-6F90E0C414B3}"/>
    <cellStyle name="Moneda 18" xfId="127" xr:uid="{4F202C60-A3DE-4A62-9369-3306C865F45B}"/>
    <cellStyle name="Moneda 19" xfId="130" xr:uid="{22EB58D7-A88C-4819-8311-A2D3FDC9057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382C7C83-D0DD-4AEA-9C74-AC2937F0F330}"/>
    <cellStyle name="Moneda 2 22" xfId="180" xr:uid="{DCDD046F-218D-4373-9D2D-EF2EF2440212}"/>
    <cellStyle name="Moneda 2 23" xfId="189" xr:uid="{A6A1C573-8878-4B49-AFEB-B3EA5473472C}"/>
    <cellStyle name="Moneda 2 24" xfId="192" xr:uid="{E3A91FAF-996F-407D-AB4C-62BEB9DFAB15}"/>
    <cellStyle name="Moneda 2 25" xfId="196" xr:uid="{74CB9B90-C9EF-4225-82FA-34EF6BC8B8AB}"/>
    <cellStyle name="Moneda 2 26" xfId="199" xr:uid="{C39D7B94-2DDB-4148-AE23-2257573EB1E8}"/>
    <cellStyle name="Moneda 2 27" xfId="202" xr:uid="{97502690-C7AE-4C92-81B8-D8124035DAC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1BE71AAB-A74B-4E74-ACEB-D84F8AD47C11}"/>
    <cellStyle name="Moneda 21" xfId="136" xr:uid="{A03492CA-DA87-4039-8C93-A80F1C7E6230}"/>
    <cellStyle name="Moneda 22" xfId="139" xr:uid="{AF539D8F-DF5B-4A83-A469-E341BD918147}"/>
    <cellStyle name="Moneda 23" xfId="142" xr:uid="{C08F3DE2-AB2B-4AEA-A10A-1F41C4BD021D}"/>
    <cellStyle name="Moneda 24" xfId="145" xr:uid="{11C2A746-3D92-4EF8-8268-1A1F506DFE92}"/>
    <cellStyle name="Moneda 25" xfId="148" xr:uid="{7BD064FA-BC97-45DF-BCEC-F6A26EF57DCB}"/>
    <cellStyle name="Moneda 26" xfId="151" xr:uid="{14828453-E14B-4468-A894-AEE84BAE0AB2}"/>
    <cellStyle name="Moneda 27" xfId="154" xr:uid="{8AF5F82E-B7BF-4F19-966B-5B49B362933A}"/>
    <cellStyle name="Moneda 28" xfId="157" xr:uid="{4712E941-60B8-4E21-8387-09D39F52C444}"/>
    <cellStyle name="Moneda 29" xfId="160" xr:uid="{7F950412-24A4-46F7-8A39-3249ED6858E4}"/>
    <cellStyle name="Moneda 3" xfId="27" xr:uid="{00000000-0005-0000-0000-000016000000}"/>
    <cellStyle name="Moneda 30" xfId="163" xr:uid="{3FF060A7-395E-490B-A064-7623FCE76DDE}"/>
    <cellStyle name="Moneda 31" xfId="167" xr:uid="{7723BC40-85DF-4725-98CB-1653A69316F3}"/>
    <cellStyle name="Moneda 32" xfId="173" xr:uid="{AE4F96CC-D931-4A7B-B4D4-422FDB9DE2DD}"/>
    <cellStyle name="Moneda 33" xfId="177" xr:uid="{36B7E377-9F92-42F5-98B1-A71ED59AA933}"/>
    <cellStyle name="Moneda 34" xfId="183" xr:uid="{850E85DE-B744-4179-9534-106B43A8C339}"/>
    <cellStyle name="Moneda 35" xfId="186" xr:uid="{F06C25C5-873F-4748-A3D6-51EF84223B43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3FED3379-D90B-4E3C-B723-576EA727B76F}"/>
    <cellStyle name="Normal 2 2 2 11" xfId="201" xr:uid="{D9C00B29-6B7A-4B0E-935B-D0BCFA104DB9}"/>
    <cellStyle name="Normal 2 2 2 12" xfId="204" xr:uid="{D8C0BEAA-E15E-47BE-9041-C7865F050692}"/>
    <cellStyle name="Normal 2 2 2 13" xfId="206" xr:uid="{05F65164-AAEE-46F1-BADD-3D243C25571F}"/>
    <cellStyle name="Normal 2 2 2 14" xfId="208" xr:uid="{A643D306-93AB-4D13-A68B-4EDEA0A8431E}"/>
    <cellStyle name="Normal 2 2 2 15" xfId="210" xr:uid="{0379C26B-CBD7-4FB1-A3AF-AA3A10ED2EF4}"/>
    <cellStyle name="Normal 2 2 2 16" xfId="212" xr:uid="{2EA5AE20-285A-4074-9C20-5B5E93555D22}"/>
    <cellStyle name="Normal 2 2 2 17" xfId="214" xr:uid="{C4AABC71-487D-412C-A658-6F7643A1EADB}"/>
    <cellStyle name="Normal 2 2 2 18" xfId="216" xr:uid="{E56D1AE6-58BC-45D4-AF20-E21CB0691A63}"/>
    <cellStyle name="Normal 2 2 2 19" xfId="218" xr:uid="{452E59A3-C9F1-4C6B-ADA6-75042F27BE85}"/>
    <cellStyle name="Normal 2 2 2 2" xfId="9" xr:uid="{00000000-0005-0000-0000-00002B000000}"/>
    <cellStyle name="Normal 2 2 2 20" xfId="220" xr:uid="{43A94306-1F9A-47C1-9EB4-40FCB42E5541}"/>
    <cellStyle name="Normal 2 2 2 21" xfId="222" xr:uid="{FA431607-3C78-4181-A762-6C18D81067DE}"/>
    <cellStyle name="Normal 2 2 2 22" xfId="224" xr:uid="{14D30D0B-2BB7-4884-BC1F-C5ACC3F697F1}"/>
    <cellStyle name="Normal 2 2 2 23" xfId="226" xr:uid="{CA3DEDFB-43ED-44D0-A3BF-C4B19F1AA139}"/>
    <cellStyle name="Normal 2 2 2 24" xfId="228" xr:uid="{651FAF63-722C-4848-A51C-6B0EBCC7FDE4}"/>
    <cellStyle name="Normal 2 2 2 25" xfId="230" xr:uid="{A0B4823F-60BB-4012-86CD-36CCB300C6E6}"/>
    <cellStyle name="Normal 2 2 2 26" xfId="232" xr:uid="{6A87B024-4926-442E-8F52-EDA40BE88564}"/>
    <cellStyle name="Normal 2 2 2 27" xfId="234" xr:uid="{BFBD52A9-13CF-47B5-AEAA-9B1E5C06296B}"/>
    <cellStyle name="Normal 2 2 2 28" xfId="236" xr:uid="{F5B40F56-030E-4B0E-81AF-2DC745B265C9}"/>
    <cellStyle name="Normal 2 2 2 29" xfId="238" xr:uid="{5DD05E95-D472-4C44-AEC7-DEF876779184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 7" xfId="188" xr:uid="{CF879F17-772B-48AF-8893-28CA7306A377}"/>
    <cellStyle name="Normal 2 2 2 8" xfId="191" xr:uid="{B2F122A9-9F5B-43FF-AEBA-34D0363319A7}"/>
    <cellStyle name="Normal 2 2 2 9" xfId="194" xr:uid="{B84C2A00-AF2E-452A-989B-33B37A0D0A2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41" xfId="123" xr:uid="{7F426A48-29FA-4DE3-AAA0-C97A13C8D31F}"/>
    <cellStyle name="Normal 2 2 42" xfId="126" xr:uid="{2EAA4EE2-407E-4877-8A83-66C0AA411183}"/>
    <cellStyle name="Normal 2 2 43" xfId="129" xr:uid="{17E13312-8D01-4E9C-B8ED-A341C4C01EA0}"/>
    <cellStyle name="Normal 2 2 44" xfId="132" xr:uid="{30F79A3E-0656-4D5F-AFE7-6E2696421BB0}"/>
    <cellStyle name="Normal 2 2 45" xfId="135" xr:uid="{77AAC0F3-9DF7-4BD5-B90F-5B045BED38EF}"/>
    <cellStyle name="Normal 2 2 46" xfId="138" xr:uid="{E0A61336-06E1-455F-B784-735A2F4F2DB6}"/>
    <cellStyle name="Normal 2 2 47" xfId="141" xr:uid="{350DE857-239A-412B-953B-968450BAADF6}"/>
    <cellStyle name="Normal 2 2 48" xfId="144" xr:uid="{ACC3F392-13B3-4021-AEA1-1286AC29A7CE}"/>
    <cellStyle name="Normal 2 2 49" xfId="147" xr:uid="{A73CD057-4D77-4F76-A214-5E820D39AA21}"/>
    <cellStyle name="Normal 2 2 5" xfId="8" xr:uid="{00000000-0005-0000-0000-000040000000}"/>
    <cellStyle name="Normal 2 2 50" xfId="150" xr:uid="{06D65EBB-BCAF-4160-96E1-D9045D826287}"/>
    <cellStyle name="Normal 2 2 51" xfId="153" xr:uid="{141EB7EC-1C28-4A97-B364-F3B299E0DBB8}"/>
    <cellStyle name="Normal 2 2 52" xfId="156" xr:uid="{85FE77D6-684A-420A-871D-A50EC8301CC1}"/>
    <cellStyle name="Normal 2 2 53" xfId="159" xr:uid="{195BB8C0-14E3-4F95-8329-534A2B587865}"/>
    <cellStyle name="Normal 2 2 54" xfId="162" xr:uid="{6046701E-FEBC-4F75-B727-B0A6B833AA3D}"/>
    <cellStyle name="Normal 2 2 55" xfId="165" xr:uid="{BD42CBFA-FF2D-4054-8BB0-3B62D2FB7B8F}"/>
    <cellStyle name="Normal 2 2 56" xfId="169" xr:uid="{B1AD18F6-AB8D-48F0-B44E-2B5C114A896C}"/>
    <cellStyle name="Normal 2 2 57" xfId="172" xr:uid="{39C75474-A646-426C-BDED-474BB387169C}"/>
    <cellStyle name="Normal 2 2 58" xfId="175" xr:uid="{7C29B5F3-57EB-4050-A0B9-EA4A06818551}"/>
    <cellStyle name="Normal 2 2 59" xfId="179" xr:uid="{DBC6FE06-BE4D-4800-A9D9-62DA89762231}"/>
    <cellStyle name="Normal 2 2 6" xfId="14" xr:uid="{00000000-0005-0000-0000-000041000000}"/>
    <cellStyle name="Normal 2 2 60" xfId="182" xr:uid="{82DDDD15-23C4-4AEC-8DB6-429E0BE56AFF}"/>
    <cellStyle name="Normal 2 2 61" xfId="185" xr:uid="{E3BC2C09-8994-451A-B7C0-4B02C043CB4C}"/>
    <cellStyle name="Normal 2 2 62" xfId="195" xr:uid="{4F9C3DEA-D83B-4B54-A5F9-B368404F0BBC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DF1168F8-3D2E-4158-9952-FF58D0F1A886}"/>
    <cellStyle name="Normal 2 4" xfId="176" xr:uid="{2B251C90-154A-4734-95E6-A14229520482}"/>
    <cellStyle name="Normal 3" xfId="166" xr:uid="{416EDD13-C11D-4080-8671-E594E324DCA4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7" xr:uid="{14853EBA-34C4-4744-AF48-C9818A1526B1}"/>
    <cellStyle name="Normal 5 2 11" xfId="209" xr:uid="{46CF9365-EC7B-4846-BEBE-E9B94F0E1CC6}"/>
    <cellStyle name="Normal 5 2 12" xfId="211" xr:uid="{DA8C0229-E818-438C-9E95-1C03E858CF7E}"/>
    <cellStyle name="Normal 5 2 13" xfId="213" xr:uid="{D1321B62-F391-4487-BC7C-DB87A1237580}"/>
    <cellStyle name="Normal 5 2 14" xfId="215" xr:uid="{686BCF87-21CD-4989-9069-CCFE5BF0155B}"/>
    <cellStyle name="Normal 5 2 15" xfId="217" xr:uid="{11B15289-D5A4-4310-B178-7EF96F12FE6F}"/>
    <cellStyle name="Normal 5 2 16" xfId="219" xr:uid="{34859C57-40E8-4285-9904-E095470D7677}"/>
    <cellStyle name="Normal 5 2 17" xfId="221" xr:uid="{220A1FEF-F0E9-41B5-BF62-FEDB3949AEF1}"/>
    <cellStyle name="Normal 5 2 18" xfId="223" xr:uid="{8F3BB370-0BCC-422B-B908-D8591D81321C}"/>
    <cellStyle name="Normal 5 2 19" xfId="225" xr:uid="{A0A27AA0-24AD-470D-89C5-D265A12567C1}"/>
    <cellStyle name="Normal 5 2 2" xfId="43" xr:uid="{00000000-0005-0000-0000-000052000000}"/>
    <cellStyle name="Normal 5 2 20" xfId="227" xr:uid="{F07BC684-20CB-41EC-AD08-4F1EAE97F825}"/>
    <cellStyle name="Normal 5 2 21" xfId="229" xr:uid="{606AB257-EFFB-411D-AE3B-4C69B284C563}"/>
    <cellStyle name="Normal 5 2 22" xfId="231" xr:uid="{11837A6F-F32F-45C8-BC56-EDBFB9DC3B74}"/>
    <cellStyle name="Normal 5 2 23" xfId="233" xr:uid="{EC21DDD8-083C-4AB5-9F09-897915908142}"/>
    <cellStyle name="Normal 5 2 24" xfId="235" xr:uid="{E3BEBF97-F16D-4957-BCEE-0FD05A438821}"/>
    <cellStyle name="Normal 5 2 25" xfId="237" xr:uid="{0D09B7C0-8CDF-45D7-BF2F-65452FF390AB}"/>
    <cellStyle name="Normal 5 2 3" xfId="187" xr:uid="{D09E3C11-706E-4840-B2CD-1FB57B712B78}"/>
    <cellStyle name="Normal 5 2 4" xfId="190" xr:uid="{13368597-77A1-4021-8B76-ADE366869AD1}"/>
    <cellStyle name="Normal 5 2 5" xfId="193" xr:uid="{C33D263E-5A6F-4CF5-8417-3982203791FE}"/>
    <cellStyle name="Normal 5 2 6" xfId="197" xr:uid="{34A85E60-39EC-4AC3-A313-C5361B97E96E}"/>
    <cellStyle name="Normal 5 2 7" xfId="200" xr:uid="{5A086942-C1B8-442C-8816-F4E823D66883}"/>
    <cellStyle name="Normal 5 2 8" xfId="203" xr:uid="{82268E8D-6797-45F0-9051-436F13D3E5EF}"/>
    <cellStyle name="Normal 5 2 9" xfId="205" xr:uid="{23C72DC7-E5B4-46F7-860F-0C91A64613AC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36" xfId="122" xr:uid="{0469396E-449C-400D-B754-E55056C12C0E}"/>
    <cellStyle name="Normal 5 37" xfId="125" xr:uid="{840F75C2-0D87-45A6-BD62-2AA7F29823D3}"/>
    <cellStyle name="Normal 5 38" xfId="128" xr:uid="{17BE1EDD-CBD6-436F-870D-1C7E73541659}"/>
    <cellStyle name="Normal 5 39" xfId="131" xr:uid="{503775A1-DF6F-4634-80C1-EC0469AAF69A}"/>
    <cellStyle name="Normal 5 4" xfId="22" xr:uid="{00000000-0005-0000-0000-00005D000000}"/>
    <cellStyle name="Normal 5 40" xfId="134" xr:uid="{DDDE4D5C-695B-4A8A-9099-9685C35FBE0F}"/>
    <cellStyle name="Normal 5 41" xfId="137" xr:uid="{EC6BF708-C7FA-455A-9EEA-74BAB547A7EC}"/>
    <cellStyle name="Normal 5 42" xfId="140" xr:uid="{E65690E8-53A1-4BD8-82CA-BB916A614EDF}"/>
    <cellStyle name="Normal 5 43" xfId="143" xr:uid="{95669D77-D821-40D1-802C-4808FEEB9AF5}"/>
    <cellStyle name="Normal 5 44" xfId="146" xr:uid="{E8B7F276-5E47-4947-BCE0-11E4BDA3B2CD}"/>
    <cellStyle name="Normal 5 45" xfId="149" xr:uid="{68D731D1-B273-462E-B830-B373A0C2AB69}"/>
    <cellStyle name="Normal 5 46" xfId="152" xr:uid="{4BA508DD-FF9F-494F-9D1C-E24594274FFD}"/>
    <cellStyle name="Normal 5 47" xfId="155" xr:uid="{E79E941C-EBC2-43A7-9E82-5AAA775DB90A}"/>
    <cellStyle name="Normal 5 48" xfId="158" xr:uid="{371F0FA0-AF8A-411C-A7BA-FA67BA3C9C45}"/>
    <cellStyle name="Normal 5 49" xfId="161" xr:uid="{079D0F4A-ABCF-40A4-A136-8D8B78E8C8C5}"/>
    <cellStyle name="Normal 5 5" xfId="25" xr:uid="{00000000-0005-0000-0000-00005E000000}"/>
    <cellStyle name="Normal 5 50" xfId="164" xr:uid="{4A633872-F8B4-4EF7-9D68-5919CB4C2A9D}"/>
    <cellStyle name="Normal 5 51" xfId="171" xr:uid="{C3644818-68E5-43C6-96CA-2CA6699C5E88}"/>
    <cellStyle name="Normal 5 52" xfId="174" xr:uid="{0D452862-F9F7-4CE9-BD69-9B693A9B01AA}"/>
    <cellStyle name="Normal 5 53" xfId="178" xr:uid="{E3207697-2C74-45DD-A72D-950123C3720C}"/>
    <cellStyle name="Normal 5 54" xfId="181" xr:uid="{76CE9F55-EA3A-4240-9140-E8897D7FD188}"/>
    <cellStyle name="Normal 5 55" xfId="184" xr:uid="{DD654CA1-1480-4541-B7EA-FF24B561F29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B73AB10-C8CB-47DF-85A6-2505170319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AF77E-3AA5-4B36-9489-CE1D31925FA2}">
  <dimension ref="A1:AD35"/>
  <sheetViews>
    <sheetView tabSelected="1" topLeftCell="A4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44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12</v>
      </c>
      <c r="B10" s="8" t="s">
        <v>41</v>
      </c>
      <c r="C10" s="8" t="s">
        <v>13</v>
      </c>
      <c r="D10" s="8" t="s">
        <v>14</v>
      </c>
      <c r="E10" s="8" t="s">
        <v>6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7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30" customFormat="1" ht="41.4" x14ac:dyDescent="0.25">
      <c r="A11" s="24" t="s">
        <v>8</v>
      </c>
      <c r="B11" s="24" t="s">
        <v>2</v>
      </c>
      <c r="C11" s="24" t="s">
        <v>2</v>
      </c>
      <c r="D11" s="25" t="s">
        <v>0</v>
      </c>
      <c r="E11" s="26" t="s">
        <v>1</v>
      </c>
      <c r="F11" s="25" t="s">
        <v>45</v>
      </c>
      <c r="G11" s="26" t="s">
        <v>42</v>
      </c>
      <c r="H11" s="5">
        <v>32701</v>
      </c>
      <c r="I11" s="27" t="s">
        <v>46</v>
      </c>
      <c r="J11" s="5" t="s">
        <v>47</v>
      </c>
      <c r="K11" s="28" t="s">
        <v>48</v>
      </c>
      <c r="L11" s="29" t="s">
        <v>47</v>
      </c>
      <c r="M11" s="6" t="s">
        <v>10</v>
      </c>
      <c r="N11" s="7" t="s">
        <v>49</v>
      </c>
      <c r="O11" s="29">
        <v>7</v>
      </c>
      <c r="P11" s="29">
        <v>23555</v>
      </c>
      <c r="Q11" s="29" t="s">
        <v>50</v>
      </c>
      <c r="R11" s="29">
        <v>164885</v>
      </c>
      <c r="S11" s="29">
        <v>0</v>
      </c>
      <c r="T11" s="29">
        <v>0</v>
      </c>
      <c r="U11" s="29">
        <v>0</v>
      </c>
      <c r="V11" s="29">
        <v>0</v>
      </c>
      <c r="W11" s="29">
        <v>94220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70665</v>
      </c>
    </row>
    <row r="12" spans="1:30" s="30" customFormat="1" ht="96.6" x14ac:dyDescent="0.25">
      <c r="A12" s="24" t="s">
        <v>8</v>
      </c>
      <c r="B12" s="24" t="s">
        <v>2</v>
      </c>
      <c r="C12" s="24" t="s">
        <v>2</v>
      </c>
      <c r="D12" s="25" t="s">
        <v>0</v>
      </c>
      <c r="E12" s="26" t="s">
        <v>1</v>
      </c>
      <c r="F12" s="25" t="s">
        <v>51</v>
      </c>
      <c r="G12" s="26" t="s">
        <v>42</v>
      </c>
      <c r="H12" s="5">
        <v>32701</v>
      </c>
      <c r="I12" s="27" t="s">
        <v>46</v>
      </c>
      <c r="J12" s="5" t="s">
        <v>47</v>
      </c>
      <c r="K12" s="28" t="s">
        <v>52</v>
      </c>
      <c r="L12" s="29" t="s">
        <v>47</v>
      </c>
      <c r="M12" s="6" t="s">
        <v>10</v>
      </c>
      <c r="N12" s="7" t="s">
        <v>53</v>
      </c>
      <c r="O12" s="29">
        <v>79</v>
      </c>
      <c r="P12" s="29">
        <v>6020</v>
      </c>
      <c r="Q12" s="29" t="s">
        <v>50</v>
      </c>
      <c r="R12" s="29">
        <v>475580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475580</v>
      </c>
      <c r="AC12" s="29">
        <v>0</v>
      </c>
      <c r="AD12" s="29">
        <v>0</v>
      </c>
    </row>
    <row r="13" spans="1:30" s="30" customFormat="1" ht="69" x14ac:dyDescent="0.25">
      <c r="A13" s="24" t="s">
        <v>8</v>
      </c>
      <c r="B13" s="24" t="s">
        <v>2</v>
      </c>
      <c r="C13" s="24" t="s">
        <v>2</v>
      </c>
      <c r="D13" s="25" t="s">
        <v>0</v>
      </c>
      <c r="E13" s="26" t="s">
        <v>1</v>
      </c>
      <c r="F13" s="25" t="s">
        <v>54</v>
      </c>
      <c r="G13" s="26" t="s">
        <v>42</v>
      </c>
      <c r="H13" s="5">
        <v>33104</v>
      </c>
      <c r="I13" s="27" t="s">
        <v>55</v>
      </c>
      <c r="J13" s="5" t="s">
        <v>47</v>
      </c>
      <c r="K13" s="28" t="s">
        <v>56</v>
      </c>
      <c r="L13" s="29" t="s">
        <v>47</v>
      </c>
      <c r="M13" s="6" t="s">
        <v>10</v>
      </c>
      <c r="N13" s="7" t="s">
        <v>9</v>
      </c>
      <c r="O13" s="29">
        <v>4</v>
      </c>
      <c r="P13" s="29">
        <v>95466</v>
      </c>
      <c r="Q13" s="29" t="s">
        <v>50</v>
      </c>
      <c r="R13" s="29">
        <v>381864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190932</v>
      </c>
      <c r="Z13" s="29">
        <v>190932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69" x14ac:dyDescent="0.25">
      <c r="A14" s="24" t="s">
        <v>8</v>
      </c>
      <c r="B14" s="24" t="s">
        <v>2</v>
      </c>
      <c r="C14" s="24" t="s">
        <v>2</v>
      </c>
      <c r="D14" s="25" t="s">
        <v>0</v>
      </c>
      <c r="E14" s="26" t="s">
        <v>1</v>
      </c>
      <c r="F14" s="25" t="s">
        <v>54</v>
      </c>
      <c r="G14" s="26" t="s">
        <v>42</v>
      </c>
      <c r="H14" s="5">
        <v>33104</v>
      </c>
      <c r="I14" s="27" t="s">
        <v>55</v>
      </c>
      <c r="J14" s="5" t="s">
        <v>47</v>
      </c>
      <c r="K14" s="28" t="s">
        <v>57</v>
      </c>
      <c r="L14" s="29" t="s">
        <v>47</v>
      </c>
      <c r="M14" s="6" t="s">
        <v>10</v>
      </c>
      <c r="N14" s="7" t="s">
        <v>9</v>
      </c>
      <c r="O14" s="29">
        <v>1</v>
      </c>
      <c r="P14" s="29">
        <v>327600</v>
      </c>
      <c r="Q14" s="29" t="s">
        <v>50</v>
      </c>
      <c r="R14" s="29">
        <v>327600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327600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69" x14ac:dyDescent="0.25">
      <c r="A15" s="24" t="s">
        <v>8</v>
      </c>
      <c r="B15" s="24" t="s">
        <v>2</v>
      </c>
      <c r="C15" s="24" t="s">
        <v>2</v>
      </c>
      <c r="D15" s="25" t="s">
        <v>0</v>
      </c>
      <c r="E15" s="26" t="s">
        <v>1</v>
      </c>
      <c r="F15" s="25" t="s">
        <v>54</v>
      </c>
      <c r="G15" s="26" t="s">
        <v>42</v>
      </c>
      <c r="H15" s="5">
        <v>33104</v>
      </c>
      <c r="I15" s="27" t="s">
        <v>55</v>
      </c>
      <c r="J15" s="5" t="s">
        <v>47</v>
      </c>
      <c r="K15" s="28" t="s">
        <v>58</v>
      </c>
      <c r="L15" s="29" t="s">
        <v>47</v>
      </c>
      <c r="M15" s="6" t="s">
        <v>10</v>
      </c>
      <c r="N15" s="7" t="s">
        <v>9</v>
      </c>
      <c r="O15" s="29">
        <v>1</v>
      </c>
      <c r="P15" s="29">
        <v>627328</v>
      </c>
      <c r="Q15" s="29" t="s">
        <v>50</v>
      </c>
      <c r="R15" s="29">
        <v>627328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313664</v>
      </c>
      <c r="AB15" s="29">
        <v>0</v>
      </c>
      <c r="AC15" s="29">
        <v>313664</v>
      </c>
      <c r="AD15" s="29">
        <v>0</v>
      </c>
    </row>
    <row r="16" spans="1:30" s="30" customFormat="1" ht="55.2" x14ac:dyDescent="0.25">
      <c r="A16" s="24" t="s">
        <v>8</v>
      </c>
      <c r="B16" s="24" t="s">
        <v>2</v>
      </c>
      <c r="C16" s="24" t="s">
        <v>2</v>
      </c>
      <c r="D16" s="25" t="s">
        <v>0</v>
      </c>
      <c r="E16" s="26" t="s">
        <v>1</v>
      </c>
      <c r="F16" s="25" t="s">
        <v>45</v>
      </c>
      <c r="G16" s="26" t="s">
        <v>42</v>
      </c>
      <c r="H16" s="5">
        <v>33104</v>
      </c>
      <c r="I16" s="27" t="s">
        <v>55</v>
      </c>
      <c r="J16" s="5" t="s">
        <v>47</v>
      </c>
      <c r="K16" s="28" t="s">
        <v>59</v>
      </c>
      <c r="L16" s="29" t="s">
        <v>47</v>
      </c>
      <c r="M16" s="6" t="s">
        <v>10</v>
      </c>
      <c r="N16" s="7" t="s">
        <v>9</v>
      </c>
      <c r="O16" s="29">
        <v>1</v>
      </c>
      <c r="P16" s="29">
        <v>750000</v>
      </c>
      <c r="Q16" s="29" t="s">
        <v>50</v>
      </c>
      <c r="R16" s="29">
        <v>750000</v>
      </c>
      <c r="S16" s="29">
        <v>0</v>
      </c>
      <c r="T16" s="29">
        <v>0</v>
      </c>
      <c r="U16" s="29">
        <v>0</v>
      </c>
      <c r="V16" s="29">
        <v>0</v>
      </c>
      <c r="W16" s="29">
        <v>300000</v>
      </c>
      <c r="X16" s="29">
        <v>0</v>
      </c>
      <c r="Y16" s="29">
        <v>450000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27.6" x14ac:dyDescent="0.25">
      <c r="A17" s="24" t="s">
        <v>8</v>
      </c>
      <c r="B17" s="24" t="s">
        <v>2</v>
      </c>
      <c r="C17" s="24" t="s">
        <v>2</v>
      </c>
      <c r="D17" s="25" t="s">
        <v>0</v>
      </c>
      <c r="E17" s="26" t="s">
        <v>1</v>
      </c>
      <c r="F17" s="25" t="s">
        <v>45</v>
      </c>
      <c r="G17" s="26" t="s">
        <v>42</v>
      </c>
      <c r="H17" s="5">
        <v>33104</v>
      </c>
      <c r="I17" s="27" t="s">
        <v>55</v>
      </c>
      <c r="J17" s="5" t="s">
        <v>47</v>
      </c>
      <c r="K17" s="28" t="s">
        <v>60</v>
      </c>
      <c r="L17" s="29" t="s">
        <v>47</v>
      </c>
      <c r="M17" s="6" t="s">
        <v>10</v>
      </c>
      <c r="N17" s="7" t="s">
        <v>9</v>
      </c>
      <c r="O17" s="29">
        <v>1</v>
      </c>
      <c r="P17" s="29">
        <v>572796</v>
      </c>
      <c r="Q17" s="29" t="s">
        <v>50</v>
      </c>
      <c r="R17" s="29">
        <v>572796</v>
      </c>
      <c r="S17" s="29">
        <v>0</v>
      </c>
      <c r="T17" s="29">
        <v>95466</v>
      </c>
      <c r="U17" s="29">
        <v>0</v>
      </c>
      <c r="V17" s="29">
        <v>95466</v>
      </c>
      <c r="W17" s="29">
        <v>0</v>
      </c>
      <c r="X17" s="29">
        <v>95466</v>
      </c>
      <c r="Y17" s="29">
        <v>0</v>
      </c>
      <c r="Z17" s="29">
        <v>95466</v>
      </c>
      <c r="AA17" s="29">
        <v>0</v>
      </c>
      <c r="AB17" s="29">
        <v>95466</v>
      </c>
      <c r="AC17" s="29">
        <v>0</v>
      </c>
      <c r="AD17" s="29">
        <v>95466</v>
      </c>
    </row>
    <row r="18" spans="1:30" s="30" customFormat="1" ht="27.6" x14ac:dyDescent="0.25">
      <c r="A18" s="24" t="s">
        <v>8</v>
      </c>
      <c r="B18" s="24" t="s">
        <v>2</v>
      </c>
      <c r="C18" s="24" t="s">
        <v>2</v>
      </c>
      <c r="D18" s="25" t="s">
        <v>0</v>
      </c>
      <c r="E18" s="26" t="s">
        <v>1</v>
      </c>
      <c r="F18" s="25" t="s">
        <v>45</v>
      </c>
      <c r="G18" s="26" t="s">
        <v>42</v>
      </c>
      <c r="H18" s="5">
        <v>33104</v>
      </c>
      <c r="I18" s="27" t="s">
        <v>55</v>
      </c>
      <c r="J18" s="5" t="s">
        <v>47</v>
      </c>
      <c r="K18" s="28" t="s">
        <v>61</v>
      </c>
      <c r="L18" s="29" t="s">
        <v>47</v>
      </c>
      <c r="M18" s="6" t="s">
        <v>10</v>
      </c>
      <c r="N18" s="7" t="s">
        <v>9</v>
      </c>
      <c r="O18" s="29">
        <v>1</v>
      </c>
      <c r="P18" s="29">
        <v>572796</v>
      </c>
      <c r="Q18" s="29" t="s">
        <v>50</v>
      </c>
      <c r="R18" s="29">
        <v>572796</v>
      </c>
      <c r="S18" s="29">
        <v>0</v>
      </c>
      <c r="T18" s="29">
        <v>95466</v>
      </c>
      <c r="U18" s="29">
        <v>0</v>
      </c>
      <c r="V18" s="29">
        <v>95466</v>
      </c>
      <c r="W18" s="29">
        <v>0</v>
      </c>
      <c r="X18" s="29">
        <v>95466</v>
      </c>
      <c r="Y18" s="29">
        <v>0</v>
      </c>
      <c r="Z18" s="29">
        <v>95466</v>
      </c>
      <c r="AA18" s="29">
        <v>0</v>
      </c>
      <c r="AB18" s="29">
        <v>95466</v>
      </c>
      <c r="AC18" s="29">
        <v>0</v>
      </c>
      <c r="AD18" s="29">
        <v>95466</v>
      </c>
    </row>
    <row r="19" spans="1:30" s="30" customFormat="1" ht="27.6" x14ac:dyDescent="0.25">
      <c r="A19" s="24" t="s">
        <v>8</v>
      </c>
      <c r="B19" s="24" t="s">
        <v>2</v>
      </c>
      <c r="C19" s="24" t="s">
        <v>2</v>
      </c>
      <c r="D19" s="25" t="s">
        <v>0</v>
      </c>
      <c r="E19" s="26" t="s">
        <v>1</v>
      </c>
      <c r="F19" s="25" t="s">
        <v>45</v>
      </c>
      <c r="G19" s="26" t="s">
        <v>42</v>
      </c>
      <c r="H19" s="5">
        <v>33104</v>
      </c>
      <c r="I19" s="27" t="s">
        <v>55</v>
      </c>
      <c r="J19" s="5" t="s">
        <v>47</v>
      </c>
      <c r="K19" s="28" t="s">
        <v>62</v>
      </c>
      <c r="L19" s="29" t="s">
        <v>47</v>
      </c>
      <c r="M19" s="6" t="s">
        <v>10</v>
      </c>
      <c r="N19" s="7" t="s">
        <v>9</v>
      </c>
      <c r="O19" s="29">
        <v>1</v>
      </c>
      <c r="P19" s="29">
        <v>572796</v>
      </c>
      <c r="Q19" s="29" t="s">
        <v>50</v>
      </c>
      <c r="R19" s="29">
        <v>572796</v>
      </c>
      <c r="S19" s="29">
        <v>0</v>
      </c>
      <c r="T19" s="29">
        <v>95466</v>
      </c>
      <c r="U19" s="29">
        <v>0</v>
      </c>
      <c r="V19" s="29">
        <v>95466</v>
      </c>
      <c r="W19" s="29">
        <v>0</v>
      </c>
      <c r="X19" s="29">
        <v>95466</v>
      </c>
      <c r="Y19" s="29">
        <v>0</v>
      </c>
      <c r="Z19" s="29">
        <v>95466</v>
      </c>
      <c r="AA19" s="29">
        <v>0</v>
      </c>
      <c r="AB19" s="29">
        <v>95466</v>
      </c>
      <c r="AC19" s="29">
        <v>0</v>
      </c>
      <c r="AD19" s="29">
        <v>95466</v>
      </c>
    </row>
    <row r="20" spans="1:30" s="30" customFormat="1" ht="27.6" x14ac:dyDescent="0.25">
      <c r="A20" s="24" t="s">
        <v>8</v>
      </c>
      <c r="B20" s="24" t="s">
        <v>2</v>
      </c>
      <c r="C20" s="24" t="s">
        <v>2</v>
      </c>
      <c r="D20" s="25" t="s">
        <v>0</v>
      </c>
      <c r="E20" s="26" t="s">
        <v>1</v>
      </c>
      <c r="F20" s="25" t="s">
        <v>45</v>
      </c>
      <c r="G20" s="26" t="s">
        <v>42</v>
      </c>
      <c r="H20" s="5">
        <v>33104</v>
      </c>
      <c r="I20" s="27" t="s">
        <v>55</v>
      </c>
      <c r="J20" s="5" t="s">
        <v>47</v>
      </c>
      <c r="K20" s="28" t="s">
        <v>63</v>
      </c>
      <c r="L20" s="29" t="s">
        <v>47</v>
      </c>
      <c r="M20" s="6" t="s">
        <v>10</v>
      </c>
      <c r="N20" s="7" t="s">
        <v>9</v>
      </c>
      <c r="O20" s="29">
        <v>1</v>
      </c>
      <c r="P20" s="29">
        <v>572796</v>
      </c>
      <c r="Q20" s="29" t="s">
        <v>50</v>
      </c>
      <c r="R20" s="29">
        <v>572796</v>
      </c>
      <c r="S20" s="29">
        <v>0</v>
      </c>
      <c r="T20" s="29">
        <v>95466</v>
      </c>
      <c r="U20" s="29">
        <v>0</v>
      </c>
      <c r="V20" s="29">
        <v>95466</v>
      </c>
      <c r="W20" s="29">
        <v>0</v>
      </c>
      <c r="X20" s="29">
        <v>95466</v>
      </c>
      <c r="Y20" s="29">
        <v>0</v>
      </c>
      <c r="Z20" s="29">
        <v>95466</v>
      </c>
      <c r="AA20" s="29">
        <v>0</v>
      </c>
      <c r="AB20" s="29">
        <v>95466</v>
      </c>
      <c r="AC20" s="29">
        <v>0</v>
      </c>
      <c r="AD20" s="29">
        <v>95466</v>
      </c>
    </row>
    <row r="21" spans="1:30" s="30" customFormat="1" ht="41.4" x14ac:dyDescent="0.25">
      <c r="A21" s="24" t="s">
        <v>8</v>
      </c>
      <c r="B21" s="24" t="s">
        <v>2</v>
      </c>
      <c r="C21" s="24" t="s">
        <v>2</v>
      </c>
      <c r="D21" s="25" t="s">
        <v>0</v>
      </c>
      <c r="E21" s="26" t="s">
        <v>1</v>
      </c>
      <c r="F21" s="25" t="s">
        <v>45</v>
      </c>
      <c r="G21" s="26" t="s">
        <v>42</v>
      </c>
      <c r="H21" s="5">
        <v>33104</v>
      </c>
      <c r="I21" s="27" t="s">
        <v>55</v>
      </c>
      <c r="J21" s="5" t="s">
        <v>47</v>
      </c>
      <c r="K21" s="28" t="s">
        <v>64</v>
      </c>
      <c r="L21" s="29" t="s">
        <v>47</v>
      </c>
      <c r="M21" s="6" t="s">
        <v>10</v>
      </c>
      <c r="N21" s="7" t="s">
        <v>9</v>
      </c>
      <c r="O21" s="29">
        <v>1</v>
      </c>
      <c r="P21" s="29">
        <v>572796</v>
      </c>
      <c r="Q21" s="29" t="s">
        <v>50</v>
      </c>
      <c r="R21" s="29">
        <v>572796</v>
      </c>
      <c r="S21" s="29">
        <v>0</v>
      </c>
      <c r="T21" s="29">
        <v>95466</v>
      </c>
      <c r="U21" s="29">
        <v>0</v>
      </c>
      <c r="V21" s="29">
        <v>95466</v>
      </c>
      <c r="W21" s="29">
        <v>0</v>
      </c>
      <c r="X21" s="29">
        <v>95466</v>
      </c>
      <c r="Y21" s="29">
        <v>0</v>
      </c>
      <c r="Z21" s="29">
        <v>95466</v>
      </c>
      <c r="AA21" s="29">
        <v>0</v>
      </c>
      <c r="AB21" s="29">
        <v>95466</v>
      </c>
      <c r="AC21" s="29">
        <v>0</v>
      </c>
      <c r="AD21" s="29">
        <v>95466</v>
      </c>
    </row>
    <row r="22" spans="1:30" s="30" customFormat="1" ht="27.6" x14ac:dyDescent="0.25">
      <c r="A22" s="24" t="s">
        <v>8</v>
      </c>
      <c r="B22" s="24" t="s">
        <v>2</v>
      </c>
      <c r="C22" s="24" t="s">
        <v>2</v>
      </c>
      <c r="D22" s="25" t="s">
        <v>0</v>
      </c>
      <c r="E22" s="26" t="s">
        <v>1</v>
      </c>
      <c r="F22" s="25" t="s">
        <v>45</v>
      </c>
      <c r="G22" s="26" t="s">
        <v>42</v>
      </c>
      <c r="H22" s="5">
        <v>33104</v>
      </c>
      <c r="I22" s="27" t="s">
        <v>55</v>
      </c>
      <c r="J22" s="5" t="s">
        <v>47</v>
      </c>
      <c r="K22" s="28" t="s">
        <v>65</v>
      </c>
      <c r="L22" s="29" t="s">
        <v>47</v>
      </c>
      <c r="M22" s="6" t="s">
        <v>10</v>
      </c>
      <c r="N22" s="7" t="s">
        <v>9</v>
      </c>
      <c r="O22" s="29">
        <v>1</v>
      </c>
      <c r="P22" s="29">
        <v>572796</v>
      </c>
      <c r="Q22" s="29" t="s">
        <v>50</v>
      </c>
      <c r="R22" s="29">
        <v>572796</v>
      </c>
      <c r="S22" s="29">
        <v>0</v>
      </c>
      <c r="T22" s="29">
        <v>95466</v>
      </c>
      <c r="U22" s="29">
        <v>0</v>
      </c>
      <c r="V22" s="29">
        <v>95466</v>
      </c>
      <c r="W22" s="29">
        <v>0</v>
      </c>
      <c r="X22" s="29">
        <v>95466</v>
      </c>
      <c r="Y22" s="29">
        <v>0</v>
      </c>
      <c r="Z22" s="29">
        <v>95466</v>
      </c>
      <c r="AA22" s="29">
        <v>0</v>
      </c>
      <c r="AB22" s="29">
        <v>95466</v>
      </c>
      <c r="AC22" s="29">
        <v>0</v>
      </c>
      <c r="AD22" s="29">
        <v>95466</v>
      </c>
    </row>
    <row r="23" spans="1:30" s="30" customFormat="1" ht="55.2" x14ac:dyDescent="0.25">
      <c r="A23" s="24" t="s">
        <v>8</v>
      </c>
      <c r="B23" s="24" t="s">
        <v>2</v>
      </c>
      <c r="C23" s="24" t="s">
        <v>2</v>
      </c>
      <c r="D23" s="25" t="s">
        <v>0</v>
      </c>
      <c r="E23" s="26" t="s">
        <v>1</v>
      </c>
      <c r="F23" s="25" t="s">
        <v>45</v>
      </c>
      <c r="G23" s="26" t="s">
        <v>42</v>
      </c>
      <c r="H23" s="5">
        <v>33301</v>
      </c>
      <c r="I23" s="27" t="s">
        <v>66</v>
      </c>
      <c r="J23" s="5" t="s">
        <v>47</v>
      </c>
      <c r="K23" s="28" t="s">
        <v>67</v>
      </c>
      <c r="L23" s="29" t="s">
        <v>68</v>
      </c>
      <c r="M23" s="6" t="s">
        <v>40</v>
      </c>
      <c r="N23" s="7" t="s">
        <v>9</v>
      </c>
      <c r="O23" s="29">
        <v>1</v>
      </c>
      <c r="P23" s="29">
        <v>277457</v>
      </c>
      <c r="Q23" s="29" t="s">
        <v>69</v>
      </c>
      <c r="R23" s="29">
        <v>277457</v>
      </c>
      <c r="S23" s="29">
        <v>277457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55.2" x14ac:dyDescent="0.25">
      <c r="A24" s="24" t="s">
        <v>8</v>
      </c>
      <c r="B24" s="24" t="s">
        <v>2</v>
      </c>
      <c r="C24" s="24" t="s">
        <v>2</v>
      </c>
      <c r="D24" s="25" t="s">
        <v>0</v>
      </c>
      <c r="E24" s="26" t="s">
        <v>1</v>
      </c>
      <c r="F24" s="25" t="s">
        <v>45</v>
      </c>
      <c r="G24" s="26" t="s">
        <v>42</v>
      </c>
      <c r="H24" s="5">
        <v>33301</v>
      </c>
      <c r="I24" s="27" t="s">
        <v>66</v>
      </c>
      <c r="J24" s="5" t="s">
        <v>47</v>
      </c>
      <c r="K24" s="28" t="s">
        <v>70</v>
      </c>
      <c r="L24" s="29" t="s">
        <v>47</v>
      </c>
      <c r="M24" s="6" t="s">
        <v>40</v>
      </c>
      <c r="N24" s="7" t="s">
        <v>9</v>
      </c>
      <c r="O24" s="29">
        <v>1</v>
      </c>
      <c r="P24" s="29">
        <v>5261773</v>
      </c>
      <c r="Q24" s="29" t="s">
        <v>69</v>
      </c>
      <c r="R24" s="29">
        <v>5261773</v>
      </c>
      <c r="S24" s="29">
        <v>0</v>
      </c>
      <c r="T24" s="29">
        <v>478343</v>
      </c>
      <c r="U24" s="29">
        <v>478343</v>
      </c>
      <c r="V24" s="29">
        <v>478343</v>
      </c>
      <c r="W24" s="29">
        <v>478343</v>
      </c>
      <c r="X24" s="29">
        <v>478343</v>
      </c>
      <c r="Y24" s="29">
        <v>478343</v>
      </c>
      <c r="Z24" s="29">
        <v>478343</v>
      </c>
      <c r="AA24" s="29">
        <v>478343</v>
      </c>
      <c r="AB24" s="29">
        <v>478343</v>
      </c>
      <c r="AC24" s="29">
        <v>478343</v>
      </c>
      <c r="AD24" s="29">
        <v>478343</v>
      </c>
    </row>
    <row r="25" spans="1:30" s="30" customFormat="1" ht="13.8" x14ac:dyDescent="0.25">
      <c r="A25" s="24" t="s">
        <v>8</v>
      </c>
      <c r="B25" s="24" t="s">
        <v>2</v>
      </c>
      <c r="C25" s="24" t="s">
        <v>2</v>
      </c>
      <c r="D25" s="25" t="s">
        <v>0</v>
      </c>
      <c r="E25" s="26" t="s">
        <v>1</v>
      </c>
      <c r="F25" s="25" t="s">
        <v>71</v>
      </c>
      <c r="G25" s="26" t="s">
        <v>42</v>
      </c>
      <c r="H25" s="5">
        <v>33602</v>
      </c>
      <c r="I25" s="27" t="s">
        <v>43</v>
      </c>
      <c r="J25" s="5" t="s">
        <v>47</v>
      </c>
      <c r="K25" s="28" t="s">
        <v>72</v>
      </c>
      <c r="L25" s="29" t="s">
        <v>47</v>
      </c>
      <c r="M25" s="6" t="s">
        <v>40</v>
      </c>
      <c r="N25" s="7" t="s">
        <v>9</v>
      </c>
      <c r="O25" s="29">
        <v>32</v>
      </c>
      <c r="P25" s="29">
        <v>2079</v>
      </c>
      <c r="Q25" s="29" t="s">
        <v>69</v>
      </c>
      <c r="R25" s="29">
        <v>66528</v>
      </c>
      <c r="S25" s="29">
        <v>4158</v>
      </c>
      <c r="T25" s="29">
        <v>6237</v>
      </c>
      <c r="U25" s="29">
        <v>6237</v>
      </c>
      <c r="V25" s="29">
        <v>6237</v>
      </c>
      <c r="W25" s="29">
        <v>6237</v>
      </c>
      <c r="X25" s="29">
        <v>6237</v>
      </c>
      <c r="Y25" s="29">
        <v>6237</v>
      </c>
      <c r="Z25" s="29">
        <v>6237</v>
      </c>
      <c r="AA25" s="29">
        <v>6237</v>
      </c>
      <c r="AB25" s="29">
        <v>6237</v>
      </c>
      <c r="AC25" s="29">
        <v>6237</v>
      </c>
      <c r="AD25" s="29">
        <v>0</v>
      </c>
    </row>
    <row r="26" spans="1:30" s="30" customFormat="1" ht="13.8" x14ac:dyDescent="0.25">
      <c r="A26" s="24" t="s">
        <v>8</v>
      </c>
      <c r="B26" s="24" t="s">
        <v>2</v>
      </c>
      <c r="C26" s="24" t="s">
        <v>2</v>
      </c>
      <c r="D26" s="25" t="s">
        <v>0</v>
      </c>
      <c r="E26" s="26" t="s">
        <v>1</v>
      </c>
      <c r="F26" s="25" t="s">
        <v>45</v>
      </c>
      <c r="G26" s="26" t="s">
        <v>73</v>
      </c>
      <c r="H26" s="5">
        <v>33903</v>
      </c>
      <c r="I26" s="27" t="s">
        <v>74</v>
      </c>
      <c r="J26" s="5" t="s">
        <v>47</v>
      </c>
      <c r="K26" s="28" t="s">
        <v>75</v>
      </c>
      <c r="L26" s="29" t="s">
        <v>47</v>
      </c>
      <c r="M26" s="6" t="s">
        <v>10</v>
      </c>
      <c r="N26" s="7" t="s">
        <v>9</v>
      </c>
      <c r="O26" s="29">
        <v>1</v>
      </c>
      <c r="P26" s="29">
        <v>599928</v>
      </c>
      <c r="Q26" s="29" t="s">
        <v>50</v>
      </c>
      <c r="R26" s="29">
        <v>599928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149982</v>
      </c>
      <c r="Y26" s="29">
        <v>0</v>
      </c>
      <c r="Z26" s="29">
        <v>149982</v>
      </c>
      <c r="AA26" s="29">
        <v>0</v>
      </c>
      <c r="AB26" s="29">
        <v>149982</v>
      </c>
      <c r="AC26" s="29">
        <v>0</v>
      </c>
      <c r="AD26" s="29">
        <v>149982</v>
      </c>
    </row>
    <row r="27" spans="1:30" s="30" customFormat="1" ht="13.8" x14ac:dyDescent="0.25">
      <c r="A27" s="24" t="s">
        <v>8</v>
      </c>
      <c r="B27" s="24" t="s">
        <v>2</v>
      </c>
      <c r="C27" s="24" t="s">
        <v>2</v>
      </c>
      <c r="D27" s="25" t="s">
        <v>0</v>
      </c>
      <c r="E27" s="26" t="s">
        <v>1</v>
      </c>
      <c r="F27" s="25" t="s">
        <v>45</v>
      </c>
      <c r="G27" s="26" t="s">
        <v>73</v>
      </c>
      <c r="H27" s="5">
        <v>33903</v>
      </c>
      <c r="I27" s="27" t="s">
        <v>74</v>
      </c>
      <c r="J27" s="5" t="s">
        <v>47</v>
      </c>
      <c r="K27" s="28" t="s">
        <v>76</v>
      </c>
      <c r="L27" s="29" t="s">
        <v>47</v>
      </c>
      <c r="M27" s="6" t="s">
        <v>10</v>
      </c>
      <c r="N27" s="7" t="s">
        <v>9</v>
      </c>
      <c r="O27" s="29">
        <v>1</v>
      </c>
      <c r="P27" s="29">
        <v>599928</v>
      </c>
      <c r="Q27" s="29" t="s">
        <v>50</v>
      </c>
      <c r="R27" s="29">
        <v>599928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149982</v>
      </c>
      <c r="Y27" s="29">
        <v>0</v>
      </c>
      <c r="Z27" s="29">
        <v>149982</v>
      </c>
      <c r="AA27" s="29">
        <v>0</v>
      </c>
      <c r="AB27" s="29">
        <v>149982</v>
      </c>
      <c r="AC27" s="29">
        <v>0</v>
      </c>
      <c r="AD27" s="29">
        <v>149982</v>
      </c>
    </row>
    <row r="28" spans="1:30" s="30" customFormat="1" ht="69" x14ac:dyDescent="0.25">
      <c r="A28" s="24" t="s">
        <v>8</v>
      </c>
      <c r="B28" s="24" t="s">
        <v>2</v>
      </c>
      <c r="C28" s="24" t="s">
        <v>2</v>
      </c>
      <c r="D28" s="25" t="s">
        <v>0</v>
      </c>
      <c r="E28" s="26" t="s">
        <v>1</v>
      </c>
      <c r="F28" s="25" t="s">
        <v>71</v>
      </c>
      <c r="G28" s="26" t="s">
        <v>42</v>
      </c>
      <c r="H28" s="5">
        <v>37104</v>
      </c>
      <c r="I28" s="27" t="s">
        <v>77</v>
      </c>
      <c r="J28" s="5" t="s">
        <v>47</v>
      </c>
      <c r="K28" s="28" t="s">
        <v>78</v>
      </c>
      <c r="L28" s="29" t="s">
        <v>47</v>
      </c>
      <c r="M28" s="6" t="s">
        <v>40</v>
      </c>
      <c r="N28" s="7" t="s">
        <v>9</v>
      </c>
      <c r="O28" s="29">
        <v>12</v>
      </c>
      <c r="P28" s="29">
        <v>6546</v>
      </c>
      <c r="Q28" s="29" t="s">
        <v>69</v>
      </c>
      <c r="R28" s="29">
        <v>78552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26184</v>
      </c>
      <c r="AB28" s="29">
        <v>26184</v>
      </c>
      <c r="AC28" s="29">
        <v>26184</v>
      </c>
      <c r="AD28" s="29">
        <v>0</v>
      </c>
    </row>
    <row r="29" spans="1:30" s="30" customFormat="1" ht="13.8" x14ac:dyDescent="0.25">
      <c r="A29" s="31"/>
      <c r="B29" s="31"/>
      <c r="C29" s="31"/>
      <c r="D29" s="32"/>
      <c r="E29" s="33"/>
      <c r="F29" s="32"/>
      <c r="G29" s="33"/>
      <c r="H29" s="13"/>
      <c r="I29" s="34"/>
      <c r="J29" s="13"/>
      <c r="K29" s="35"/>
      <c r="L29" s="36"/>
      <c r="M29" s="14"/>
      <c r="N29" s="15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</row>
    <row r="31" spans="1:30" s="1" customFormat="1" x14ac:dyDescent="0.25">
      <c r="A31" s="16" t="s">
        <v>11</v>
      </c>
      <c r="B31" s="17"/>
      <c r="C31" s="17"/>
      <c r="D31" s="17"/>
      <c r="E31" s="17"/>
      <c r="F31" s="17"/>
      <c r="G31" s="17"/>
      <c r="H31" s="17"/>
      <c r="I31" s="18"/>
      <c r="K31" s="2"/>
      <c r="L31" s="3"/>
      <c r="M31" s="3"/>
      <c r="O31" s="4"/>
      <c r="R31" s="12">
        <f>SUM(R11:R30)</f>
        <v>13048199</v>
      </c>
      <c r="S31" s="12">
        <f>SUM(S11:S30)</f>
        <v>281615</v>
      </c>
      <c r="T31" s="12">
        <f>SUM(T11:T30)</f>
        <v>1057376</v>
      </c>
      <c r="U31" s="12">
        <f>SUM(U11:U30)</f>
        <v>484580</v>
      </c>
      <c r="V31" s="12">
        <f>SUM(V11:V30)</f>
        <v>1057376</v>
      </c>
      <c r="W31" s="12">
        <f>SUM(W11:W30)</f>
        <v>878800</v>
      </c>
      <c r="X31" s="12">
        <f>SUM(X11:X30)</f>
        <v>1684940</v>
      </c>
      <c r="Y31" s="12">
        <f>SUM(Y11:Y30)</f>
        <v>1125512</v>
      </c>
      <c r="Z31" s="12">
        <f>SUM(Z11:Z30)</f>
        <v>1548272</v>
      </c>
      <c r="AA31" s="12">
        <f>SUM(AA11:AA30)</f>
        <v>824428</v>
      </c>
      <c r="AB31" s="12">
        <f>SUM(AB11:AB30)</f>
        <v>1859104</v>
      </c>
      <c r="AC31" s="12">
        <f>SUM(AC11:AC30)</f>
        <v>824428</v>
      </c>
      <c r="AD31" s="12">
        <f>SUM(AD11:AD30)</f>
        <v>1421768</v>
      </c>
    </row>
    <row r="32" spans="1:30" s="37" customFormat="1" x14ac:dyDescent="0.3">
      <c r="H32" s="38"/>
      <c r="I32" s="39"/>
      <c r="K32" s="39"/>
      <c r="L32" s="40"/>
      <c r="M32" s="40"/>
      <c r="O32" s="41"/>
      <c r="Q32" s="42"/>
    </row>
    <row r="33" spans="1:17" s="37" customFormat="1" x14ac:dyDescent="0.3">
      <c r="H33" s="38"/>
      <c r="I33" s="39"/>
      <c r="K33" s="39"/>
      <c r="L33" s="40"/>
      <c r="M33" s="40"/>
      <c r="O33" s="41"/>
      <c r="Q33" s="42"/>
    </row>
    <row r="34" spans="1:17" s="37" customFormat="1" x14ac:dyDescent="0.3">
      <c r="A34" s="16" t="s">
        <v>39</v>
      </c>
      <c r="B34" s="17"/>
      <c r="C34" s="17"/>
      <c r="D34" s="17"/>
      <c r="E34" s="17"/>
      <c r="F34" s="17"/>
      <c r="G34" s="17"/>
      <c r="H34" s="17"/>
      <c r="I34" s="18"/>
      <c r="K34" s="39"/>
      <c r="L34" s="40"/>
      <c r="M34" s="40"/>
      <c r="O34" s="41"/>
      <c r="Q34" s="42"/>
    </row>
    <row r="35" spans="1:17" s="37" customFormat="1" x14ac:dyDescent="0.3">
      <c r="H35" s="38"/>
      <c r="I35" s="39"/>
      <c r="K35" s="39"/>
      <c r="L35" s="40"/>
      <c r="M35" s="40"/>
      <c r="O35" s="41"/>
      <c r="Q35" s="42"/>
    </row>
  </sheetData>
  <mergeCells count="3">
    <mergeCell ref="A7:AA7"/>
    <mergeCell ref="A31:I31"/>
    <mergeCell ref="A34:I3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 (2)</vt:lpstr>
      <vt:lpstr>'OF14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2024-06-21T23:05:39Z</dcterms:modified>
</cp:coreProperties>
</file>