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EB47E27-CFAB-4D44-82BC-0DC2274115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 (2)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(2)'!$A$10:$AD$41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4" i="102" l="1"/>
  <c r="AC44" i="102"/>
  <c r="AB44" i="102"/>
  <c r="AA44" i="102"/>
  <c r="Z44" i="102"/>
  <c r="Y44" i="102"/>
  <c r="X44" i="102"/>
  <c r="W44" i="102"/>
  <c r="V44" i="102"/>
  <c r="U44" i="102"/>
  <c r="T44" i="102"/>
  <c r="S44" i="102"/>
  <c r="R44" i="102"/>
</calcChain>
</file>

<file path=xl/sharedStrings.xml><?xml version="1.0" encoding="utf-8"?>
<sst xmlns="http://schemas.openxmlformats.org/spreadsheetml/2006/main" count="470" uniqueCount="114">
  <si>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</si>
  <si>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</si>
  <si>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</si>
  <si>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</si>
  <si>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</si>
  <si>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</si>
  <si>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</si>
  <si>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</si>
  <si>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</si>
  <si>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</si>
  <si>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</si>
  <si>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</si>
  <si>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</si>
  <si>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</si>
  <si>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</si>
  <si>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</si>
  <si>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</si>
  <si>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</si>
  <si>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</si>
  <si>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</si>
  <si>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</si>
  <si>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</si>
  <si>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</si>
  <si>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</si>
  <si>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</si>
  <si>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</si>
  <si>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</si>
  <si>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</si>
  <si>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</si>
  <si>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</si>
  <si>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</si>
  <si>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</si>
  <si>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</si>
  <si>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</si>
  <si>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</si>
  <si>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</si>
  <si>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</si>
  <si>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</si>
  <si>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</si>
  <si>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</si>
  <si>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</si>
  <si>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</si>
  <si>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</si>
  <si>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B00LS01</t>
  </si>
  <si>
    <t>UR Presupuesta</t>
  </si>
  <si>
    <t>SERVICIO POSTAL</t>
  </si>
  <si>
    <t>PATENTES, REGALÍAS Y OTROS</t>
  </si>
  <si>
    <t>INE/114/2022</t>
  </si>
  <si>
    <t>OTROS SERVICIOS COMERCIALES</t>
  </si>
  <si>
    <t>MANTENIMIENTO Y CONSERVACIÓN DE MAQUINARIA Y EQUIPO</t>
  </si>
  <si>
    <t>PRODUCTOS ALIMENTICIOS PARA EL PERSONAL EN LAS INSTALACIONES DE LAS UNIDADES RESPONSABLES</t>
  </si>
  <si>
    <t>22104001-0075</t>
  </si>
  <si>
    <t>ALIMENTOS</t>
  </si>
  <si>
    <t>PESOS</t>
  </si>
  <si>
    <t>COMPRA MENOR</t>
  </si>
  <si>
    <t>Programa Anual de Adquisiciones, Arrendamientos y Servicios del INE  2024 (PAAASINE) Mayo Oficinas Centrales</t>
  </si>
  <si>
    <t>SPG030</t>
  </si>
  <si>
    <t>-</t>
  </si>
  <si>
    <t>ADJUDICACIÓN DIRECTA</t>
  </si>
  <si>
    <t>SPG063</t>
  </si>
  <si>
    <t>SPG028</t>
  </si>
  <si>
    <t>REFACCIONES Y ACCESORIOS MENORES DE MOBILIARIO Y EQUIPO DE ADMINISTRACIÓN, EDUCACIONAL Y RECREATIVO</t>
  </si>
  <si>
    <t>29301001-0029</t>
  </si>
  <si>
    <t>VENTILADOR DE PEDESTAL - GASTO</t>
  </si>
  <si>
    <t>PIEZA</t>
  </si>
  <si>
    <t>F123310</t>
  </si>
  <si>
    <t>REFACCIONES Y ACCESORIOS MENORES OTROS BIENES MUEBLES</t>
  </si>
  <si>
    <t>29901001-0202</t>
  </si>
  <si>
    <t>SINTONIZADORES P/RADIO HD</t>
  </si>
  <si>
    <t>SERVICIOS DE TELECOMUNICACIONES</t>
  </si>
  <si>
    <t xml:space="preserve">MINISTRACIÓN A LOS ESTADOS PARA CONTRATAR TV RESTRINGIDA </t>
  </si>
  <si>
    <t>N/A</t>
  </si>
  <si>
    <t xml:space="preserve">SERVICIO </t>
  </si>
  <si>
    <t>SERVICIOS DE CONDUCCIÓN DE SEÑALES ANALÓGICAS Y DIGITALES</t>
  </si>
  <si>
    <t>SERVICIO PARA CARGA, ALOJAMIENTO Y DESCARGA DE MATERIALES DE AUDIO, VIDEO Y DATOS NUBE</t>
  </si>
  <si>
    <t>INE/038/2022</t>
  </si>
  <si>
    <t>LICITACIÓN PÚBLICA</t>
  </si>
  <si>
    <t>F121910</t>
  </si>
  <si>
    <t>SERVICIOS DE ALMACENAMIENTO</t>
  </si>
  <si>
    <t>INE/018/2023</t>
  </si>
  <si>
    <t>SERVICIO DE DISTRIBUCIÓN DE SERVIDORES WEB PARA LOS CEVEM</t>
  </si>
  <si>
    <t>SERVICIO DE DISTRIBUCIÓN DE SWITCHES PARA LOS CEVEM</t>
  </si>
  <si>
    <t>SERVICIOS INTEGRALES DE INFRAESTRUCTURA DE CÓMPUTO</t>
  </si>
  <si>
    <t>SERVICIO INTEGRAL DE MANTENIMIENTO PREVENTIVO Y CORRECTIVO PARA LOS EQUIPOS DE AMBIENTE Y SEGURIDAD FÍSICA DE LOS CENTROS DE PROCESAMIENTO DE DATOS (CPD) DE LA DIRECCIÓN EJECUTIVA DE PRERROGATIVAS Y PARTIDOS POLÍTICOS (CEVEM Y CENACOM)</t>
  </si>
  <si>
    <t>SUSCRIPCIÓN AL SOFTWARE OFFICE PRO PLUS, POWER BI PRO, PROJECT PRO PARA O365 Y VISIO PRO PARA O365</t>
  </si>
  <si>
    <t>SUSCRIPCIÓN LICENCIAMIENTO ADOBE ACROBAT PROFESSIONAL</t>
  </si>
  <si>
    <t>SERVICIO DE SOPORTE TÉCNICO Y ACTUALIZACIONES DENOMINADO “SOFTWARE UPDATE LICENSE &amp; SUPPORT” PARA LICENCIAS DE BASES DE DATOS ORACLE”</t>
  </si>
  <si>
    <t>INE/157/2021</t>
  </si>
  <si>
    <t>SERVICIOS DE MANTENIMIENTO DE APLICACIONES INFORMÁTICAS</t>
  </si>
  <si>
    <t>SOPORTE TÉCNICO PARA EL SOFTWARE DE DIGITALIZACIÓN Y DETECCIÓN Y LICENCIAMIENTO WINDOWS SERVER DE LA RENOVACIÓN TECNOLÓGICA DEL SISTEMA INTEGRAL DE VERIFICACIÓN Y MONITOREO (SIVEM) Y DEL CENTRO NACIONAL DE CONTROL Y MONITOREO (CENACOM). PARTIDA 1</t>
  </si>
  <si>
    <t>INE/109/2021</t>
  </si>
  <si>
    <t>SERVICIO DE SOPORTE TÉCNICO AL SOFTWARE DE ALMACENAMIENTO (XENDATA ARCHIVE SERIES) DEL SISTEMA INTEGRAL DE VERIFICACIÓN Y MONITOREO (SIVEM)</t>
  </si>
  <si>
    <t>INE/029/2022</t>
  </si>
  <si>
    <t>RENOVACIÓN DEL SOPORTE TÉCNICO Y ACTUALIZACIÓN PARA EL SOFTWARE VMWARE SUPPORT PRODUCTION Y LICENCIAMIENTO WINDOWS SERVER PARA LA RENOVACIÓN TECNOLÓGICA DE LA INFRAESTRUCTURA Y SOFTWARE DE DIGITALIZACIÓN Y DETECCIÓN DEL SISTEMA INTEGRAL DE VERIFICACIÓN Y MONITOREO (SIVEM) Y DEL CENTRO NACIONAL DE CONTROL Y MONITOREO (CENACOM) PARTIDA 2”</t>
  </si>
  <si>
    <t>INE/110/2021</t>
  </si>
  <si>
    <t>SPG001</t>
  </si>
  <si>
    <t xml:space="preserve">SERVICIO DE ESTENOGRAFÍA </t>
  </si>
  <si>
    <t>MANTENIMIENTO Y CONSERVACIÓN DE MOBILIARIO Y EQUIPO DE ADMINISTRACIÓN</t>
  </si>
  <si>
    <t>SERVICIO DE MANTENIMIENTO PREVENTIVO Y CORRECTIVO PARA LOS EQUIPOS DE AIRE ACONDICIONADO EN LOS CEVEM A NIVEL NACIONAL</t>
  </si>
  <si>
    <t>MANTENIMIENTO Y CONSERVACIÓN DE BIENES INFORMÁTICOS</t>
  </si>
  <si>
    <t>SERVICIO DE SOPORTE Y GARANTÍA PARA INFRAESTRUCTURA DE PROCESAMIENTO Y ALMACENAMIENTO PARA EQUIPOS MARCA AVID NEXIS 20TB Y 40TB</t>
  </si>
  <si>
    <t>SOPORTE TÉCNICO PARA LA INFRAESTRUCTURA DE LA “RENOVACIÓN TECNOLÓGICA DE LA INFRAESTRUCTURA Y SOFTWARE DE DIGITALIZACIÓN Y DETECCIÓN DEL SISTEMA INTEGRAL DE VERIFICACIÓN Y MONITOREO (SIVEM) Y DEL CENTRO NACIONAL DE CONTROL Y MONITOREO (CENACOM) PARTIDA 2”</t>
  </si>
  <si>
    <t>SOPORTE TÉCNICO PARA LA INFRAESTRUCTURA DE LA RENOVACIÓN TECNOLÓGICA DEL SISTEMA INTEGRAL DE VERIFICACIÓN Y MONITOREO (SIVEM) Y DEL CENTRO NACIONAL DE CONTROL Y MONITOREO (CENACOM). PARTIDA 1</t>
  </si>
  <si>
    <t xml:space="preserve">SOPORTE TÉCNICO Y GARANTÍA PARA LOS SWITCH N3024 </t>
  </si>
  <si>
    <t>SERVICIO DE INSTALACIÓN PARA DOS SWITCHES PARA ÁREA COMÚN DE LA DATERT</t>
  </si>
  <si>
    <t>SERVICIO DE MANTENIMIENTO PREVENTIVO Y CORRECTIVO PARA LOS EQUIPOS GENERADORES DE RESERVA EN LOS CEVEM A NIVEL NACIONAL</t>
  </si>
  <si>
    <t>SERVICIOS RELACIONADOS CON MONITOREO DE INFORMACIÓN EN MEDIOS MASIVOS</t>
  </si>
  <si>
    <t>INFORMES DE MONITOREO DE MEDIOS QUE  DIFUNDEN NOTICIAS</t>
  </si>
  <si>
    <t>CONVENIO UNL_INE DJ 194 2023</t>
  </si>
  <si>
    <t>PASAJES AÉREOS NACIONALES PARA SERVIDORES PÚBLICOS DE MANDO EN EL DESEMPEÑO DE COMISIONES Y FUNCIONES OFICIALES</t>
  </si>
  <si>
    <t xml:space="preserve">PAGO DE BOLETOS DE AVIÓN DERIVADO DE COMISIONES OFICIALES DEL PERSONAL </t>
  </si>
  <si>
    <t>BIENES INFORMÁTICOS</t>
  </si>
  <si>
    <t>51500062-0003</t>
  </si>
  <si>
    <t>SWITCH EQUIPO DE COMUNICACION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</si>
</sst>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2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92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8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8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3" fillId="0" borderId="0"/>
    <xf numFmtId="43" fontId="92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100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1" fillId="0" borderId="0"/>
    <xf numFmtId="44" fontId="30" fillId="0" borderId="0" applyFont="0" applyFill="0" applyBorder="0" applyAlignment="0" applyProtection="0"/>
    <xf numFmtId="0" fontId="101" fillId="0" borderId="0"/>
    <xf numFmtId="0" fontId="29" fillId="0" borderId="0"/>
    <xf numFmtId="44" fontId="101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3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0"/>
    <xf numFmtId="3" fontId="95" fillId="0" borderId="0" xfId="241" applyNumberFormat="1" applyFont="1" applyAlignment="1">
      <alignment horizontal="right" vertical="center"/>
    </xf>
    <xf numFmtId="0" fontId="102" fillId="0" borderId="0" xfId="241" applyFont="1" applyAlignment="1">
      <alignment horizontal="center"/>
    </xf>
    <xf numFmtId="0" fontId="102" fillId="0" borderId="0" xfId="241" applyFont="1" applyAlignment="1">
      <alignment horizontal="center"/>
    </xf>
    <xf numFmtId="0" fontId="1" fillId="0" borderId="0" xfId="241" applyAlignment="1">
      <alignment horizontal="center" vertical="center" wrapText="1"/>
    </xf>
    <xf numFmtId="0" fontId="94" fillId="0" borderId="2" xfId="241" applyFont="1" applyBorder="1" applyAlignment="1">
      <alignment horizontal="center" vertical="center" wrapText="1"/>
    </xf>
    <xf numFmtId="0" fontId="96" fillId="0" borderId="1" xfId="241" quotePrefix="1" applyFont="1" applyBorder="1" applyAlignment="1">
      <alignment horizontal="center" vertical="center" wrapText="1"/>
    </xf>
    <xf numFmtId="0" fontId="96" fillId="0" borderId="1" xfId="241" applyFont="1" applyBorder="1" applyAlignment="1">
      <alignment horizontal="center" vertical="center" wrapText="1"/>
    </xf>
    <xf numFmtId="4" fontId="96" fillId="0" borderId="1" xfId="241" applyNumberFormat="1" applyFont="1" applyBorder="1" applyAlignment="1">
      <alignment horizontal="left" vertical="center" wrapText="1"/>
    </xf>
    <xf numFmtId="1" fontId="96" fillId="0" borderId="1" xfId="241" applyNumberFormat="1" applyFont="1" applyBorder="1" applyAlignment="1">
      <alignment vertical="center" wrapText="1"/>
    </xf>
    <xf numFmtId="3" fontId="96" fillId="0" borderId="1" xfId="241" applyNumberFormat="1" applyFont="1" applyBorder="1" applyAlignment="1">
      <alignment vertical="center" wrapText="1"/>
    </xf>
    <xf numFmtId="0" fontId="97" fillId="0" borderId="0" xfId="241" applyFont="1" applyAlignment="1">
      <alignment horizontal="center" vertical="center" wrapText="1"/>
    </xf>
    <xf numFmtId="0" fontId="94" fillId="0" borderId="0" xfId="241" applyFont="1" applyAlignment="1">
      <alignment horizontal="center" vertical="center" wrapText="1"/>
    </xf>
    <xf numFmtId="0" fontId="96" fillId="0" borderId="0" xfId="241" quotePrefix="1" applyFont="1" applyAlignment="1">
      <alignment horizontal="center" vertical="center" wrapText="1"/>
    </xf>
    <xf numFmtId="0" fontId="96" fillId="0" borderId="0" xfId="241" applyFont="1" applyAlignment="1">
      <alignment horizontal="center" vertical="center" wrapText="1"/>
    </xf>
    <xf numFmtId="4" fontId="96" fillId="0" borderId="0" xfId="241" applyNumberFormat="1" applyFont="1" applyAlignment="1">
      <alignment horizontal="left" vertical="center" wrapText="1"/>
    </xf>
    <xf numFmtId="1" fontId="96" fillId="0" borderId="0" xfId="241" applyNumberFormat="1" applyFont="1" applyAlignment="1">
      <alignment vertical="center" wrapText="1"/>
    </xf>
    <xf numFmtId="3" fontId="96" fillId="0" borderId="0" xfId="241" applyNumberFormat="1" applyFont="1" applyAlignment="1">
      <alignment vertical="center" wrapText="1"/>
    </xf>
    <xf numFmtId="0" fontId="1" fillId="0" borderId="0" xfId="241"/>
    <xf numFmtId="1" fontId="1" fillId="0" borderId="0" xfId="241" applyNumberFormat="1" applyAlignment="1">
      <alignment horizontal="center"/>
    </xf>
    <xf numFmtId="0" fontId="1" fillId="0" borderId="0" xfId="241" applyAlignment="1">
      <alignment horizontal="left" wrapText="1"/>
    </xf>
    <xf numFmtId="0" fontId="1" fillId="0" borderId="0" xfId="241" applyAlignment="1">
      <alignment horizontal="center"/>
    </xf>
    <xf numFmtId="0" fontId="1" fillId="0" borderId="0" xfId="241" applyAlignment="1">
      <alignment horizontal="right"/>
    </xf>
    <xf numFmtId="0" fontId="1" fillId="0" borderId="0" xfId="241" applyAlignment="1">
      <alignment horizontal="left"/>
    </xf>
  </cellXfs>
  <cellStyles count="242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0FBB04B-243A-4B37-B3A1-AA088B9B1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3AFA7-21E6-4AD1-9834-C1253FAD4EFB}">
  <dimension ref="A1:AD48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55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44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55.2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56</v>
      </c>
      <c r="G11" s="26" t="s">
        <v>40</v>
      </c>
      <c r="H11" s="5">
        <v>22104</v>
      </c>
      <c r="I11" s="27" t="s">
        <v>50</v>
      </c>
      <c r="J11" s="5" t="s">
        <v>51</v>
      </c>
      <c r="K11" s="28" t="s">
        <v>52</v>
      </c>
      <c r="L11" s="29" t="s">
        <v>57</v>
      </c>
      <c r="M11" s="6" t="s">
        <v>10</v>
      </c>
      <c r="N11" s="7" t="s">
        <v>53</v>
      </c>
      <c r="O11" s="29">
        <v>1</v>
      </c>
      <c r="P11" s="29">
        <v>182205</v>
      </c>
      <c r="Q11" s="29" t="s">
        <v>58</v>
      </c>
      <c r="R11" s="29">
        <v>182205</v>
      </c>
      <c r="S11" s="29">
        <v>0</v>
      </c>
      <c r="T11" s="29">
        <v>0</v>
      </c>
      <c r="U11" s="29">
        <v>60735</v>
      </c>
      <c r="V11" s="29">
        <v>60735</v>
      </c>
      <c r="W11" s="29">
        <v>60735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59</v>
      </c>
      <c r="G12" s="26" t="s">
        <v>40</v>
      </c>
      <c r="H12" s="5">
        <v>22104</v>
      </c>
      <c r="I12" s="27" t="s">
        <v>50</v>
      </c>
      <c r="J12" s="5" t="s">
        <v>51</v>
      </c>
      <c r="K12" s="28" t="s">
        <v>52</v>
      </c>
      <c r="L12" s="29" t="s">
        <v>57</v>
      </c>
      <c r="M12" s="6" t="s">
        <v>10</v>
      </c>
      <c r="N12" s="7" t="s">
        <v>53</v>
      </c>
      <c r="O12" s="29">
        <v>1</v>
      </c>
      <c r="P12" s="29">
        <v>17835</v>
      </c>
      <c r="Q12" s="29" t="s">
        <v>58</v>
      </c>
      <c r="R12" s="29">
        <v>17835</v>
      </c>
      <c r="S12" s="29">
        <v>0</v>
      </c>
      <c r="T12" s="29">
        <v>600</v>
      </c>
      <c r="U12" s="29">
        <v>1000</v>
      </c>
      <c r="V12" s="29">
        <v>1800</v>
      </c>
      <c r="W12" s="29">
        <v>6000</v>
      </c>
      <c r="X12" s="29">
        <v>8007</v>
      </c>
      <c r="Y12" s="29">
        <v>428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41</v>
      </c>
      <c r="F13" s="25" t="s">
        <v>60</v>
      </c>
      <c r="G13" s="26" t="s">
        <v>40</v>
      </c>
      <c r="H13" s="5">
        <v>29301</v>
      </c>
      <c r="I13" s="27" t="s">
        <v>61</v>
      </c>
      <c r="J13" s="5" t="s">
        <v>62</v>
      </c>
      <c r="K13" s="28" t="s">
        <v>63</v>
      </c>
      <c r="L13" s="29" t="s">
        <v>57</v>
      </c>
      <c r="M13" s="6" t="s">
        <v>10</v>
      </c>
      <c r="N13" s="7" t="s">
        <v>64</v>
      </c>
      <c r="O13" s="29">
        <v>10</v>
      </c>
      <c r="P13" s="29">
        <v>699</v>
      </c>
      <c r="Q13" s="29" t="s">
        <v>58</v>
      </c>
      <c r="R13" s="29">
        <v>6990</v>
      </c>
      <c r="S13" s="29">
        <v>0</v>
      </c>
      <c r="T13" s="29">
        <v>0</v>
      </c>
      <c r="U13" s="29">
        <v>6990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59</v>
      </c>
      <c r="G14" s="26" t="s">
        <v>65</v>
      </c>
      <c r="H14" s="5">
        <v>29901</v>
      </c>
      <c r="I14" s="27" t="s">
        <v>66</v>
      </c>
      <c r="J14" s="5" t="s">
        <v>67</v>
      </c>
      <c r="K14" s="28" t="s">
        <v>68</v>
      </c>
      <c r="L14" s="29" t="s">
        <v>57</v>
      </c>
      <c r="M14" s="6" t="s">
        <v>10</v>
      </c>
      <c r="N14" s="7" t="s">
        <v>64</v>
      </c>
      <c r="O14" s="29">
        <v>70</v>
      </c>
      <c r="P14" s="29">
        <v>2700.4</v>
      </c>
      <c r="Q14" s="29" t="s">
        <v>58</v>
      </c>
      <c r="R14" s="29">
        <v>189028</v>
      </c>
      <c r="S14" s="29">
        <v>0</v>
      </c>
      <c r="T14" s="29">
        <v>189028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59</v>
      </c>
      <c r="G15" s="26" t="s">
        <v>40</v>
      </c>
      <c r="H15" s="5">
        <v>31602</v>
      </c>
      <c r="I15" s="27" t="s">
        <v>69</v>
      </c>
      <c r="J15" s="5" t="s">
        <v>57</v>
      </c>
      <c r="K15" s="28" t="s">
        <v>70</v>
      </c>
      <c r="L15" s="29" t="s">
        <v>71</v>
      </c>
      <c r="M15" s="6" t="s">
        <v>10</v>
      </c>
      <c r="N15" s="7" t="s">
        <v>72</v>
      </c>
      <c r="O15" s="29">
        <v>1</v>
      </c>
      <c r="P15" s="29">
        <v>600000</v>
      </c>
      <c r="Q15" s="29" t="s">
        <v>54</v>
      </c>
      <c r="R15" s="29">
        <v>600000</v>
      </c>
      <c r="S15" s="29">
        <v>62500</v>
      </c>
      <c r="T15" s="29">
        <v>62500</v>
      </c>
      <c r="U15" s="29">
        <v>62500</v>
      </c>
      <c r="V15" s="29">
        <v>62500</v>
      </c>
      <c r="W15" s="29">
        <v>62500</v>
      </c>
      <c r="X15" s="29">
        <v>62500</v>
      </c>
      <c r="Y15" s="29">
        <v>62500</v>
      </c>
      <c r="Z15" s="29">
        <v>62500</v>
      </c>
      <c r="AA15" s="29">
        <v>62500</v>
      </c>
      <c r="AB15" s="29">
        <v>37500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41</v>
      </c>
      <c r="F16" s="25" t="s">
        <v>59</v>
      </c>
      <c r="G16" s="26" t="s">
        <v>40</v>
      </c>
      <c r="H16" s="5">
        <v>31701</v>
      </c>
      <c r="I16" s="27" t="s">
        <v>73</v>
      </c>
      <c r="J16" s="5" t="s">
        <v>57</v>
      </c>
      <c r="K16" s="28" t="s">
        <v>74</v>
      </c>
      <c r="L16" s="29" t="s">
        <v>75</v>
      </c>
      <c r="M16" s="6" t="s">
        <v>42</v>
      </c>
      <c r="N16" s="7" t="s">
        <v>9</v>
      </c>
      <c r="O16" s="29">
        <v>1</v>
      </c>
      <c r="P16" s="29">
        <v>794488</v>
      </c>
      <c r="Q16" s="29" t="s">
        <v>76</v>
      </c>
      <c r="R16" s="29">
        <v>794488</v>
      </c>
      <c r="S16" s="29">
        <v>0</v>
      </c>
      <c r="T16" s="29">
        <v>54109</v>
      </c>
      <c r="U16" s="29">
        <v>71476</v>
      </c>
      <c r="V16" s="29">
        <v>125370</v>
      </c>
      <c r="W16" s="29">
        <v>129372</v>
      </c>
      <c r="X16" s="29">
        <v>113884</v>
      </c>
      <c r="Y16" s="29">
        <v>58759</v>
      </c>
      <c r="Z16" s="29">
        <v>49373</v>
      </c>
      <c r="AA16" s="29">
        <v>34154</v>
      </c>
      <c r="AB16" s="29">
        <v>43695</v>
      </c>
      <c r="AC16" s="29">
        <v>36599</v>
      </c>
      <c r="AD16" s="29">
        <v>77697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41</v>
      </c>
      <c r="F17" s="25" t="s">
        <v>56</v>
      </c>
      <c r="G17" s="26" t="s">
        <v>77</v>
      </c>
      <c r="H17" s="5">
        <v>31701</v>
      </c>
      <c r="I17" s="27" t="s">
        <v>73</v>
      </c>
      <c r="J17" s="5" t="s">
        <v>57</v>
      </c>
      <c r="K17" s="28" t="s">
        <v>78</v>
      </c>
      <c r="L17" s="29" t="s">
        <v>79</v>
      </c>
      <c r="M17" s="6" t="s">
        <v>42</v>
      </c>
      <c r="N17" s="7" t="s">
        <v>72</v>
      </c>
      <c r="O17" s="29">
        <v>1</v>
      </c>
      <c r="P17" s="29">
        <v>552607</v>
      </c>
      <c r="Q17" s="29" t="s">
        <v>76</v>
      </c>
      <c r="R17" s="29">
        <v>552607</v>
      </c>
      <c r="S17" s="29">
        <v>0</v>
      </c>
      <c r="T17" s="29">
        <v>78945</v>
      </c>
      <c r="U17" s="29">
        <v>78944</v>
      </c>
      <c r="V17" s="29">
        <v>78944</v>
      </c>
      <c r="W17" s="29">
        <v>78944</v>
      </c>
      <c r="X17" s="29">
        <v>78944</v>
      </c>
      <c r="Y17" s="29">
        <v>78943</v>
      </c>
      <c r="Z17" s="29">
        <v>78943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59</v>
      </c>
      <c r="G18" s="26" t="s">
        <v>65</v>
      </c>
      <c r="H18" s="5">
        <v>31801</v>
      </c>
      <c r="I18" s="27" t="s">
        <v>45</v>
      </c>
      <c r="J18" s="5" t="s">
        <v>57</v>
      </c>
      <c r="K18" s="28" t="s">
        <v>80</v>
      </c>
      <c r="L18" s="29" t="s">
        <v>57</v>
      </c>
      <c r="M18" s="6" t="s">
        <v>10</v>
      </c>
      <c r="N18" s="7" t="s">
        <v>9</v>
      </c>
      <c r="O18" s="29">
        <v>1</v>
      </c>
      <c r="P18" s="29">
        <v>222530</v>
      </c>
      <c r="Q18" s="29" t="s">
        <v>58</v>
      </c>
      <c r="R18" s="29">
        <v>222530</v>
      </c>
      <c r="S18" s="29">
        <v>0</v>
      </c>
      <c r="T18" s="29">
        <v>222530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59</v>
      </c>
      <c r="G19" s="26" t="s">
        <v>65</v>
      </c>
      <c r="H19" s="5">
        <v>31801</v>
      </c>
      <c r="I19" s="27" t="s">
        <v>45</v>
      </c>
      <c r="J19" s="5" t="s">
        <v>57</v>
      </c>
      <c r="K19" s="28" t="s">
        <v>81</v>
      </c>
      <c r="L19" s="29" t="s">
        <v>57</v>
      </c>
      <c r="M19" s="6" t="s">
        <v>10</v>
      </c>
      <c r="N19" s="7" t="s">
        <v>9</v>
      </c>
      <c r="O19" s="29">
        <v>1</v>
      </c>
      <c r="P19" s="29">
        <v>86137</v>
      </c>
      <c r="Q19" s="29" t="s">
        <v>58</v>
      </c>
      <c r="R19" s="29">
        <v>86137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86137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24.2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59</v>
      </c>
      <c r="G20" s="26" t="s">
        <v>40</v>
      </c>
      <c r="H20" s="5">
        <v>31904</v>
      </c>
      <c r="I20" s="27" t="s">
        <v>82</v>
      </c>
      <c r="J20" s="5" t="s">
        <v>57</v>
      </c>
      <c r="K20" s="28" t="s">
        <v>83</v>
      </c>
      <c r="L20" s="29" t="s">
        <v>71</v>
      </c>
      <c r="M20" s="6" t="s">
        <v>42</v>
      </c>
      <c r="N20" s="7" t="s">
        <v>72</v>
      </c>
      <c r="O20" s="29">
        <v>1</v>
      </c>
      <c r="P20" s="29">
        <v>1600000</v>
      </c>
      <c r="Q20" s="29" t="s">
        <v>76</v>
      </c>
      <c r="R20" s="29">
        <v>1600000</v>
      </c>
      <c r="S20" s="29">
        <v>0</v>
      </c>
      <c r="T20" s="29">
        <v>0</v>
      </c>
      <c r="U20" s="29">
        <v>577063</v>
      </c>
      <c r="V20" s="29">
        <v>0</v>
      </c>
      <c r="W20" s="29">
        <v>0</v>
      </c>
      <c r="X20" s="29">
        <v>577063</v>
      </c>
      <c r="Y20" s="29">
        <v>0</v>
      </c>
      <c r="Z20" s="29">
        <v>445874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55.2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41</v>
      </c>
      <c r="F21" s="25" t="s">
        <v>59</v>
      </c>
      <c r="G21" s="26" t="s">
        <v>43</v>
      </c>
      <c r="H21" s="5">
        <v>32701</v>
      </c>
      <c r="I21" s="27" t="s">
        <v>46</v>
      </c>
      <c r="J21" s="5" t="s">
        <v>57</v>
      </c>
      <c r="K21" s="28" t="s">
        <v>84</v>
      </c>
      <c r="L21" s="29" t="s">
        <v>47</v>
      </c>
      <c r="M21" s="6" t="s">
        <v>42</v>
      </c>
      <c r="N21" s="7" t="s">
        <v>9</v>
      </c>
      <c r="O21" s="29">
        <v>1</v>
      </c>
      <c r="P21" s="29">
        <v>1048822</v>
      </c>
      <c r="Q21" s="29" t="s">
        <v>76</v>
      </c>
      <c r="R21" s="29">
        <v>1048822</v>
      </c>
      <c r="S21" s="29">
        <v>0</v>
      </c>
      <c r="T21" s="29">
        <v>0</v>
      </c>
      <c r="U21" s="29">
        <v>1048822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41</v>
      </c>
      <c r="F22" s="25" t="s">
        <v>59</v>
      </c>
      <c r="G22" s="26" t="s">
        <v>43</v>
      </c>
      <c r="H22" s="5">
        <v>32701</v>
      </c>
      <c r="I22" s="27" t="s">
        <v>46</v>
      </c>
      <c r="J22" s="5" t="s">
        <v>57</v>
      </c>
      <c r="K22" s="28" t="s">
        <v>85</v>
      </c>
      <c r="L22" s="29" t="s">
        <v>57</v>
      </c>
      <c r="M22" s="6" t="s">
        <v>10</v>
      </c>
      <c r="N22" s="7" t="s">
        <v>9</v>
      </c>
      <c r="O22" s="29">
        <v>1</v>
      </c>
      <c r="P22" s="29">
        <v>5988</v>
      </c>
      <c r="Q22" s="29" t="s">
        <v>54</v>
      </c>
      <c r="R22" s="29">
        <v>5988</v>
      </c>
      <c r="S22" s="29">
        <v>0</v>
      </c>
      <c r="T22" s="29">
        <v>5988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41</v>
      </c>
      <c r="F23" s="25" t="s">
        <v>59</v>
      </c>
      <c r="G23" s="26" t="s">
        <v>43</v>
      </c>
      <c r="H23" s="5">
        <v>32701</v>
      </c>
      <c r="I23" s="27" t="s">
        <v>46</v>
      </c>
      <c r="J23" s="5" t="s">
        <v>57</v>
      </c>
      <c r="K23" s="28" t="s">
        <v>86</v>
      </c>
      <c r="L23" s="29" t="s">
        <v>87</v>
      </c>
      <c r="M23" s="6" t="s">
        <v>42</v>
      </c>
      <c r="N23" s="7" t="s">
        <v>9</v>
      </c>
      <c r="O23" s="29">
        <v>1</v>
      </c>
      <c r="P23" s="29">
        <v>1703320</v>
      </c>
      <c r="Q23" s="29" t="s">
        <v>76</v>
      </c>
      <c r="R23" s="29">
        <v>1703320</v>
      </c>
      <c r="S23" s="29">
        <v>0</v>
      </c>
      <c r="T23" s="29">
        <v>0</v>
      </c>
      <c r="U23" s="29">
        <v>0</v>
      </c>
      <c r="V23" s="29">
        <v>425830</v>
      </c>
      <c r="W23" s="29">
        <v>0</v>
      </c>
      <c r="X23" s="29">
        <v>0</v>
      </c>
      <c r="Y23" s="29">
        <v>425830</v>
      </c>
      <c r="Z23" s="29">
        <v>0</v>
      </c>
      <c r="AA23" s="29">
        <v>0</v>
      </c>
      <c r="AB23" s="29">
        <v>425830</v>
      </c>
      <c r="AC23" s="29">
        <v>0</v>
      </c>
      <c r="AD23" s="29">
        <v>425830</v>
      </c>
    </row>
    <row r="24" spans="1:30" s="30" customFormat="1" ht="138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41</v>
      </c>
      <c r="F24" s="25" t="s">
        <v>59</v>
      </c>
      <c r="G24" s="26" t="s">
        <v>43</v>
      </c>
      <c r="H24" s="5">
        <v>33304</v>
      </c>
      <c r="I24" s="27" t="s">
        <v>88</v>
      </c>
      <c r="J24" s="5" t="s">
        <v>57</v>
      </c>
      <c r="K24" s="28" t="s">
        <v>89</v>
      </c>
      <c r="L24" s="29" t="s">
        <v>90</v>
      </c>
      <c r="M24" s="6" t="s">
        <v>42</v>
      </c>
      <c r="N24" s="7" t="s">
        <v>9</v>
      </c>
      <c r="O24" s="29">
        <v>1</v>
      </c>
      <c r="P24" s="29">
        <v>7498728</v>
      </c>
      <c r="Q24" s="29" t="s">
        <v>76</v>
      </c>
      <c r="R24" s="29">
        <v>7498728</v>
      </c>
      <c r="S24" s="29">
        <v>0</v>
      </c>
      <c r="T24" s="29">
        <v>624894</v>
      </c>
      <c r="U24" s="29">
        <v>624894</v>
      </c>
      <c r="V24" s="29">
        <v>624894</v>
      </c>
      <c r="W24" s="29">
        <v>624894</v>
      </c>
      <c r="X24" s="29">
        <v>624894</v>
      </c>
      <c r="Y24" s="29">
        <v>624894</v>
      </c>
      <c r="Z24" s="29">
        <v>624894</v>
      </c>
      <c r="AA24" s="29">
        <v>624894</v>
      </c>
      <c r="AB24" s="29">
        <v>624894</v>
      </c>
      <c r="AC24" s="29">
        <v>624894</v>
      </c>
      <c r="AD24" s="29">
        <v>1249788</v>
      </c>
    </row>
    <row r="25" spans="1:30" s="30" customFormat="1" ht="82.8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41</v>
      </c>
      <c r="F25" s="25" t="s">
        <v>59</v>
      </c>
      <c r="G25" s="26" t="s">
        <v>43</v>
      </c>
      <c r="H25" s="5">
        <v>33304</v>
      </c>
      <c r="I25" s="27" t="s">
        <v>88</v>
      </c>
      <c r="J25" s="5" t="s">
        <v>57</v>
      </c>
      <c r="K25" s="28" t="s">
        <v>91</v>
      </c>
      <c r="L25" s="29" t="s">
        <v>92</v>
      </c>
      <c r="M25" s="6" t="s">
        <v>42</v>
      </c>
      <c r="N25" s="7" t="s">
        <v>9</v>
      </c>
      <c r="O25" s="29">
        <v>1</v>
      </c>
      <c r="P25" s="29">
        <v>7458000</v>
      </c>
      <c r="Q25" s="29" t="s">
        <v>76</v>
      </c>
      <c r="R25" s="29">
        <v>7458000</v>
      </c>
      <c r="S25" s="29">
        <v>0</v>
      </c>
      <c r="T25" s="29">
        <v>621500</v>
      </c>
      <c r="U25" s="29">
        <v>621500</v>
      </c>
      <c r="V25" s="29">
        <v>621500</v>
      </c>
      <c r="W25" s="29">
        <v>621500</v>
      </c>
      <c r="X25" s="29">
        <v>621500</v>
      </c>
      <c r="Y25" s="29">
        <v>621500</v>
      </c>
      <c r="Z25" s="29">
        <v>621500</v>
      </c>
      <c r="AA25" s="29">
        <v>621500</v>
      </c>
      <c r="AB25" s="29">
        <v>621500</v>
      </c>
      <c r="AC25" s="29">
        <v>621500</v>
      </c>
      <c r="AD25" s="29">
        <v>1243000</v>
      </c>
    </row>
    <row r="26" spans="1:30" s="30" customFormat="1" ht="179.4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41</v>
      </c>
      <c r="F26" s="25" t="s">
        <v>59</v>
      </c>
      <c r="G26" s="26" t="s">
        <v>43</v>
      </c>
      <c r="H26" s="5">
        <v>33304</v>
      </c>
      <c r="I26" s="27" t="s">
        <v>88</v>
      </c>
      <c r="J26" s="5" t="s">
        <v>57</v>
      </c>
      <c r="K26" s="28" t="s">
        <v>93</v>
      </c>
      <c r="L26" s="29" t="s">
        <v>94</v>
      </c>
      <c r="M26" s="6" t="s">
        <v>42</v>
      </c>
      <c r="N26" s="7" t="s">
        <v>9</v>
      </c>
      <c r="O26" s="29">
        <v>1</v>
      </c>
      <c r="P26" s="29">
        <v>64512</v>
      </c>
      <c r="Q26" s="29" t="s">
        <v>76</v>
      </c>
      <c r="R26" s="29">
        <v>64512</v>
      </c>
      <c r="S26" s="29">
        <v>0</v>
      </c>
      <c r="T26" s="29">
        <v>5376</v>
      </c>
      <c r="U26" s="29">
        <v>5376</v>
      </c>
      <c r="V26" s="29">
        <v>5376</v>
      </c>
      <c r="W26" s="29">
        <v>5376</v>
      </c>
      <c r="X26" s="29">
        <v>5376</v>
      </c>
      <c r="Y26" s="29">
        <v>5376</v>
      </c>
      <c r="Z26" s="29">
        <v>5376</v>
      </c>
      <c r="AA26" s="29">
        <v>5376</v>
      </c>
      <c r="AB26" s="29">
        <v>5376</v>
      </c>
      <c r="AC26" s="29">
        <v>5376</v>
      </c>
      <c r="AD26" s="29">
        <v>10752</v>
      </c>
    </row>
    <row r="27" spans="1:30" s="30" customFormat="1" ht="13.8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95</v>
      </c>
      <c r="G27" s="26" t="s">
        <v>40</v>
      </c>
      <c r="H27" s="5">
        <v>33602</v>
      </c>
      <c r="I27" s="27" t="s">
        <v>48</v>
      </c>
      <c r="J27" s="5" t="s">
        <v>57</v>
      </c>
      <c r="K27" s="28" t="s">
        <v>96</v>
      </c>
      <c r="L27" s="29" t="s">
        <v>57</v>
      </c>
      <c r="M27" s="6" t="s">
        <v>10</v>
      </c>
      <c r="N27" s="7" t="s">
        <v>9</v>
      </c>
      <c r="O27" s="29">
        <v>1</v>
      </c>
      <c r="P27" s="29">
        <v>198000</v>
      </c>
      <c r="Q27" s="29" t="s">
        <v>76</v>
      </c>
      <c r="R27" s="29">
        <v>198000</v>
      </c>
      <c r="S27" s="29">
        <v>0</v>
      </c>
      <c r="T27" s="29">
        <v>18000</v>
      </c>
      <c r="U27" s="29">
        <v>18000</v>
      </c>
      <c r="V27" s="29">
        <v>18000</v>
      </c>
      <c r="W27" s="29">
        <v>18000</v>
      </c>
      <c r="X27" s="29">
        <v>18000</v>
      </c>
      <c r="Y27" s="29">
        <v>18000</v>
      </c>
      <c r="Z27" s="29">
        <v>18000</v>
      </c>
      <c r="AA27" s="29">
        <v>18000</v>
      </c>
      <c r="AB27" s="29">
        <v>18000</v>
      </c>
      <c r="AC27" s="29">
        <v>18000</v>
      </c>
      <c r="AD27" s="29">
        <v>18000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59</v>
      </c>
      <c r="G28" s="26" t="s">
        <v>40</v>
      </c>
      <c r="H28" s="5">
        <v>35201</v>
      </c>
      <c r="I28" s="27" t="s">
        <v>97</v>
      </c>
      <c r="J28" s="5" t="s">
        <v>57</v>
      </c>
      <c r="K28" s="28" t="s">
        <v>98</v>
      </c>
      <c r="L28" s="29" t="s">
        <v>57</v>
      </c>
      <c r="M28" s="6" t="s">
        <v>42</v>
      </c>
      <c r="N28" s="7" t="s">
        <v>9</v>
      </c>
      <c r="O28" s="29">
        <v>1</v>
      </c>
      <c r="P28" s="29">
        <v>2362740</v>
      </c>
      <c r="Q28" s="29" t="s">
        <v>76</v>
      </c>
      <c r="R28" s="29">
        <v>2362740</v>
      </c>
      <c r="S28" s="29">
        <v>0</v>
      </c>
      <c r="T28" s="29">
        <v>196895</v>
      </c>
      <c r="U28" s="29">
        <v>196895</v>
      </c>
      <c r="V28" s="29">
        <v>196895</v>
      </c>
      <c r="W28" s="29">
        <v>196895</v>
      </c>
      <c r="X28" s="29">
        <v>196895</v>
      </c>
      <c r="Y28" s="29">
        <v>196895</v>
      </c>
      <c r="Z28" s="29">
        <v>196895</v>
      </c>
      <c r="AA28" s="29">
        <v>196895</v>
      </c>
      <c r="AB28" s="29">
        <v>196895</v>
      </c>
      <c r="AC28" s="29">
        <v>196895</v>
      </c>
      <c r="AD28" s="29">
        <v>393790</v>
      </c>
    </row>
    <row r="29" spans="1:30" s="30" customFormat="1" ht="69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41</v>
      </c>
      <c r="F29" s="25" t="s">
        <v>59</v>
      </c>
      <c r="G29" s="26" t="s">
        <v>40</v>
      </c>
      <c r="H29" s="5">
        <v>35301</v>
      </c>
      <c r="I29" s="27" t="s">
        <v>99</v>
      </c>
      <c r="J29" s="5" t="s">
        <v>57</v>
      </c>
      <c r="K29" s="28" t="s">
        <v>100</v>
      </c>
      <c r="L29" s="29" t="s">
        <v>57</v>
      </c>
      <c r="M29" s="6" t="s">
        <v>10</v>
      </c>
      <c r="N29" s="7" t="s">
        <v>9</v>
      </c>
      <c r="O29" s="29">
        <v>1</v>
      </c>
      <c r="P29" s="29">
        <v>496232</v>
      </c>
      <c r="Q29" s="29" t="s">
        <v>58</v>
      </c>
      <c r="R29" s="29">
        <v>496232</v>
      </c>
      <c r="S29" s="29">
        <v>0</v>
      </c>
      <c r="T29" s="29">
        <v>496232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8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41</v>
      </c>
      <c r="F30" s="25" t="s">
        <v>59</v>
      </c>
      <c r="G30" s="26" t="s">
        <v>40</v>
      </c>
      <c r="H30" s="5">
        <v>35301</v>
      </c>
      <c r="I30" s="27" t="s">
        <v>99</v>
      </c>
      <c r="J30" s="5" t="s">
        <v>57</v>
      </c>
      <c r="K30" s="28" t="s">
        <v>101</v>
      </c>
      <c r="L30" s="29" t="s">
        <v>94</v>
      </c>
      <c r="M30" s="6" t="s">
        <v>42</v>
      </c>
      <c r="N30" s="7" t="s">
        <v>9</v>
      </c>
      <c r="O30" s="29">
        <v>1</v>
      </c>
      <c r="P30" s="29">
        <v>122988</v>
      </c>
      <c r="Q30" s="29" t="s">
        <v>76</v>
      </c>
      <c r="R30" s="29">
        <v>122988</v>
      </c>
      <c r="S30" s="29">
        <v>0</v>
      </c>
      <c r="T30" s="29">
        <v>10249</v>
      </c>
      <c r="U30" s="29">
        <v>10249</v>
      </c>
      <c r="V30" s="29">
        <v>10249</v>
      </c>
      <c r="W30" s="29">
        <v>10249</v>
      </c>
      <c r="X30" s="29">
        <v>10249</v>
      </c>
      <c r="Y30" s="29">
        <v>10249</v>
      </c>
      <c r="Z30" s="29">
        <v>10249</v>
      </c>
      <c r="AA30" s="29">
        <v>10249</v>
      </c>
      <c r="AB30" s="29">
        <v>10249</v>
      </c>
      <c r="AC30" s="29">
        <v>10249</v>
      </c>
      <c r="AD30" s="29">
        <v>20498</v>
      </c>
    </row>
    <row r="31" spans="1:30" s="30" customFormat="1" ht="110.4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41</v>
      </c>
      <c r="F31" s="25" t="s">
        <v>59</v>
      </c>
      <c r="G31" s="26" t="s">
        <v>40</v>
      </c>
      <c r="H31" s="5">
        <v>35301</v>
      </c>
      <c r="I31" s="27" t="s">
        <v>99</v>
      </c>
      <c r="J31" s="5" t="s">
        <v>57</v>
      </c>
      <c r="K31" s="28" t="s">
        <v>102</v>
      </c>
      <c r="L31" s="29" t="s">
        <v>90</v>
      </c>
      <c r="M31" s="6" t="s">
        <v>42</v>
      </c>
      <c r="N31" s="7" t="s">
        <v>9</v>
      </c>
      <c r="O31" s="29">
        <v>1</v>
      </c>
      <c r="P31" s="29">
        <v>13249368</v>
      </c>
      <c r="Q31" s="29" t="s">
        <v>76</v>
      </c>
      <c r="R31" s="29">
        <v>13249368</v>
      </c>
      <c r="S31" s="29">
        <v>0</v>
      </c>
      <c r="T31" s="29">
        <v>1104114</v>
      </c>
      <c r="U31" s="29">
        <v>1104114</v>
      </c>
      <c r="V31" s="29">
        <v>1104114</v>
      </c>
      <c r="W31" s="29">
        <v>1104114</v>
      </c>
      <c r="X31" s="29">
        <v>1104114</v>
      </c>
      <c r="Y31" s="29">
        <v>1104114</v>
      </c>
      <c r="Z31" s="29">
        <v>1104114</v>
      </c>
      <c r="AA31" s="29">
        <v>1104114</v>
      </c>
      <c r="AB31" s="29">
        <v>1104114</v>
      </c>
      <c r="AC31" s="29">
        <v>1104114</v>
      </c>
      <c r="AD31" s="29">
        <v>2208228</v>
      </c>
    </row>
    <row r="32" spans="1:30" s="30" customFormat="1" ht="41.4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41</v>
      </c>
      <c r="F32" s="25" t="s">
        <v>59</v>
      </c>
      <c r="G32" s="26" t="s">
        <v>40</v>
      </c>
      <c r="H32" s="5">
        <v>35301</v>
      </c>
      <c r="I32" s="27" t="s">
        <v>99</v>
      </c>
      <c r="J32" s="5" t="s">
        <v>57</v>
      </c>
      <c r="K32" s="28" t="s">
        <v>103</v>
      </c>
      <c r="L32" s="29" t="s">
        <v>57</v>
      </c>
      <c r="M32" s="6" t="s">
        <v>10</v>
      </c>
      <c r="N32" s="7" t="s">
        <v>9</v>
      </c>
      <c r="O32" s="29">
        <v>2</v>
      </c>
      <c r="P32" s="29">
        <v>40649</v>
      </c>
      <c r="Q32" s="29" t="s">
        <v>58</v>
      </c>
      <c r="R32" s="29">
        <v>81298</v>
      </c>
      <c r="S32" s="29">
        <v>0</v>
      </c>
      <c r="T32" s="29">
        <v>81298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41</v>
      </c>
      <c r="F33" s="25" t="s">
        <v>59</v>
      </c>
      <c r="G33" s="26" t="s">
        <v>65</v>
      </c>
      <c r="H33" s="5">
        <v>35301</v>
      </c>
      <c r="I33" s="27" t="s">
        <v>99</v>
      </c>
      <c r="J33" s="5" t="s">
        <v>57</v>
      </c>
      <c r="K33" s="28" t="s">
        <v>104</v>
      </c>
      <c r="L33" s="29" t="s">
        <v>57</v>
      </c>
      <c r="M33" s="6" t="s">
        <v>10</v>
      </c>
      <c r="N33" s="7" t="s">
        <v>9</v>
      </c>
      <c r="O33" s="29">
        <v>1</v>
      </c>
      <c r="P33" s="29">
        <v>78055</v>
      </c>
      <c r="Q33" s="29" t="s">
        <v>58</v>
      </c>
      <c r="R33" s="29">
        <v>78055</v>
      </c>
      <c r="S33" s="29">
        <v>0</v>
      </c>
      <c r="T33" s="29">
        <v>78055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59</v>
      </c>
      <c r="G34" s="26" t="s">
        <v>40</v>
      </c>
      <c r="H34" s="5">
        <v>35701</v>
      </c>
      <c r="I34" s="27" t="s">
        <v>49</v>
      </c>
      <c r="J34" s="5" t="s">
        <v>57</v>
      </c>
      <c r="K34" s="28" t="s">
        <v>105</v>
      </c>
      <c r="L34" s="29" t="s">
        <v>57</v>
      </c>
      <c r="M34" s="6" t="s">
        <v>42</v>
      </c>
      <c r="N34" s="7" t="s">
        <v>9</v>
      </c>
      <c r="O34" s="29">
        <v>1</v>
      </c>
      <c r="P34" s="29">
        <v>3235200</v>
      </c>
      <c r="Q34" s="29" t="s">
        <v>76</v>
      </c>
      <c r="R34" s="29">
        <v>3235200</v>
      </c>
      <c r="S34" s="29">
        <v>0</v>
      </c>
      <c r="T34" s="29">
        <v>269600</v>
      </c>
      <c r="U34" s="29">
        <v>269600</v>
      </c>
      <c r="V34" s="29">
        <v>269600</v>
      </c>
      <c r="W34" s="29">
        <v>269600</v>
      </c>
      <c r="X34" s="29">
        <v>269600</v>
      </c>
      <c r="Y34" s="29">
        <v>269600</v>
      </c>
      <c r="Z34" s="29">
        <v>269600</v>
      </c>
      <c r="AA34" s="29">
        <v>269600</v>
      </c>
      <c r="AB34" s="29">
        <v>269600</v>
      </c>
      <c r="AC34" s="29">
        <v>269600</v>
      </c>
      <c r="AD34" s="29">
        <v>539200</v>
      </c>
    </row>
    <row r="35" spans="1:30" s="30" customFormat="1" ht="41.4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56</v>
      </c>
      <c r="G35" s="26" t="s">
        <v>77</v>
      </c>
      <c r="H35" s="5">
        <v>36901</v>
      </c>
      <c r="I35" s="27" t="s">
        <v>106</v>
      </c>
      <c r="J35" s="5" t="s">
        <v>57</v>
      </c>
      <c r="K35" s="28" t="s">
        <v>107</v>
      </c>
      <c r="L35" s="29" t="s">
        <v>108</v>
      </c>
      <c r="M35" s="6" t="s">
        <v>42</v>
      </c>
      <c r="N35" s="7" t="s">
        <v>72</v>
      </c>
      <c r="O35" s="29">
        <v>1</v>
      </c>
      <c r="P35" s="29">
        <v>11012920</v>
      </c>
      <c r="Q35" s="29" t="s">
        <v>76</v>
      </c>
      <c r="R35" s="29">
        <v>11012920</v>
      </c>
      <c r="S35" s="29">
        <v>0</v>
      </c>
      <c r="T35" s="29">
        <v>0</v>
      </c>
      <c r="U35" s="29">
        <v>0</v>
      </c>
      <c r="V35" s="29">
        <v>8522138</v>
      </c>
      <c r="W35" s="29">
        <v>0</v>
      </c>
      <c r="X35" s="29">
        <v>0</v>
      </c>
      <c r="Y35" s="29">
        <v>0</v>
      </c>
      <c r="Z35" s="29">
        <v>2490782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95</v>
      </c>
      <c r="G36" s="26" t="s">
        <v>40</v>
      </c>
      <c r="H36" s="5">
        <v>37104</v>
      </c>
      <c r="I36" s="27" t="s">
        <v>109</v>
      </c>
      <c r="J36" s="5" t="s">
        <v>57</v>
      </c>
      <c r="K36" s="28" t="s">
        <v>110</v>
      </c>
      <c r="L36" s="29" t="s">
        <v>57</v>
      </c>
      <c r="M36" s="6" t="s">
        <v>10</v>
      </c>
      <c r="N36" s="7" t="s">
        <v>9</v>
      </c>
      <c r="O36" s="29">
        <v>1</v>
      </c>
      <c r="P36" s="29">
        <v>72000</v>
      </c>
      <c r="Q36" s="29" t="s">
        <v>76</v>
      </c>
      <c r="R36" s="29">
        <v>72000</v>
      </c>
      <c r="S36" s="29">
        <v>5000</v>
      </c>
      <c r="T36" s="29">
        <v>7000</v>
      </c>
      <c r="U36" s="29">
        <v>5000</v>
      </c>
      <c r="V36" s="29">
        <v>7000</v>
      </c>
      <c r="W36" s="29">
        <v>5000</v>
      </c>
      <c r="X36" s="29">
        <v>7000</v>
      </c>
      <c r="Y36" s="29">
        <v>5000</v>
      </c>
      <c r="Z36" s="29">
        <v>7000</v>
      </c>
      <c r="AA36" s="29">
        <v>5000</v>
      </c>
      <c r="AB36" s="29">
        <v>7000</v>
      </c>
      <c r="AC36" s="29">
        <v>5000</v>
      </c>
      <c r="AD36" s="29">
        <v>7000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56</v>
      </c>
      <c r="G37" s="26" t="s">
        <v>40</v>
      </c>
      <c r="H37" s="5">
        <v>37104</v>
      </c>
      <c r="I37" s="27" t="s">
        <v>109</v>
      </c>
      <c r="J37" s="5" t="s">
        <v>57</v>
      </c>
      <c r="K37" s="28" t="s">
        <v>110</v>
      </c>
      <c r="L37" s="29" t="s">
        <v>57</v>
      </c>
      <c r="M37" s="6" t="s">
        <v>10</v>
      </c>
      <c r="N37" s="7" t="s">
        <v>9</v>
      </c>
      <c r="O37" s="29">
        <v>1</v>
      </c>
      <c r="P37" s="29">
        <v>206580</v>
      </c>
      <c r="Q37" s="29" t="s">
        <v>76</v>
      </c>
      <c r="R37" s="29">
        <v>206580</v>
      </c>
      <c r="S37" s="29">
        <v>17215</v>
      </c>
      <c r="T37" s="29">
        <v>17215</v>
      </c>
      <c r="U37" s="29">
        <v>17215</v>
      </c>
      <c r="V37" s="29">
        <v>17215</v>
      </c>
      <c r="W37" s="29">
        <v>17215</v>
      </c>
      <c r="X37" s="29">
        <v>17215</v>
      </c>
      <c r="Y37" s="29">
        <v>17215</v>
      </c>
      <c r="Z37" s="29">
        <v>17215</v>
      </c>
      <c r="AA37" s="29">
        <v>17215</v>
      </c>
      <c r="AB37" s="29">
        <v>17215</v>
      </c>
      <c r="AC37" s="29">
        <v>17215</v>
      </c>
      <c r="AD37" s="29">
        <v>17215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59</v>
      </c>
      <c r="G38" s="26" t="s">
        <v>40</v>
      </c>
      <c r="H38" s="5">
        <v>37104</v>
      </c>
      <c r="I38" s="27" t="s">
        <v>109</v>
      </c>
      <c r="J38" s="5" t="s">
        <v>57</v>
      </c>
      <c r="K38" s="28" t="s">
        <v>110</v>
      </c>
      <c r="L38" s="29" t="s">
        <v>57</v>
      </c>
      <c r="M38" s="6" t="s">
        <v>10</v>
      </c>
      <c r="N38" s="7" t="s">
        <v>9</v>
      </c>
      <c r="O38" s="29">
        <v>1</v>
      </c>
      <c r="P38" s="29">
        <v>220880</v>
      </c>
      <c r="Q38" s="29" t="s">
        <v>76</v>
      </c>
      <c r="R38" s="29">
        <v>220880</v>
      </c>
      <c r="S38" s="29">
        <v>15000</v>
      </c>
      <c r="T38" s="29">
        <v>16000</v>
      </c>
      <c r="U38" s="29">
        <v>35000</v>
      </c>
      <c r="V38" s="29">
        <v>35000</v>
      </c>
      <c r="W38" s="29">
        <v>35000</v>
      </c>
      <c r="X38" s="29">
        <v>35000</v>
      </c>
      <c r="Y38" s="29">
        <v>9000</v>
      </c>
      <c r="Z38" s="29">
        <v>8000</v>
      </c>
      <c r="AA38" s="29">
        <v>9000</v>
      </c>
      <c r="AB38" s="29">
        <v>8100</v>
      </c>
      <c r="AC38" s="29">
        <v>8000</v>
      </c>
      <c r="AD38" s="29">
        <v>7780</v>
      </c>
    </row>
    <row r="39" spans="1:30" s="30" customFormat="1" ht="27.6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41</v>
      </c>
      <c r="F39" s="25" t="s">
        <v>59</v>
      </c>
      <c r="G39" s="26" t="s">
        <v>65</v>
      </c>
      <c r="H39" s="5">
        <v>51501</v>
      </c>
      <c r="I39" s="27" t="s">
        <v>111</v>
      </c>
      <c r="J39" s="5" t="s">
        <v>112</v>
      </c>
      <c r="K39" s="28" t="s">
        <v>113</v>
      </c>
      <c r="L39" s="29" t="s">
        <v>57</v>
      </c>
      <c r="M39" s="6" t="s">
        <v>10</v>
      </c>
      <c r="N39" s="7" t="s">
        <v>64</v>
      </c>
      <c r="O39" s="29">
        <v>2</v>
      </c>
      <c r="P39" s="29">
        <v>394011</v>
      </c>
      <c r="Q39" s="29" t="s">
        <v>58</v>
      </c>
      <c r="R39" s="29">
        <v>788022</v>
      </c>
      <c r="S39" s="29">
        <v>0</v>
      </c>
      <c r="T39" s="29">
        <v>788022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27.6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41</v>
      </c>
      <c r="F40" s="25" t="s">
        <v>59</v>
      </c>
      <c r="G40" s="26" t="s">
        <v>65</v>
      </c>
      <c r="H40" s="5">
        <v>51501</v>
      </c>
      <c r="I40" s="27" t="s">
        <v>111</v>
      </c>
      <c r="J40" s="5" t="s">
        <v>112</v>
      </c>
      <c r="K40" s="28" t="s">
        <v>113</v>
      </c>
      <c r="L40" s="29" t="s">
        <v>57</v>
      </c>
      <c r="M40" s="6" t="s">
        <v>10</v>
      </c>
      <c r="N40" s="7" t="s">
        <v>64</v>
      </c>
      <c r="O40" s="29">
        <v>120</v>
      </c>
      <c r="P40" s="29">
        <v>121191</v>
      </c>
      <c r="Q40" s="29" t="s">
        <v>76</v>
      </c>
      <c r="R40" s="29">
        <v>14542920</v>
      </c>
      <c r="S40" s="29">
        <v>0</v>
      </c>
      <c r="T40" s="29">
        <v>0</v>
      </c>
      <c r="U40" s="29">
        <v>0</v>
      </c>
      <c r="V40" s="29">
        <v>0</v>
      </c>
      <c r="W40" s="29">
        <v>14542920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41</v>
      </c>
      <c r="F41" s="25" t="s">
        <v>59</v>
      </c>
      <c r="G41" s="26" t="s">
        <v>65</v>
      </c>
      <c r="H41" s="5">
        <v>51501</v>
      </c>
      <c r="I41" s="27" t="s">
        <v>111</v>
      </c>
      <c r="J41" s="5" t="s">
        <v>112</v>
      </c>
      <c r="K41" s="28" t="s">
        <v>113</v>
      </c>
      <c r="L41" s="29" t="s">
        <v>57</v>
      </c>
      <c r="M41" s="6" t="s">
        <v>10</v>
      </c>
      <c r="N41" s="7" t="s">
        <v>64</v>
      </c>
      <c r="O41" s="29">
        <v>2</v>
      </c>
      <c r="P41" s="29">
        <v>202571</v>
      </c>
      <c r="Q41" s="29" t="s">
        <v>58</v>
      </c>
      <c r="R41" s="29">
        <v>405142</v>
      </c>
      <c r="S41" s="29">
        <v>0</v>
      </c>
      <c r="T41" s="29">
        <v>0</v>
      </c>
      <c r="U41" s="29">
        <v>0</v>
      </c>
      <c r="V41" s="29">
        <v>0</v>
      </c>
      <c r="W41" s="29">
        <v>405142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13.8" x14ac:dyDescent="0.25">
      <c r="A42" s="31"/>
      <c r="B42" s="31"/>
      <c r="C42" s="31"/>
      <c r="D42" s="32"/>
      <c r="E42" s="33"/>
      <c r="F42" s="32"/>
      <c r="G42" s="33"/>
      <c r="H42" s="13"/>
      <c r="I42" s="34"/>
      <c r="J42" s="13"/>
      <c r="K42" s="35"/>
      <c r="L42" s="36"/>
      <c r="M42" s="14"/>
      <c r="N42" s="15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</row>
    <row r="44" spans="1:30" s="1" customFormat="1" x14ac:dyDescent="0.25">
      <c r="A44" s="16" t="s">
        <v>11</v>
      </c>
      <c r="B44" s="17"/>
      <c r="C44" s="17"/>
      <c r="D44" s="17"/>
      <c r="E44" s="17"/>
      <c r="F44" s="17"/>
      <c r="G44" s="17"/>
      <c r="H44" s="17"/>
      <c r="I44" s="18"/>
      <c r="K44" s="2"/>
      <c r="L44" s="3"/>
      <c r="M44" s="3"/>
      <c r="O44" s="4"/>
      <c r="R44" s="12">
        <f>SUM(R11:R43)</f>
        <v>69103535</v>
      </c>
      <c r="S44" s="12">
        <f>SUM(S11:S43)</f>
        <v>99715</v>
      </c>
      <c r="T44" s="12">
        <f>SUM(T11:T43)</f>
        <v>4948150</v>
      </c>
      <c r="U44" s="12">
        <f>SUM(U11:U43)</f>
        <v>4815373</v>
      </c>
      <c r="V44" s="12">
        <f>SUM(V11:V43)</f>
        <v>12187160</v>
      </c>
      <c r="W44" s="12">
        <f>SUM(W11:W43)</f>
        <v>18193456</v>
      </c>
      <c r="X44" s="12">
        <f>SUM(X11:X43)</f>
        <v>3836378</v>
      </c>
      <c r="Y44" s="12">
        <f>SUM(Y11:Y43)</f>
        <v>3508303</v>
      </c>
      <c r="Z44" s="12">
        <f>SUM(Z11:Z43)</f>
        <v>6010315</v>
      </c>
      <c r="AA44" s="12">
        <f>SUM(AA11:AA43)</f>
        <v>2978497</v>
      </c>
      <c r="AB44" s="12">
        <f>SUM(AB11:AB43)</f>
        <v>3389968</v>
      </c>
      <c r="AC44" s="12">
        <f>SUM(AC11:AC43)</f>
        <v>2917442</v>
      </c>
      <c r="AD44" s="12">
        <f>SUM(AD11:AD43)</f>
        <v>6218778</v>
      </c>
    </row>
    <row r="45" spans="1:30" s="37" customFormat="1" x14ac:dyDescent="0.3">
      <c r="H45" s="38"/>
      <c r="I45" s="39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A47" s="16" t="s">
        <v>39</v>
      </c>
      <c r="B47" s="17"/>
      <c r="C47" s="17"/>
      <c r="D47" s="17"/>
      <c r="E47" s="17"/>
      <c r="F47" s="17"/>
      <c r="G47" s="17"/>
      <c r="H47" s="17"/>
      <c r="I47" s="18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</sheetData>
  <mergeCells count="3">
    <mergeCell ref="A7:AA7"/>
    <mergeCell ref="A44:I44"/>
    <mergeCell ref="A47:I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2024-06-21T23:04:51Z</dcterms:modified>
</cp:coreProperties>
</file>