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83E6D229-4866-4B61-B6AB-B73ED153967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8" sheetId="10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'OF18'!$A$10:$AD$31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'OF18'!$10:$10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4" i="105" l="1"/>
  <c r="AC34" i="105"/>
  <c r="AB34" i="105"/>
  <c r="AA34" i="105"/>
  <c r="Z34" i="105"/>
  <c r="Y34" i="105"/>
  <c r="X34" i="105"/>
  <c r="W34" i="105"/>
  <c r="V34" i="105"/>
  <c r="U34" i="105"/>
  <c r="T34" i="105"/>
  <c r="S34" i="105"/>
  <c r="R34" i="105"/>
</calcChain>
</file>

<file path=xl/sharedStrings.xml><?xml version="1.0" encoding="utf-8"?>
<sst xmlns="http://schemas.openxmlformats.org/spreadsheetml/2006/main" count="349" uniqueCount="99">
  <si>
    <t>R010</t>
  </si>
  <si>
    <t>001</t>
  </si>
  <si>
    <t>OF18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</si>
  <si>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</si>
  <si>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</si>
  <si>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</si>
  <si>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</si>
  <si>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</si>
  <si>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</si>
  <si>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</si>
  <si>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</si>
  <si>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</si>
  <si>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</si>
  <si>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</si>
  <si>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</si>
  <si>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</si>
  <si>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</si>
  <si>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</si>
  <si>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</si>
  <si>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</si>
  <si>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</si>
  <si>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</si>
  <si>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</si>
  <si>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</si>
  <si>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</si>
  <si>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</si>
  <si>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</si>
  <si>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</si>
  <si>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</si>
  <si>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</si>
  <si>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</si>
  <si>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</si>
  <si>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</si>
  <si>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</si>
  <si>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</si>
  <si>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</si>
  <si>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</si>
  <si>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</si>
  <si>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</si>
  <si>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</si>
  <si>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R011</t>
  </si>
  <si>
    <t>UR Presupuesta</t>
  </si>
  <si>
    <t>021</t>
  </si>
  <si>
    <t xml:space="preserve"> </t>
  </si>
  <si>
    <t>ADJUDICACION DIRECTA POR EXC LP</t>
  </si>
  <si>
    <t>040</t>
  </si>
  <si>
    <t>B16PC02</t>
  </si>
  <si>
    <t>31101</t>
  </si>
  <si>
    <t>SERVICIO DE ENERGÍA ELÉCTRICA</t>
  </si>
  <si>
    <t>SERVICIO DE SUMINISTRO DE ENERGIA ELECTRICA</t>
  </si>
  <si>
    <t>CONVENIO DE ENERGIA ELECTRICA</t>
  </si>
  <si>
    <t>ANUAL</t>
  </si>
  <si>
    <t>CONVENIO DE COLABORACION</t>
  </si>
  <si>
    <t>B16PC03</t>
  </si>
  <si>
    <t>LICITACION PUBLICA</t>
  </si>
  <si>
    <t>B00OF01</t>
  </si>
  <si>
    <t>ADJUDICACION DIRECTA POR MONTO</t>
  </si>
  <si>
    <t>33602</t>
  </si>
  <si>
    <t>OTROS SERVICIOS COMERCIALES</t>
  </si>
  <si>
    <t>052</t>
  </si>
  <si>
    <t>B16PC05</t>
  </si>
  <si>
    <t>33801</t>
  </si>
  <si>
    <t>SERVICIOS DE VIGILANCIA</t>
  </si>
  <si>
    <t>INE/DJ/303/2023</t>
  </si>
  <si>
    <t>ART. 1 DEL REGLAMENTO DE ADQUISICIONES</t>
  </si>
  <si>
    <t>35701</t>
  </si>
  <si>
    <t>MANTENIMIENTO Y CONSERVACIÓN DE MAQUINARIA Y EQUIPO</t>
  </si>
  <si>
    <t>Programa Anual de Adquisiciones, Arrendamientos y Servicios del INE  2024 (PAAASINE) Abril Oficinas Centrales</t>
  </si>
  <si>
    <t>057</t>
  </si>
  <si>
    <t>25401</t>
  </si>
  <si>
    <t>MATERIALES, ACCESORIOS Y SUMINISTROS MÉDICOS</t>
  </si>
  <si>
    <t>25401001-0191</t>
  </si>
  <si>
    <t>GUANTES NO ESTERILES NITRILO</t>
  </si>
  <si>
    <t>CAJA</t>
  </si>
  <si>
    <t>COMPRA MENOR</t>
  </si>
  <si>
    <t>25401001-0202</t>
  </si>
  <si>
    <t>CUBRE BOCAS</t>
  </si>
  <si>
    <t>31801</t>
  </si>
  <si>
    <t>SERVICIO POSTAL</t>
  </si>
  <si>
    <t>SERVICIO DE MENSAJERIA Y PAQUETERIA NACIONAL E INTERNACIONAL DE ORGANOS CENTRALES DEL INSTITUTO</t>
  </si>
  <si>
    <t>INE/061/2023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</si>
  <si>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</si>
  <si>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</si>
  <si>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</si>
  <si>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</si>
  <si>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</si>
  <si>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>SERVICIO DE FOTOCOPIADO, IMPRESIÓN Y DIGITALIZACIÓN EN OFICINAS CENTRALES Y EN EL CENTRO DE CÓMPUTO Y RESGUARDO DOCUMENTAL (CECyRD) DE PACHUCA, HIDALGO</t>
  </si>
  <si>
    <t>INE/127/2018 (QUINTO CONVENIO MODIFICATORIO)</t>
  </si>
  <si>
    <t>SERVICIO DE SEGURIDAD Y VIGILANCIA INTRAMUROS PARA RESGUARDAR LOS BIENES, HUMANOS Y MATERIALES DE LOS INMUEBLES QUE OCUPA EL INSTITUTO NACIONAL ELECTORAL (INE), EN OFICINAS CENTRALES</t>
  </si>
  <si>
    <t>33901</t>
  </si>
  <si>
    <t>SUBCONTRATACIÓN DE SERVICIOS CON TERCEROS</t>
  </si>
  <si>
    <t>PAGO DE LA COMISION PARA EL SERVICIO DE SUMINISTRO DE COMBUSTIBLE A TRAVES DE TARJETAS ELECTRONICAS PARA EL PARQUE VEHICULAR</t>
  </si>
  <si>
    <t>INE/113/2022 (CONVENIO MODIFICATORIO)</t>
  </si>
  <si>
    <t>35501</t>
  </si>
  <si>
    <t>MANTENIMIENTO Y CONSERVACIÓN DE VEHÍCULOS TERRESTRES, AÉREOS, MARÍTIMOS, LACUSTRES Y FLUVIALES</t>
  </si>
  <si>
    <t>SERVICIO DE MANTENIMIENTO PREVENTIVO, CORRECTIVO Y VERIFICACION DE GASES CONTAMINANTES AL PARQUE VEHICULAR PROPIEDAD DEL INSTITUTO EN ORGANOS CENTRALES</t>
  </si>
  <si>
    <t>INE/ADQ-248/23 (CONVENIO MODIFICATORIO)</t>
  </si>
  <si>
    <t>SERVICIO DE MANTENIMIENTO PREVENTIVO Y CORRECTIVO A LOS ELEVADORES DE PERSONAS MARCA KONE UBICADOS EN OFICINAS CENTRALES DEL INE</t>
  </si>
  <si>
    <t>INE/ADQ-233/23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</si>
</sst>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6">
    <xf numFmtId="0" fontId="0" fillId="0" borderId="0"/>
    <xf numFmtId="0" fontId="87" fillId="0" borderId="0"/>
    <xf numFmtId="0" fontId="90" fillId="0" borderId="0"/>
    <xf numFmtId="43" fontId="89" fillId="0" borderId="0" applyNumberFormat="0" applyFill="0" applyBorder="0" applyAlignment="0" applyProtection="0"/>
    <xf numFmtId="0" fontId="86" fillId="0" borderId="0"/>
    <xf numFmtId="0" fontId="85" fillId="0" borderId="0"/>
    <xf numFmtId="0" fontId="89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164" fontId="95" fillId="0" borderId="0" applyAlignment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164" fontId="95" fillId="0" borderId="0" applyAlignment="0"/>
    <xf numFmtId="0" fontId="69" fillId="0" borderId="0"/>
    <xf numFmtId="0" fontId="69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0" fontId="66" fillId="0" borderId="0"/>
    <xf numFmtId="0" fontId="66" fillId="0" borderId="0"/>
    <xf numFmtId="0" fontId="90" fillId="0" borderId="0"/>
    <xf numFmtId="43" fontId="89" fillId="0" borderId="0" applyNumberFormat="0" applyFill="0" applyBorder="0" applyAlignment="0" applyProtection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0" fontId="97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98" fillId="0" borderId="0"/>
    <xf numFmtId="44" fontId="29" fillId="0" borderId="0" applyFont="0" applyFill="0" applyBorder="0" applyAlignment="0" applyProtection="0"/>
    <xf numFmtId="0" fontId="98" fillId="0" borderId="0"/>
    <xf numFmtId="0" fontId="28" fillId="0" borderId="0"/>
    <xf numFmtId="44" fontId="9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100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98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6" fillId="0" borderId="0" xfId="6" applyFont="1"/>
    <xf numFmtId="0" fontId="96" fillId="0" borderId="0" xfId="6" applyFont="1" applyAlignment="1">
      <alignment horizontal="left" wrapText="1"/>
    </xf>
    <xf numFmtId="0" fontId="96" fillId="0" borderId="0" xfId="6" applyFont="1" applyAlignment="1">
      <alignment horizontal="center"/>
    </xf>
    <xf numFmtId="0" fontId="96" fillId="0" borderId="0" xfId="6" applyFont="1" applyAlignment="1">
      <alignment horizontal="right"/>
    </xf>
    <xf numFmtId="1" fontId="94" fillId="0" borderId="1" xfId="2" applyNumberFormat="1" applyFont="1" applyBorder="1" applyAlignment="1">
      <alignment horizontal="left" vertical="center" wrapText="1"/>
    </xf>
    <xf numFmtId="1" fontId="94" fillId="0" borderId="1" xfId="2" applyNumberFormat="1" applyFont="1" applyBorder="1" applyAlignment="1">
      <alignment horizontal="center" vertical="center" wrapText="1"/>
    </xf>
    <xf numFmtId="3" fontId="94" fillId="0" borderId="1" xfId="2" applyNumberFormat="1" applyFont="1" applyBorder="1" applyAlignment="1">
      <alignment horizontal="right" vertical="center" wrapText="1"/>
    </xf>
    <xf numFmtId="0" fontId="88" fillId="2" borderId="1" xfId="2" applyFont="1" applyFill="1" applyBorder="1" applyAlignment="1">
      <alignment horizontal="center" vertical="center" wrapText="1"/>
    </xf>
    <xf numFmtId="1" fontId="88" fillId="2" borderId="1" xfId="2" applyNumberFormat="1" applyFont="1" applyFill="1" applyBorder="1" applyAlignment="1">
      <alignment horizontal="center" vertical="center" wrapText="1"/>
    </xf>
    <xf numFmtId="1" fontId="88" fillId="2" borderId="1" xfId="2" applyNumberFormat="1" applyFont="1" applyFill="1" applyBorder="1" applyAlignment="1">
      <alignment horizontal="left" vertical="center" wrapText="1"/>
    </xf>
    <xf numFmtId="3" fontId="88" fillId="2" borderId="1" xfId="2" applyNumberFormat="1" applyFont="1" applyFill="1" applyBorder="1" applyAlignment="1">
      <alignment horizontal="center" vertical="center" wrapText="1"/>
    </xf>
    <xf numFmtId="3" fontId="88" fillId="2" borderId="1" xfId="3" applyNumberFormat="1" applyFont="1" applyFill="1" applyBorder="1" applyAlignment="1">
      <alignment horizontal="center" vertical="center" wrapText="1"/>
    </xf>
    <xf numFmtId="1" fontId="94" fillId="0" borderId="0" xfId="2" applyNumberFormat="1" applyFont="1" applyAlignment="1">
      <alignment horizontal="left" vertical="center" wrapText="1"/>
    </xf>
    <xf numFmtId="1" fontId="94" fillId="0" borderId="0" xfId="2" applyNumberFormat="1" applyFont="1" applyAlignment="1">
      <alignment horizontal="center" vertical="center" wrapText="1"/>
    </xf>
    <xf numFmtId="3" fontId="94" fillId="0" borderId="0" xfId="2" applyNumberFormat="1" applyFont="1" applyAlignment="1">
      <alignment horizontal="right" vertical="center" wrapText="1"/>
    </xf>
    <xf numFmtId="1" fontId="88" fillId="2" borderId="2" xfId="2" applyNumberFormat="1" applyFont="1" applyFill="1" applyBorder="1" applyAlignment="1">
      <alignment horizontal="center" vertical="center" wrapText="1"/>
    </xf>
    <xf numFmtId="1" fontId="88" fillId="2" borderId="3" xfId="2" applyNumberFormat="1" applyFont="1" applyFill="1" applyBorder="1" applyAlignment="1">
      <alignment horizontal="center" vertical="center" wrapText="1"/>
    </xf>
    <xf numFmtId="1" fontId="88" fillId="2" borderId="4" xfId="2" applyNumberFormat="1" applyFont="1" applyFill="1" applyBorder="1" applyAlignment="1">
      <alignment horizontal="center" vertical="center" wrapText="1"/>
    </xf>
    <xf numFmtId="0" fontId="1" fillId="0" borderId="0" xfId="234"/>
    <xf numFmtId="3" fontId="92" fillId="0" borderId="0" xfId="235" applyNumberFormat="1" applyFont="1" applyAlignment="1">
      <alignment horizontal="right" vertical="center"/>
    </xf>
    <xf numFmtId="0" fontId="99" fillId="0" borderId="0" xfId="235" applyFont="1" applyAlignment="1">
      <alignment horizontal="center"/>
    </xf>
    <xf numFmtId="0" fontId="99" fillId="0" borderId="0" xfId="235" applyFont="1" applyAlignment="1">
      <alignment horizontal="center"/>
    </xf>
    <xf numFmtId="0" fontId="1" fillId="0" borderId="0" xfId="235" applyAlignment="1">
      <alignment horizontal="center" vertical="center" wrapText="1"/>
    </xf>
    <xf numFmtId="0" fontId="91" fillId="0" borderId="2" xfId="235" applyFont="1" applyBorder="1" applyAlignment="1">
      <alignment horizontal="center" vertical="center" wrapText="1"/>
    </xf>
    <xf numFmtId="0" fontId="93" fillId="0" borderId="1" xfId="235" quotePrefix="1" applyFont="1" applyBorder="1" applyAlignment="1">
      <alignment horizontal="center" vertical="center" wrapText="1"/>
    </xf>
    <xf numFmtId="0" fontId="93" fillId="0" borderId="1" xfId="235" applyFont="1" applyBorder="1" applyAlignment="1">
      <alignment horizontal="center" vertical="center" wrapText="1"/>
    </xf>
    <xf numFmtId="4" fontId="93" fillId="0" borderId="1" xfId="235" applyNumberFormat="1" applyFont="1" applyBorder="1" applyAlignment="1">
      <alignment horizontal="left" vertical="center" wrapText="1"/>
    </xf>
    <xf numFmtId="1" fontId="93" fillId="0" borderId="1" xfId="235" applyNumberFormat="1" applyFont="1" applyBorder="1" applyAlignment="1">
      <alignment vertical="center" wrapText="1"/>
    </xf>
    <xf numFmtId="3" fontId="93" fillId="0" borderId="1" xfId="235" applyNumberFormat="1" applyFont="1" applyBorder="1" applyAlignment="1">
      <alignment vertical="center" wrapText="1"/>
    </xf>
    <xf numFmtId="0" fontId="94" fillId="0" borderId="0" xfId="235" applyFont="1" applyAlignment="1">
      <alignment horizontal="center" vertical="center" wrapText="1"/>
    </xf>
    <xf numFmtId="0" fontId="91" fillId="0" borderId="0" xfId="235" applyFont="1" applyAlignment="1">
      <alignment horizontal="center" vertical="center" wrapText="1"/>
    </xf>
    <xf numFmtId="0" fontId="93" fillId="0" borderId="0" xfId="235" quotePrefix="1" applyFont="1" applyAlignment="1">
      <alignment horizontal="center" vertical="center" wrapText="1"/>
    </xf>
    <xf numFmtId="0" fontId="93" fillId="0" borderId="0" xfId="235" applyFont="1" applyAlignment="1">
      <alignment horizontal="center" vertical="center" wrapText="1"/>
    </xf>
    <xf numFmtId="4" fontId="93" fillId="0" borderId="0" xfId="235" applyNumberFormat="1" applyFont="1" applyAlignment="1">
      <alignment horizontal="left" vertical="center" wrapText="1"/>
    </xf>
    <xf numFmtId="1" fontId="93" fillId="0" borderId="0" xfId="235" applyNumberFormat="1" applyFont="1" applyAlignment="1">
      <alignment vertical="center" wrapText="1"/>
    </xf>
    <xf numFmtId="3" fontId="93" fillId="0" borderId="0" xfId="235" applyNumberFormat="1" applyFont="1" applyAlignment="1">
      <alignment vertical="center" wrapText="1"/>
    </xf>
    <xf numFmtId="0" fontId="1" fillId="0" borderId="0" xfId="235"/>
    <xf numFmtId="1" fontId="1" fillId="0" borderId="0" xfId="235" applyNumberFormat="1" applyAlignment="1">
      <alignment horizontal="center"/>
    </xf>
    <xf numFmtId="0" fontId="1" fillId="0" borderId="0" xfId="235" applyAlignment="1">
      <alignment horizontal="left" wrapText="1"/>
    </xf>
    <xf numFmtId="0" fontId="1" fillId="0" borderId="0" xfId="235" applyAlignment="1">
      <alignment horizontal="center"/>
    </xf>
    <xf numFmtId="0" fontId="1" fillId="0" borderId="0" xfId="235" applyAlignment="1">
      <alignment horizontal="right"/>
    </xf>
    <xf numFmtId="0" fontId="1" fillId="0" borderId="0" xfId="235" applyAlignment="1">
      <alignment horizontal="left"/>
    </xf>
  </cellXfs>
  <cellStyles count="236">
    <cellStyle name="Millares 2" xfId="3" xr:uid="{00000000-0005-0000-0000-000000000000}"/>
    <cellStyle name="Millares 2 2" xfId="52" xr:uid="{00000000-0005-0000-0000-000001000000}"/>
    <cellStyle name="Moneda 10" xfId="102" xr:uid="{A1197855-D0C3-461C-98F3-743BAF1F2144}"/>
    <cellStyle name="Moneda 11" xfId="105" xr:uid="{99213C7F-7E1D-4EAB-8283-2E893CA26F60}"/>
    <cellStyle name="Moneda 12" xfId="108" xr:uid="{2CE68BC2-D21F-43DC-B233-05709A0CFE7F}"/>
    <cellStyle name="Moneda 13" xfId="111" xr:uid="{24009568-DE09-4893-9576-8C4DFF05AECE}"/>
    <cellStyle name="Moneda 14" xfId="114" xr:uid="{464DE429-4B1F-4B85-84C6-8C0756C297C5}"/>
    <cellStyle name="Moneda 15" xfId="117" xr:uid="{DA248374-5C18-4B69-8F4E-11E2C6FEDAFC}"/>
    <cellStyle name="Moneda 16" xfId="120" xr:uid="{96AF9D7B-0119-4AC2-AFB9-BE109378DAC9}"/>
    <cellStyle name="Moneda 17" xfId="123" xr:uid="{6EF376AC-F388-40DF-B825-412688445CDE}"/>
    <cellStyle name="Moneda 18" xfId="126" xr:uid="{57288D11-E54D-4CFF-9819-8D3F27F76584}"/>
    <cellStyle name="Moneda 19" xfId="129" xr:uid="{6E899701-A29E-470E-BEF8-B36A7AD6F811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C36471BA-9371-4799-9B71-83AE7EC932D2}"/>
    <cellStyle name="Moneda 2 22" xfId="179" xr:uid="{7AC51946-4213-47AC-B072-81BCADF9C741}"/>
    <cellStyle name="Moneda 2 23" xfId="188" xr:uid="{CE9C677A-B251-4350-8B7F-CEF783054889}"/>
    <cellStyle name="Moneda 2 24" xfId="191" xr:uid="{6B5A64BB-E76B-47D2-95CE-CF11A73966B4}"/>
    <cellStyle name="Moneda 2 25" xfId="195" xr:uid="{E3E84719-5761-4D2C-A12D-7DF5BACDBF19}"/>
    <cellStyle name="Moneda 2 26" xfId="198" xr:uid="{DD298BB0-64A3-4731-B007-895DE0892C70}"/>
    <cellStyle name="Moneda 2 27" xfId="201" xr:uid="{F4FD9E63-69E3-47B8-A4D2-1D292B757FEE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6F4B94D6-D77C-4116-BCCA-6CCDE6391B88}"/>
    <cellStyle name="Moneda 21" xfId="135" xr:uid="{FB42C445-5F9E-4E11-9B6C-30F1193FC7DD}"/>
    <cellStyle name="Moneda 22" xfId="138" xr:uid="{5E09508B-6F17-4124-8625-A47CE5E09084}"/>
    <cellStyle name="Moneda 23" xfId="141" xr:uid="{326C52A3-7683-4300-967E-757FA8D2C562}"/>
    <cellStyle name="Moneda 24" xfId="144" xr:uid="{71ECDF56-9181-4B3E-8126-52AC1304F66E}"/>
    <cellStyle name="Moneda 25" xfId="147" xr:uid="{B156783A-0A80-4391-8BEA-58EB7E0E90E0}"/>
    <cellStyle name="Moneda 26" xfId="150" xr:uid="{66BD42BF-BAD0-4ADA-8E52-82DD1EE02D00}"/>
    <cellStyle name="Moneda 27" xfId="153" xr:uid="{DA6CF92F-ECE6-4D88-A26F-3AC62E3BF805}"/>
    <cellStyle name="Moneda 28" xfId="156" xr:uid="{20F2A49C-B974-4212-9D82-605906DDDF24}"/>
    <cellStyle name="Moneda 29" xfId="159" xr:uid="{E5684046-949F-4A51-9DFB-12E55DD62C5B}"/>
    <cellStyle name="Moneda 3" xfId="26" xr:uid="{00000000-0005-0000-0000-000016000000}"/>
    <cellStyle name="Moneda 30" xfId="162" xr:uid="{788F68BC-73E0-435A-A7AE-3780B8341D92}"/>
    <cellStyle name="Moneda 31" xfId="166" xr:uid="{4BF93D34-B96E-4A47-BC59-8DAADDACE5F2}"/>
    <cellStyle name="Moneda 32" xfId="172" xr:uid="{67803285-D57D-4FB6-AD1C-2A6A5F72D641}"/>
    <cellStyle name="Moneda 33" xfId="176" xr:uid="{F0704E8D-A31D-4E61-8124-5286A594F800}"/>
    <cellStyle name="Moneda 34" xfId="182" xr:uid="{7054E122-C4DD-4ECE-B517-4D5E9A8BE5AF}"/>
    <cellStyle name="Moneda 35" xfId="185" xr:uid="{BA940A5C-04DC-4CC5-A677-2A5D2C7360BB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F9E14FB1-BA93-45F8-9B9B-378265A1372E}"/>
    <cellStyle name="Normal 2 2 2 11" xfId="200" xr:uid="{0ACBBA9B-A8F1-495E-A9FE-AD028A2F4F66}"/>
    <cellStyle name="Normal 2 2 2 12" xfId="203" xr:uid="{C261B59D-DEC7-401D-969B-95198E1B3C0A}"/>
    <cellStyle name="Normal 2 2 2 13" xfId="205" xr:uid="{101584A3-6703-4319-8EA4-E45DE72CF8F0}"/>
    <cellStyle name="Normal 2 2 2 14" xfId="207" xr:uid="{5D730E25-8CC5-4D92-9BC4-3AFCEE153835}"/>
    <cellStyle name="Normal 2 2 2 15" xfId="209" xr:uid="{80496FD8-0AC4-42CE-BD02-E1E75E641A06}"/>
    <cellStyle name="Normal 2 2 2 16" xfId="211" xr:uid="{8CD54072-6782-48B1-8B26-E2FF4E5198DB}"/>
    <cellStyle name="Normal 2 2 2 17" xfId="213" xr:uid="{105F525F-FE63-41E0-8CAA-EF47EDE5B5C9}"/>
    <cellStyle name="Normal 2 2 2 18" xfId="215" xr:uid="{5D51CB1F-BC62-4A69-8D93-CE0298AA4BE0}"/>
    <cellStyle name="Normal 2 2 2 19" xfId="217" xr:uid="{34BFF87F-5C3F-4B07-8A45-4F4A6287FFDC}"/>
    <cellStyle name="Normal 2 2 2 2" xfId="8" xr:uid="{00000000-0005-0000-0000-00002B000000}"/>
    <cellStyle name="Normal 2 2 2 20" xfId="219" xr:uid="{919D988A-E3C2-49BE-A9C4-E8CAACA20DC2}"/>
    <cellStyle name="Normal 2 2 2 21" xfId="221" xr:uid="{49A374DF-9A35-4E89-8BEC-7946ABD79B5A}"/>
    <cellStyle name="Normal 2 2 2 22" xfId="223" xr:uid="{1F0DD9DC-DD1F-48E5-94D8-9A95F627B263}"/>
    <cellStyle name="Normal 2 2 2 23" xfId="225" xr:uid="{D1E3FD62-44DB-46F9-AF78-ED696D639A90}"/>
    <cellStyle name="Normal 2 2 2 24" xfId="227" xr:uid="{993A67E9-C735-4441-B463-B563E7700070}"/>
    <cellStyle name="Normal 2 2 2 25" xfId="229" xr:uid="{1ED04C70-00B1-4977-9019-2996DE309062}"/>
    <cellStyle name="Normal 2 2 2 26" xfId="231" xr:uid="{AF65DA5A-02CD-42AE-A76F-B015A27B0F03}"/>
    <cellStyle name="Normal 2 2 2 27" xfId="233" xr:uid="{76A1FBFA-21D9-4BE0-BBCF-19E2BAF1E6C0}"/>
    <cellStyle name="Normal 2 2 2 28" xfId="235" xr:uid="{86EED18D-F9CA-49C1-96C1-4F0E0A998C7B}"/>
    <cellStyle name="Normal 2 2 2 3" xfId="9" xr:uid="{00000000-0005-0000-0000-00002C000000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7FB9FC35-C967-444C-BE0C-77048F1EAF74}"/>
    <cellStyle name="Normal 2 2 2 8" xfId="190" xr:uid="{9BA088F9-2A52-4745-A58B-6F2B8496672C}"/>
    <cellStyle name="Normal 2 2 2 9" xfId="193" xr:uid="{D541D57A-232A-4C6E-9804-A6EF199E2E5A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CFB37C8A-EAA5-4541-9815-D087571BAF51}"/>
    <cellStyle name="Normal 2 2 34" xfId="104" xr:uid="{560CF6E1-C3DF-4FD8-82FD-2A89BA31BDC4}"/>
    <cellStyle name="Normal 2 2 35" xfId="107" xr:uid="{CD336B33-B20D-4940-A7B3-016EFE28A463}"/>
    <cellStyle name="Normal 2 2 36" xfId="110" xr:uid="{2BB1BC00-65B1-40CC-AF05-F886D9F1838B}"/>
    <cellStyle name="Normal 2 2 37" xfId="113" xr:uid="{30E5591E-992C-43A0-B30D-469D4C378751}"/>
    <cellStyle name="Normal 2 2 38" xfId="116" xr:uid="{52423E8B-7BA5-4793-89EF-8FBE376136DE}"/>
    <cellStyle name="Normal 2 2 39" xfId="119" xr:uid="{417DAB9C-FFBB-4637-B415-46D1E6EA44CA}"/>
    <cellStyle name="Normal 2 2 4" xfId="7" xr:uid="{00000000-0005-0000-0000-00003E000000}"/>
    <cellStyle name="Normal 2 2 40" xfId="122" xr:uid="{70448E4D-B1E6-4A43-A39C-C9B420A29D13}"/>
    <cellStyle name="Normal 2 2 41" xfId="125" xr:uid="{4C268B81-3584-4B15-BC5A-884C0D586959}"/>
    <cellStyle name="Normal 2 2 42" xfId="128" xr:uid="{8FA42245-E510-46AC-8F89-2F277D8EE1A8}"/>
    <cellStyle name="Normal 2 2 43" xfId="131" xr:uid="{E4579BCA-7789-42E2-A5FF-7D12798109CE}"/>
    <cellStyle name="Normal 2 2 44" xfId="134" xr:uid="{5BBD3418-10CB-4721-946A-030DB5CCA8D5}"/>
    <cellStyle name="Normal 2 2 45" xfId="137" xr:uid="{2C3BE62E-8003-47F6-AE62-68D615AD63A0}"/>
    <cellStyle name="Normal 2 2 46" xfId="140" xr:uid="{FEBFB8CD-AAE8-4668-84C3-51BA91CBE50C}"/>
    <cellStyle name="Normal 2 2 47" xfId="143" xr:uid="{23BCAB38-D295-431F-92E1-2F4C3929C6BF}"/>
    <cellStyle name="Normal 2 2 48" xfId="146" xr:uid="{33C81109-764B-4944-A48C-D49625819D0C}"/>
    <cellStyle name="Normal 2 2 49" xfId="149" xr:uid="{E0B0CD8A-82F2-4D1A-9091-C071924FCA3A}"/>
    <cellStyle name="Normal 2 2 5" xfId="13" xr:uid="{00000000-0005-0000-0000-00003F000000}"/>
    <cellStyle name="Normal 2 2 50" xfId="152" xr:uid="{FEC6526F-E6E6-47F1-9BD8-C4FA9EF56E5B}"/>
    <cellStyle name="Normal 2 2 51" xfId="155" xr:uid="{97415014-11E9-466F-AC98-AA9ADB62BB0F}"/>
    <cellStyle name="Normal 2 2 52" xfId="158" xr:uid="{073CA3D2-5A7F-46FE-B33E-B1CCFD43FF3F}"/>
    <cellStyle name="Normal 2 2 53" xfId="161" xr:uid="{3F783C9C-5D74-4DF4-9F5A-F68A9BC4B377}"/>
    <cellStyle name="Normal 2 2 54" xfId="164" xr:uid="{3A28ED98-62C8-4C1A-808E-8DB937AC737D}"/>
    <cellStyle name="Normal 2 2 55" xfId="168" xr:uid="{086C2D64-9585-4748-9452-61CAB205F753}"/>
    <cellStyle name="Normal 2 2 56" xfId="171" xr:uid="{F519A337-A5EE-426D-96C6-4E74B880BF57}"/>
    <cellStyle name="Normal 2 2 57" xfId="174" xr:uid="{7967FA2F-EF53-465F-8F2F-A9E981730471}"/>
    <cellStyle name="Normal 2 2 58" xfId="178" xr:uid="{11931C8A-3785-4082-90C3-CDC0D9E74A21}"/>
    <cellStyle name="Normal 2 2 59" xfId="181" xr:uid="{9782914E-8310-43DE-9AB5-1309ED45D432}"/>
    <cellStyle name="Normal 2 2 6" xfId="16" xr:uid="{00000000-0005-0000-0000-000040000000}"/>
    <cellStyle name="Normal 2 2 60" xfId="184" xr:uid="{3CA66A6F-7BBC-4909-80E2-22859A956D9B}"/>
    <cellStyle name="Normal 2 2 61" xfId="194" xr:uid="{95C7EC20-A97A-42FA-8249-60284F68419C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1A288AA0-D8FA-4E1A-9893-D3F61F16A7F8}"/>
    <cellStyle name="Normal 2 4" xfId="175" xr:uid="{ED24B71E-8C05-4105-A67D-CF1ECD623A31}"/>
    <cellStyle name="Normal 3" xfId="165" xr:uid="{2E2A2491-FE67-451D-BF77-66C430B03543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856C0841-27B2-4E9D-93F5-8642FD8BED13}"/>
    <cellStyle name="Normal 5 2 11" xfId="208" xr:uid="{C1CD4663-995C-4492-8300-C6A74CD7948E}"/>
    <cellStyle name="Normal 5 2 12" xfId="210" xr:uid="{D06C87CC-2777-40F7-9FD3-FCC4EC1B9175}"/>
    <cellStyle name="Normal 5 2 13" xfId="212" xr:uid="{69EF7821-41A9-42BA-8411-A3D35FE07779}"/>
    <cellStyle name="Normal 5 2 14" xfId="214" xr:uid="{0F13CB59-9FF9-46B8-87A4-88F79488D8A8}"/>
    <cellStyle name="Normal 5 2 15" xfId="216" xr:uid="{CBCD58C9-D92B-4B70-BCF5-4EBA31DEE8F2}"/>
    <cellStyle name="Normal 5 2 16" xfId="218" xr:uid="{12A194D5-21CC-4E97-81EF-403C9242D002}"/>
    <cellStyle name="Normal 5 2 17" xfId="220" xr:uid="{EB5C6D7A-A2C2-4A88-901A-03EF68839065}"/>
    <cellStyle name="Normal 5 2 18" xfId="222" xr:uid="{F08E4DB5-5E9E-43BF-B2EC-19D020E7FB00}"/>
    <cellStyle name="Normal 5 2 19" xfId="224" xr:uid="{A8FFF3B0-019B-4083-B849-70F39C0173F4}"/>
    <cellStyle name="Normal 5 2 2" xfId="42" xr:uid="{00000000-0005-0000-0000-000051000000}"/>
    <cellStyle name="Normal 5 2 20" xfId="226" xr:uid="{7012474E-96EC-4FFC-ACA7-6EF309321CF5}"/>
    <cellStyle name="Normal 5 2 21" xfId="228" xr:uid="{D4CA72C3-4131-4738-B6D9-B0E2D73A26F4}"/>
    <cellStyle name="Normal 5 2 22" xfId="230" xr:uid="{57129E37-8870-4368-B786-5011778ECE40}"/>
    <cellStyle name="Normal 5 2 23" xfId="232" xr:uid="{F3558CBA-2CD6-4DD7-946A-59D6DB53C380}"/>
    <cellStyle name="Normal 5 2 24" xfId="234" xr:uid="{C20DEC72-6AA4-48FD-8898-2D9940C2CB4F}"/>
    <cellStyle name="Normal 5 2 3" xfId="186" xr:uid="{5CFD1A08-8D9F-4633-96BC-4696FF1962E6}"/>
    <cellStyle name="Normal 5 2 4" xfId="189" xr:uid="{A0DAE6E5-9360-41F2-AAE7-BB4A4890528A}"/>
    <cellStyle name="Normal 5 2 5" xfId="192" xr:uid="{4A4DE782-4FF5-4AAC-BCD3-4F2563A4667F}"/>
    <cellStyle name="Normal 5 2 6" xfId="196" xr:uid="{12478669-DA28-47B3-88E3-AC2F97D898F2}"/>
    <cellStyle name="Normal 5 2 7" xfId="199" xr:uid="{66AA95C9-ED2B-44BE-BF53-1E2987B95674}"/>
    <cellStyle name="Normal 5 2 8" xfId="202" xr:uid="{286D3012-4904-4C00-B680-0D60632845C8}"/>
    <cellStyle name="Normal 5 2 9" xfId="204" xr:uid="{AEEA5D8C-0E33-406A-8B80-F0103A51AE3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3BCD9586-45D1-4271-A813-51E87B6AB675}"/>
    <cellStyle name="Normal 5 3" xfId="18" xr:uid="{00000000-0005-0000-0000-00005B000000}"/>
    <cellStyle name="Normal 5 30" xfId="103" xr:uid="{66FB7E07-4B4A-4C47-9C1E-EC75E65390F0}"/>
    <cellStyle name="Normal 5 31" xfId="106" xr:uid="{2FC432F9-02EA-4341-B380-E6E949872DE4}"/>
    <cellStyle name="Normal 5 32" xfId="109" xr:uid="{9487C95C-FBEC-4882-9AA4-C8CD13520131}"/>
    <cellStyle name="Normal 5 33" xfId="112" xr:uid="{25E1F104-9EC4-489B-84EE-327FC8DE6F41}"/>
    <cellStyle name="Normal 5 34" xfId="115" xr:uid="{35155A14-6A7F-4A1F-9C2F-99DCD72C6497}"/>
    <cellStyle name="Normal 5 35" xfId="118" xr:uid="{87E8B7AA-96A3-43DD-8965-53512397193A}"/>
    <cellStyle name="Normal 5 36" xfId="121" xr:uid="{F8F225BB-7675-4EE0-B443-9B5F2053A4DC}"/>
    <cellStyle name="Normal 5 37" xfId="124" xr:uid="{58074284-B569-4E22-AD63-18705D8EC5BB}"/>
    <cellStyle name="Normal 5 38" xfId="127" xr:uid="{74C4E74C-5658-4325-9950-060584A6EC21}"/>
    <cellStyle name="Normal 5 39" xfId="130" xr:uid="{295DF429-8CDC-406F-A83A-FA01494AB4A6}"/>
    <cellStyle name="Normal 5 4" xfId="21" xr:uid="{00000000-0005-0000-0000-00005C000000}"/>
    <cellStyle name="Normal 5 40" xfId="133" xr:uid="{C0660B5B-03E0-4093-81B6-78C2FF66270A}"/>
    <cellStyle name="Normal 5 41" xfId="136" xr:uid="{17442FAA-7033-47E1-81C1-ED69EE79BE21}"/>
    <cellStyle name="Normal 5 42" xfId="139" xr:uid="{C959B06A-296D-4202-A570-30A795BFF508}"/>
    <cellStyle name="Normal 5 43" xfId="142" xr:uid="{0F387F13-E927-4B00-BA49-906C21A5D668}"/>
    <cellStyle name="Normal 5 44" xfId="145" xr:uid="{74EF1CA4-4EFC-44AD-B1DF-06FA7DFBBD74}"/>
    <cellStyle name="Normal 5 45" xfId="148" xr:uid="{582DF0FA-0E1E-4CC3-95AC-58C4AE2C8C00}"/>
    <cellStyle name="Normal 5 46" xfId="151" xr:uid="{B3B3D9EF-76F5-44B3-9748-43B6227F2BE5}"/>
    <cellStyle name="Normal 5 47" xfId="154" xr:uid="{994284FF-486C-4794-B14B-7F3A7F09F5E2}"/>
    <cellStyle name="Normal 5 48" xfId="157" xr:uid="{C74446A6-EAB3-4415-B787-491F1A45BD8B}"/>
    <cellStyle name="Normal 5 49" xfId="160" xr:uid="{75BBE3CF-1B69-4776-B9D6-2F94B7CE7F4E}"/>
    <cellStyle name="Normal 5 5" xfId="24" xr:uid="{00000000-0005-0000-0000-00005D000000}"/>
    <cellStyle name="Normal 5 50" xfId="163" xr:uid="{74003161-8D22-4F54-BD45-01A6F905F403}"/>
    <cellStyle name="Normal 5 51" xfId="170" xr:uid="{EF8210AF-F3E7-40B4-842F-97B7A063BA4E}"/>
    <cellStyle name="Normal 5 52" xfId="173" xr:uid="{80E83890-74A2-44BB-8F1F-9BE39B51E919}"/>
    <cellStyle name="Normal 5 53" xfId="177" xr:uid="{F79C52B7-5ABA-4722-924C-9D1E84CA1E51}"/>
    <cellStyle name="Normal 5 54" xfId="180" xr:uid="{0AC2C85A-5EB5-4AA6-B76D-239A024C6A11}"/>
    <cellStyle name="Normal 5 55" xfId="183" xr:uid="{AD7EBD3B-BC5B-4DD2-BDF2-4C13C8F6A7D6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6836462C-A268-4986-9949-6BC6EA7681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4BAB25-D010-48D2-858F-3A95699BBA38}">
  <dimension ref="A1:AD38"/>
  <sheetViews>
    <sheetView tabSelected="1" topLeftCell="A4" zoomScale="90" zoomScaleNormal="90" workbookViewId="0">
      <selection activeCell="A7" sqref="A7:AA7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67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11</v>
      </c>
      <c r="B10" s="8" t="s">
        <v>41</v>
      </c>
      <c r="C10" s="8" t="s">
        <v>12</v>
      </c>
      <c r="D10" s="8" t="s">
        <v>13</v>
      </c>
      <c r="E10" s="8" t="s">
        <v>6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7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30" customFormat="1" ht="27.6" x14ac:dyDescent="0.25">
      <c r="A11" s="24" t="s">
        <v>8</v>
      </c>
      <c r="B11" s="24" t="s">
        <v>2</v>
      </c>
      <c r="C11" s="24" t="s">
        <v>2</v>
      </c>
      <c r="D11" s="25" t="s">
        <v>1</v>
      </c>
      <c r="E11" s="26" t="s">
        <v>0</v>
      </c>
      <c r="F11" s="25" t="s">
        <v>68</v>
      </c>
      <c r="G11" s="26" t="s">
        <v>55</v>
      </c>
      <c r="H11" s="5" t="s">
        <v>69</v>
      </c>
      <c r="I11" s="27" t="s">
        <v>70</v>
      </c>
      <c r="J11" s="5" t="s">
        <v>71</v>
      </c>
      <c r="K11" s="28" t="s">
        <v>72</v>
      </c>
      <c r="L11" s="29"/>
      <c r="M11" s="6" t="s">
        <v>51</v>
      </c>
      <c r="N11" s="7" t="s">
        <v>73</v>
      </c>
      <c r="O11" s="29">
        <v>10</v>
      </c>
      <c r="P11" s="29">
        <v>313.2</v>
      </c>
      <c r="Q11" s="29" t="s">
        <v>74</v>
      </c>
      <c r="R11" s="29">
        <v>3132</v>
      </c>
      <c r="S11" s="29">
        <v>0</v>
      </c>
      <c r="T11" s="29">
        <v>0</v>
      </c>
      <c r="U11" s="29">
        <v>0</v>
      </c>
      <c r="V11" s="29">
        <v>3132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27.6" x14ac:dyDescent="0.25">
      <c r="A12" s="24" t="s">
        <v>8</v>
      </c>
      <c r="B12" s="24" t="s">
        <v>2</v>
      </c>
      <c r="C12" s="24" t="s">
        <v>2</v>
      </c>
      <c r="D12" s="25" t="s">
        <v>1</v>
      </c>
      <c r="E12" s="26" t="s">
        <v>0</v>
      </c>
      <c r="F12" s="25" t="s">
        <v>68</v>
      </c>
      <c r="G12" s="26" t="s">
        <v>55</v>
      </c>
      <c r="H12" s="5" t="s">
        <v>69</v>
      </c>
      <c r="I12" s="27" t="s">
        <v>70</v>
      </c>
      <c r="J12" s="5" t="s">
        <v>75</v>
      </c>
      <c r="K12" s="28" t="s">
        <v>76</v>
      </c>
      <c r="L12" s="29"/>
      <c r="M12" s="6" t="s">
        <v>51</v>
      </c>
      <c r="N12" s="7" t="s">
        <v>73</v>
      </c>
      <c r="O12" s="29">
        <v>20</v>
      </c>
      <c r="P12" s="29">
        <v>139.19999999999999</v>
      </c>
      <c r="Q12" s="29" t="s">
        <v>74</v>
      </c>
      <c r="R12" s="29">
        <v>2784</v>
      </c>
      <c r="S12" s="29">
        <v>0</v>
      </c>
      <c r="T12" s="29">
        <v>0</v>
      </c>
      <c r="U12" s="29">
        <v>0</v>
      </c>
      <c r="V12" s="29">
        <v>2784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41.4" x14ac:dyDescent="0.25">
      <c r="A13" s="24" t="s">
        <v>8</v>
      </c>
      <c r="B13" s="24" t="s">
        <v>2</v>
      </c>
      <c r="C13" s="24" t="s">
        <v>2</v>
      </c>
      <c r="D13" s="25" t="s">
        <v>1</v>
      </c>
      <c r="E13" s="26" t="s">
        <v>0</v>
      </c>
      <c r="F13" s="25" t="s">
        <v>45</v>
      </c>
      <c r="G13" s="26" t="s">
        <v>46</v>
      </c>
      <c r="H13" s="5" t="s">
        <v>47</v>
      </c>
      <c r="I13" s="27" t="s">
        <v>48</v>
      </c>
      <c r="J13" s="5" t="s">
        <v>43</v>
      </c>
      <c r="K13" s="28" t="s">
        <v>49</v>
      </c>
      <c r="L13" s="29" t="s">
        <v>50</v>
      </c>
      <c r="M13" s="6" t="s">
        <v>51</v>
      </c>
      <c r="N13" s="7" t="s">
        <v>9</v>
      </c>
      <c r="O13" s="29">
        <v>1</v>
      </c>
      <c r="P13" s="29">
        <v>48779</v>
      </c>
      <c r="Q13" s="29" t="s">
        <v>52</v>
      </c>
      <c r="R13" s="29">
        <v>48779</v>
      </c>
      <c r="S13" s="29">
        <v>0</v>
      </c>
      <c r="T13" s="29">
        <v>0</v>
      </c>
      <c r="U13" s="29">
        <v>0</v>
      </c>
      <c r="V13" s="29">
        <v>48779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55.2" x14ac:dyDescent="0.25">
      <c r="A14" s="24" t="s">
        <v>8</v>
      </c>
      <c r="B14" s="24" t="s">
        <v>2</v>
      </c>
      <c r="C14" s="24" t="s">
        <v>2</v>
      </c>
      <c r="D14" s="25" t="s">
        <v>1</v>
      </c>
      <c r="E14" s="26" t="s">
        <v>0</v>
      </c>
      <c r="F14" s="25" t="s">
        <v>45</v>
      </c>
      <c r="G14" s="26" t="s">
        <v>53</v>
      </c>
      <c r="H14" s="5" t="s">
        <v>77</v>
      </c>
      <c r="I14" s="27" t="s">
        <v>78</v>
      </c>
      <c r="J14" s="5" t="s">
        <v>43</v>
      </c>
      <c r="K14" s="28" t="s">
        <v>79</v>
      </c>
      <c r="L14" s="29" t="s">
        <v>80</v>
      </c>
      <c r="M14" s="6" t="s">
        <v>51</v>
      </c>
      <c r="N14" s="7" t="s">
        <v>9</v>
      </c>
      <c r="O14" s="29">
        <v>1</v>
      </c>
      <c r="P14" s="29">
        <v>937.74</v>
      </c>
      <c r="Q14" s="29" t="s">
        <v>54</v>
      </c>
      <c r="R14" s="29">
        <v>937.74</v>
      </c>
      <c r="S14" s="29">
        <v>0</v>
      </c>
      <c r="T14" s="29">
        <v>0</v>
      </c>
      <c r="U14" s="29">
        <v>0</v>
      </c>
      <c r="V14" s="29">
        <v>937.74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41.4" x14ac:dyDescent="0.25">
      <c r="A15" s="24" t="s">
        <v>8</v>
      </c>
      <c r="B15" s="24" t="s">
        <v>2</v>
      </c>
      <c r="C15" s="24" t="s">
        <v>2</v>
      </c>
      <c r="D15" s="25" t="s">
        <v>1</v>
      </c>
      <c r="E15" s="26" t="s">
        <v>40</v>
      </c>
      <c r="F15" s="25" t="s">
        <v>42</v>
      </c>
      <c r="G15" s="26" t="s">
        <v>81</v>
      </c>
      <c r="H15" s="5" t="s">
        <v>82</v>
      </c>
      <c r="I15" s="27" t="s">
        <v>83</v>
      </c>
      <c r="J15" s="5" t="s">
        <v>43</v>
      </c>
      <c r="K15" s="28" t="s">
        <v>84</v>
      </c>
      <c r="L15" s="29" t="s">
        <v>85</v>
      </c>
      <c r="M15" s="6" t="s">
        <v>39</v>
      </c>
      <c r="N15" s="7" t="s">
        <v>9</v>
      </c>
      <c r="O15" s="29">
        <v>1</v>
      </c>
      <c r="P15" s="29">
        <v>70903</v>
      </c>
      <c r="Q15" s="29" t="s">
        <v>54</v>
      </c>
      <c r="R15" s="29">
        <v>70903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70903</v>
      </c>
      <c r="AC15" s="29">
        <v>0</v>
      </c>
      <c r="AD15" s="29">
        <v>0</v>
      </c>
    </row>
    <row r="16" spans="1:30" s="30" customFormat="1" ht="41.4" x14ac:dyDescent="0.25">
      <c r="A16" s="24" t="s">
        <v>8</v>
      </c>
      <c r="B16" s="24" t="s">
        <v>2</v>
      </c>
      <c r="C16" s="24" t="s">
        <v>2</v>
      </c>
      <c r="D16" s="25" t="s">
        <v>1</v>
      </c>
      <c r="E16" s="26" t="s">
        <v>40</v>
      </c>
      <c r="F16" s="25" t="s">
        <v>42</v>
      </c>
      <c r="G16" s="26" t="s">
        <v>81</v>
      </c>
      <c r="H16" s="5" t="s">
        <v>82</v>
      </c>
      <c r="I16" s="27" t="s">
        <v>83</v>
      </c>
      <c r="J16" s="5" t="s">
        <v>43</v>
      </c>
      <c r="K16" s="28" t="s">
        <v>84</v>
      </c>
      <c r="L16" s="29" t="s">
        <v>85</v>
      </c>
      <c r="M16" s="6" t="s">
        <v>39</v>
      </c>
      <c r="N16" s="7" t="s">
        <v>9</v>
      </c>
      <c r="O16" s="29">
        <v>1</v>
      </c>
      <c r="P16" s="29">
        <v>82627</v>
      </c>
      <c r="Q16" s="29" t="s">
        <v>54</v>
      </c>
      <c r="R16" s="29">
        <v>82627</v>
      </c>
      <c r="S16" s="29">
        <v>0</v>
      </c>
      <c r="T16" s="29">
        <v>0</v>
      </c>
      <c r="U16" s="29">
        <v>0</v>
      </c>
      <c r="V16" s="29">
        <v>82627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41.4" x14ac:dyDescent="0.25">
      <c r="A17" s="24" t="s">
        <v>8</v>
      </c>
      <c r="B17" s="24" t="s">
        <v>2</v>
      </c>
      <c r="C17" s="24" t="s">
        <v>2</v>
      </c>
      <c r="D17" s="25" t="s">
        <v>1</v>
      </c>
      <c r="E17" s="26" t="s">
        <v>40</v>
      </c>
      <c r="F17" s="25" t="s">
        <v>42</v>
      </c>
      <c r="G17" s="26" t="s">
        <v>81</v>
      </c>
      <c r="H17" s="5" t="s">
        <v>82</v>
      </c>
      <c r="I17" s="27" t="s">
        <v>83</v>
      </c>
      <c r="J17" s="5" t="s">
        <v>43</v>
      </c>
      <c r="K17" s="28" t="s">
        <v>84</v>
      </c>
      <c r="L17" s="29" t="s">
        <v>85</v>
      </c>
      <c r="M17" s="6" t="s">
        <v>39</v>
      </c>
      <c r="N17" s="7" t="s">
        <v>9</v>
      </c>
      <c r="O17" s="29">
        <v>1</v>
      </c>
      <c r="P17" s="29">
        <v>82627</v>
      </c>
      <c r="Q17" s="29" t="s">
        <v>54</v>
      </c>
      <c r="R17" s="29">
        <v>82627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82627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41.4" x14ac:dyDescent="0.25">
      <c r="A18" s="24" t="s">
        <v>8</v>
      </c>
      <c r="B18" s="24" t="s">
        <v>2</v>
      </c>
      <c r="C18" s="24" t="s">
        <v>2</v>
      </c>
      <c r="D18" s="25" t="s">
        <v>1</v>
      </c>
      <c r="E18" s="26" t="s">
        <v>40</v>
      </c>
      <c r="F18" s="25" t="s">
        <v>42</v>
      </c>
      <c r="G18" s="26" t="s">
        <v>81</v>
      </c>
      <c r="H18" s="5" t="s">
        <v>82</v>
      </c>
      <c r="I18" s="27" t="s">
        <v>83</v>
      </c>
      <c r="J18" s="5" t="s">
        <v>43</v>
      </c>
      <c r="K18" s="28" t="s">
        <v>84</v>
      </c>
      <c r="L18" s="29" t="s">
        <v>85</v>
      </c>
      <c r="M18" s="6" t="s">
        <v>39</v>
      </c>
      <c r="N18" s="7" t="s">
        <v>9</v>
      </c>
      <c r="O18" s="29">
        <v>1</v>
      </c>
      <c r="P18" s="29">
        <v>82627</v>
      </c>
      <c r="Q18" s="29" t="s">
        <v>54</v>
      </c>
      <c r="R18" s="29">
        <v>82627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82627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41.4" x14ac:dyDescent="0.25">
      <c r="A19" s="24" t="s">
        <v>8</v>
      </c>
      <c r="B19" s="24" t="s">
        <v>2</v>
      </c>
      <c r="C19" s="24" t="s">
        <v>2</v>
      </c>
      <c r="D19" s="25" t="s">
        <v>1</v>
      </c>
      <c r="E19" s="26" t="s">
        <v>40</v>
      </c>
      <c r="F19" s="25" t="s">
        <v>42</v>
      </c>
      <c r="G19" s="26" t="s">
        <v>81</v>
      </c>
      <c r="H19" s="5" t="s">
        <v>82</v>
      </c>
      <c r="I19" s="27" t="s">
        <v>83</v>
      </c>
      <c r="J19" s="5" t="s">
        <v>43</v>
      </c>
      <c r="K19" s="28" t="s">
        <v>84</v>
      </c>
      <c r="L19" s="29" t="s">
        <v>85</v>
      </c>
      <c r="M19" s="6" t="s">
        <v>39</v>
      </c>
      <c r="N19" s="7" t="s">
        <v>9</v>
      </c>
      <c r="O19" s="29">
        <v>1</v>
      </c>
      <c r="P19" s="29">
        <v>70903</v>
      </c>
      <c r="Q19" s="29" t="s">
        <v>54</v>
      </c>
      <c r="R19" s="29">
        <v>70903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70903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41.4" x14ac:dyDescent="0.25">
      <c r="A20" s="24" t="s">
        <v>8</v>
      </c>
      <c r="B20" s="24" t="s">
        <v>2</v>
      </c>
      <c r="C20" s="24" t="s">
        <v>2</v>
      </c>
      <c r="D20" s="25" t="s">
        <v>1</v>
      </c>
      <c r="E20" s="26" t="s">
        <v>40</v>
      </c>
      <c r="F20" s="25" t="s">
        <v>42</v>
      </c>
      <c r="G20" s="26" t="s">
        <v>81</v>
      </c>
      <c r="H20" s="5" t="s">
        <v>82</v>
      </c>
      <c r="I20" s="27" t="s">
        <v>83</v>
      </c>
      <c r="J20" s="5" t="s">
        <v>43</v>
      </c>
      <c r="K20" s="28" t="s">
        <v>84</v>
      </c>
      <c r="L20" s="29" t="s">
        <v>85</v>
      </c>
      <c r="M20" s="6" t="s">
        <v>39</v>
      </c>
      <c r="N20" s="7" t="s">
        <v>9</v>
      </c>
      <c r="O20" s="29">
        <v>1</v>
      </c>
      <c r="P20" s="29">
        <v>70903</v>
      </c>
      <c r="Q20" s="29" t="s">
        <v>54</v>
      </c>
      <c r="R20" s="29">
        <v>70903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70903</v>
      </c>
      <c r="AB20" s="29">
        <v>0</v>
      </c>
      <c r="AC20" s="29">
        <v>0</v>
      </c>
      <c r="AD20" s="29">
        <v>0</v>
      </c>
    </row>
    <row r="21" spans="1:30" s="30" customFormat="1" ht="41.4" x14ac:dyDescent="0.25">
      <c r="A21" s="24" t="s">
        <v>8</v>
      </c>
      <c r="B21" s="24" t="s">
        <v>2</v>
      </c>
      <c r="C21" s="24" t="s">
        <v>2</v>
      </c>
      <c r="D21" s="25" t="s">
        <v>1</v>
      </c>
      <c r="E21" s="26" t="s">
        <v>40</v>
      </c>
      <c r="F21" s="25" t="s">
        <v>42</v>
      </c>
      <c r="G21" s="26" t="s">
        <v>81</v>
      </c>
      <c r="H21" s="5" t="s">
        <v>82</v>
      </c>
      <c r="I21" s="27" t="s">
        <v>83</v>
      </c>
      <c r="J21" s="5" t="s">
        <v>43</v>
      </c>
      <c r="K21" s="28" t="s">
        <v>84</v>
      </c>
      <c r="L21" s="29" t="s">
        <v>85</v>
      </c>
      <c r="M21" s="6" t="s">
        <v>39</v>
      </c>
      <c r="N21" s="7" t="s">
        <v>9</v>
      </c>
      <c r="O21" s="29">
        <v>1</v>
      </c>
      <c r="P21" s="29">
        <v>247881</v>
      </c>
      <c r="Q21" s="29" t="s">
        <v>54</v>
      </c>
      <c r="R21" s="29">
        <v>247881</v>
      </c>
      <c r="S21" s="29">
        <v>0</v>
      </c>
      <c r="T21" s="29">
        <v>0</v>
      </c>
      <c r="U21" s="29">
        <v>0</v>
      </c>
      <c r="V21" s="29">
        <v>0</v>
      </c>
      <c r="W21" s="29">
        <v>247881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82.8" x14ac:dyDescent="0.25">
      <c r="A22" s="24" t="s">
        <v>8</v>
      </c>
      <c r="B22" s="24" t="s">
        <v>2</v>
      </c>
      <c r="C22" s="24" t="s">
        <v>2</v>
      </c>
      <c r="D22" s="25" t="s">
        <v>1</v>
      </c>
      <c r="E22" s="26" t="s">
        <v>0</v>
      </c>
      <c r="F22" s="25" t="s">
        <v>45</v>
      </c>
      <c r="G22" s="26" t="s">
        <v>46</v>
      </c>
      <c r="H22" s="5" t="s">
        <v>57</v>
      </c>
      <c r="I22" s="27" t="s">
        <v>58</v>
      </c>
      <c r="J22" s="5" t="s">
        <v>43</v>
      </c>
      <c r="K22" s="28" t="s">
        <v>86</v>
      </c>
      <c r="L22" s="29" t="s">
        <v>87</v>
      </c>
      <c r="M22" s="6" t="s">
        <v>39</v>
      </c>
      <c r="N22" s="7" t="s">
        <v>9</v>
      </c>
      <c r="O22" s="29">
        <v>1</v>
      </c>
      <c r="P22" s="29">
        <v>2794</v>
      </c>
      <c r="Q22" s="29" t="s">
        <v>54</v>
      </c>
      <c r="R22" s="29">
        <v>2794</v>
      </c>
      <c r="S22" s="29">
        <v>0</v>
      </c>
      <c r="T22" s="29">
        <v>0</v>
      </c>
      <c r="U22" s="29">
        <v>0</v>
      </c>
      <c r="V22" s="29">
        <v>2794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96.6" x14ac:dyDescent="0.25">
      <c r="A23" s="24" t="s">
        <v>8</v>
      </c>
      <c r="B23" s="24" t="s">
        <v>2</v>
      </c>
      <c r="C23" s="24" t="s">
        <v>2</v>
      </c>
      <c r="D23" s="25" t="s">
        <v>1</v>
      </c>
      <c r="E23" s="26" t="s">
        <v>0</v>
      </c>
      <c r="F23" s="25" t="s">
        <v>59</v>
      </c>
      <c r="G23" s="26" t="s">
        <v>60</v>
      </c>
      <c r="H23" s="5" t="s">
        <v>61</v>
      </c>
      <c r="I23" s="27" t="s">
        <v>62</v>
      </c>
      <c r="J23" s="5" t="s">
        <v>43</v>
      </c>
      <c r="K23" s="28" t="s">
        <v>88</v>
      </c>
      <c r="L23" s="29" t="s">
        <v>63</v>
      </c>
      <c r="M23" s="6" t="s">
        <v>51</v>
      </c>
      <c r="N23" s="7" t="s">
        <v>9</v>
      </c>
      <c r="O23" s="29">
        <v>1</v>
      </c>
      <c r="P23" s="29">
        <v>10377</v>
      </c>
      <c r="Q23" s="29" t="s">
        <v>64</v>
      </c>
      <c r="R23" s="29">
        <v>10377</v>
      </c>
      <c r="S23" s="29">
        <v>0</v>
      </c>
      <c r="T23" s="29">
        <v>0</v>
      </c>
      <c r="U23" s="29">
        <v>0</v>
      </c>
      <c r="V23" s="29">
        <v>10377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69" x14ac:dyDescent="0.25">
      <c r="A24" s="24" t="s">
        <v>8</v>
      </c>
      <c r="B24" s="24" t="s">
        <v>2</v>
      </c>
      <c r="C24" s="24" t="s">
        <v>2</v>
      </c>
      <c r="D24" s="25" t="s">
        <v>1</v>
      </c>
      <c r="E24" s="26" t="s">
        <v>0</v>
      </c>
      <c r="F24" s="25" t="s">
        <v>45</v>
      </c>
      <c r="G24" s="26" t="s">
        <v>53</v>
      </c>
      <c r="H24" s="5" t="s">
        <v>89</v>
      </c>
      <c r="I24" s="27" t="s">
        <v>90</v>
      </c>
      <c r="J24" s="5" t="s">
        <v>43</v>
      </c>
      <c r="K24" s="28" t="s">
        <v>91</v>
      </c>
      <c r="L24" s="29" t="s">
        <v>92</v>
      </c>
      <c r="M24" s="6" t="s">
        <v>39</v>
      </c>
      <c r="N24" s="7" t="s">
        <v>9</v>
      </c>
      <c r="O24" s="29">
        <v>1</v>
      </c>
      <c r="P24" s="29">
        <v>10</v>
      </c>
      <c r="Q24" s="29" t="s">
        <v>44</v>
      </c>
      <c r="R24" s="29">
        <v>10</v>
      </c>
      <c r="S24" s="29">
        <v>0</v>
      </c>
      <c r="T24" s="29">
        <v>0</v>
      </c>
      <c r="U24" s="29">
        <v>0</v>
      </c>
      <c r="V24" s="29">
        <v>10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96.6" x14ac:dyDescent="0.25">
      <c r="A25" s="24" t="s">
        <v>8</v>
      </c>
      <c r="B25" s="24" t="s">
        <v>2</v>
      </c>
      <c r="C25" s="24" t="s">
        <v>2</v>
      </c>
      <c r="D25" s="25" t="s">
        <v>1</v>
      </c>
      <c r="E25" s="26" t="s">
        <v>0</v>
      </c>
      <c r="F25" s="25" t="s">
        <v>45</v>
      </c>
      <c r="G25" s="26" t="s">
        <v>53</v>
      </c>
      <c r="H25" s="5" t="s">
        <v>93</v>
      </c>
      <c r="I25" s="27" t="s">
        <v>94</v>
      </c>
      <c r="J25" s="5" t="s">
        <v>43</v>
      </c>
      <c r="K25" s="28" t="s">
        <v>95</v>
      </c>
      <c r="L25" s="29" t="s">
        <v>96</v>
      </c>
      <c r="M25" s="6" t="s">
        <v>51</v>
      </c>
      <c r="N25" s="7" t="s">
        <v>9</v>
      </c>
      <c r="O25" s="29">
        <v>1</v>
      </c>
      <c r="P25" s="29">
        <v>916.8</v>
      </c>
      <c r="Q25" s="29" t="s">
        <v>56</v>
      </c>
      <c r="R25" s="29">
        <v>916.8</v>
      </c>
      <c r="S25" s="29">
        <v>0</v>
      </c>
      <c r="T25" s="29">
        <v>0</v>
      </c>
      <c r="U25" s="29">
        <v>0</v>
      </c>
      <c r="V25" s="29">
        <v>916.8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69" x14ac:dyDescent="0.25">
      <c r="A26" s="24" t="s">
        <v>8</v>
      </c>
      <c r="B26" s="24" t="s">
        <v>2</v>
      </c>
      <c r="C26" s="24" t="s">
        <v>2</v>
      </c>
      <c r="D26" s="25" t="s">
        <v>1</v>
      </c>
      <c r="E26" s="26" t="s">
        <v>0</v>
      </c>
      <c r="F26" s="25" t="s">
        <v>45</v>
      </c>
      <c r="G26" s="26" t="s">
        <v>46</v>
      </c>
      <c r="H26" s="5" t="s">
        <v>65</v>
      </c>
      <c r="I26" s="27" t="s">
        <v>66</v>
      </c>
      <c r="J26" s="5" t="s">
        <v>43</v>
      </c>
      <c r="K26" s="28" t="s">
        <v>97</v>
      </c>
      <c r="L26" s="29" t="s">
        <v>98</v>
      </c>
      <c r="M26" s="6" t="s">
        <v>51</v>
      </c>
      <c r="N26" s="7" t="s">
        <v>9</v>
      </c>
      <c r="O26" s="29">
        <v>1</v>
      </c>
      <c r="P26" s="29">
        <v>2089</v>
      </c>
      <c r="Q26" s="29" t="s">
        <v>56</v>
      </c>
      <c r="R26" s="29">
        <v>2089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0</v>
      </c>
      <c r="AA26" s="29">
        <v>2089</v>
      </c>
      <c r="AB26" s="29">
        <v>0</v>
      </c>
      <c r="AC26" s="29">
        <v>0</v>
      </c>
      <c r="AD26" s="29">
        <v>0</v>
      </c>
    </row>
    <row r="27" spans="1:30" s="30" customFormat="1" ht="69" x14ac:dyDescent="0.25">
      <c r="A27" s="24" t="s">
        <v>8</v>
      </c>
      <c r="B27" s="24" t="s">
        <v>2</v>
      </c>
      <c r="C27" s="24" t="s">
        <v>2</v>
      </c>
      <c r="D27" s="25" t="s">
        <v>1</v>
      </c>
      <c r="E27" s="26" t="s">
        <v>0</v>
      </c>
      <c r="F27" s="25" t="s">
        <v>45</v>
      </c>
      <c r="G27" s="26" t="s">
        <v>46</v>
      </c>
      <c r="H27" s="5" t="s">
        <v>65</v>
      </c>
      <c r="I27" s="27" t="s">
        <v>66</v>
      </c>
      <c r="J27" s="5" t="s">
        <v>43</v>
      </c>
      <c r="K27" s="28" t="s">
        <v>97</v>
      </c>
      <c r="L27" s="29" t="s">
        <v>98</v>
      </c>
      <c r="M27" s="6" t="s">
        <v>51</v>
      </c>
      <c r="N27" s="7" t="s">
        <v>9</v>
      </c>
      <c r="O27" s="29">
        <v>1</v>
      </c>
      <c r="P27" s="29">
        <v>2090</v>
      </c>
      <c r="Q27" s="29" t="s">
        <v>56</v>
      </c>
      <c r="R27" s="29">
        <v>2090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  <c r="AD27" s="29">
        <v>2090</v>
      </c>
    </row>
    <row r="28" spans="1:30" s="30" customFormat="1" ht="69" x14ac:dyDescent="0.25">
      <c r="A28" s="24" t="s">
        <v>8</v>
      </c>
      <c r="B28" s="24" t="s">
        <v>2</v>
      </c>
      <c r="C28" s="24" t="s">
        <v>2</v>
      </c>
      <c r="D28" s="25" t="s">
        <v>1</v>
      </c>
      <c r="E28" s="26" t="s">
        <v>0</v>
      </c>
      <c r="F28" s="25" t="s">
        <v>45</v>
      </c>
      <c r="G28" s="26" t="s">
        <v>46</v>
      </c>
      <c r="H28" s="5" t="s">
        <v>65</v>
      </c>
      <c r="I28" s="27" t="s">
        <v>66</v>
      </c>
      <c r="J28" s="5" t="s">
        <v>43</v>
      </c>
      <c r="K28" s="28" t="s">
        <v>97</v>
      </c>
      <c r="L28" s="29" t="s">
        <v>98</v>
      </c>
      <c r="M28" s="6" t="s">
        <v>51</v>
      </c>
      <c r="N28" s="7" t="s">
        <v>9</v>
      </c>
      <c r="O28" s="29">
        <v>1</v>
      </c>
      <c r="P28" s="29">
        <v>2090</v>
      </c>
      <c r="Q28" s="29" t="s">
        <v>56</v>
      </c>
      <c r="R28" s="29">
        <v>2090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2090</v>
      </c>
      <c r="AA28" s="29">
        <v>0</v>
      </c>
      <c r="AB28" s="29">
        <v>0</v>
      </c>
      <c r="AC28" s="29">
        <v>0</v>
      </c>
      <c r="AD28" s="29">
        <v>0</v>
      </c>
    </row>
    <row r="29" spans="1:30" s="30" customFormat="1" ht="69" x14ac:dyDescent="0.25">
      <c r="A29" s="24" t="s">
        <v>8</v>
      </c>
      <c r="B29" s="24" t="s">
        <v>2</v>
      </c>
      <c r="C29" s="24" t="s">
        <v>2</v>
      </c>
      <c r="D29" s="25" t="s">
        <v>1</v>
      </c>
      <c r="E29" s="26" t="s">
        <v>0</v>
      </c>
      <c r="F29" s="25" t="s">
        <v>45</v>
      </c>
      <c r="G29" s="26" t="s">
        <v>46</v>
      </c>
      <c r="H29" s="5" t="s">
        <v>65</v>
      </c>
      <c r="I29" s="27" t="s">
        <v>66</v>
      </c>
      <c r="J29" s="5" t="s">
        <v>43</v>
      </c>
      <c r="K29" s="28" t="s">
        <v>97</v>
      </c>
      <c r="L29" s="29" t="s">
        <v>98</v>
      </c>
      <c r="M29" s="6" t="s">
        <v>51</v>
      </c>
      <c r="N29" s="7" t="s">
        <v>9</v>
      </c>
      <c r="O29" s="29">
        <v>1</v>
      </c>
      <c r="P29" s="29">
        <v>2090</v>
      </c>
      <c r="Q29" s="29" t="s">
        <v>56</v>
      </c>
      <c r="R29" s="29">
        <v>2090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2090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  <c r="AD29" s="29">
        <v>0</v>
      </c>
    </row>
    <row r="30" spans="1:30" s="30" customFormat="1" ht="69" x14ac:dyDescent="0.25">
      <c r="A30" s="24" t="s">
        <v>8</v>
      </c>
      <c r="B30" s="24" t="s">
        <v>2</v>
      </c>
      <c r="C30" s="24" t="s">
        <v>2</v>
      </c>
      <c r="D30" s="25" t="s">
        <v>1</v>
      </c>
      <c r="E30" s="26" t="s">
        <v>0</v>
      </c>
      <c r="F30" s="25" t="s">
        <v>45</v>
      </c>
      <c r="G30" s="26" t="s">
        <v>46</v>
      </c>
      <c r="H30" s="5" t="s">
        <v>65</v>
      </c>
      <c r="I30" s="27" t="s">
        <v>66</v>
      </c>
      <c r="J30" s="5" t="s">
        <v>43</v>
      </c>
      <c r="K30" s="28" t="s">
        <v>97</v>
      </c>
      <c r="L30" s="29" t="s">
        <v>98</v>
      </c>
      <c r="M30" s="6" t="s">
        <v>51</v>
      </c>
      <c r="N30" s="7" t="s">
        <v>9</v>
      </c>
      <c r="O30" s="29">
        <v>1</v>
      </c>
      <c r="P30" s="29">
        <v>8356</v>
      </c>
      <c r="Q30" s="29" t="s">
        <v>56</v>
      </c>
      <c r="R30" s="29">
        <v>8356</v>
      </c>
      <c r="S30" s="29">
        <v>0</v>
      </c>
      <c r="T30" s="29">
        <v>0</v>
      </c>
      <c r="U30" s="29">
        <v>0</v>
      </c>
      <c r="V30" s="29">
        <v>8356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  <c r="AD30" s="29">
        <v>0</v>
      </c>
    </row>
    <row r="31" spans="1:30" s="30" customFormat="1" ht="69" x14ac:dyDescent="0.25">
      <c r="A31" s="24" t="s">
        <v>8</v>
      </c>
      <c r="B31" s="24" t="s">
        <v>2</v>
      </c>
      <c r="C31" s="24" t="s">
        <v>2</v>
      </c>
      <c r="D31" s="25" t="s">
        <v>1</v>
      </c>
      <c r="E31" s="26" t="s">
        <v>0</v>
      </c>
      <c r="F31" s="25" t="s">
        <v>45</v>
      </c>
      <c r="G31" s="26" t="s">
        <v>46</v>
      </c>
      <c r="H31" s="5" t="s">
        <v>65</v>
      </c>
      <c r="I31" s="27" t="s">
        <v>66</v>
      </c>
      <c r="J31" s="5" t="s">
        <v>43</v>
      </c>
      <c r="K31" s="28" t="s">
        <v>97</v>
      </c>
      <c r="L31" s="29" t="s">
        <v>98</v>
      </c>
      <c r="M31" s="6" t="s">
        <v>51</v>
      </c>
      <c r="N31" s="7" t="s">
        <v>9</v>
      </c>
      <c r="O31" s="29">
        <v>1</v>
      </c>
      <c r="P31" s="29">
        <v>2090</v>
      </c>
      <c r="Q31" s="29" t="s">
        <v>56</v>
      </c>
      <c r="R31" s="29">
        <v>2090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2090</v>
      </c>
      <c r="AC31" s="29">
        <v>0</v>
      </c>
      <c r="AD31" s="29">
        <v>0</v>
      </c>
    </row>
    <row r="32" spans="1:30" s="30" customFormat="1" ht="13.8" x14ac:dyDescent="0.25">
      <c r="A32" s="31"/>
      <c r="B32" s="31"/>
      <c r="C32" s="31"/>
      <c r="D32" s="32"/>
      <c r="E32" s="33"/>
      <c r="F32" s="32"/>
      <c r="G32" s="33"/>
      <c r="H32" s="13"/>
      <c r="I32" s="34"/>
      <c r="J32" s="13"/>
      <c r="K32" s="35"/>
      <c r="L32" s="36"/>
      <c r="M32" s="14"/>
      <c r="N32" s="15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</row>
    <row r="34" spans="1:30" s="1" customFormat="1" x14ac:dyDescent="0.25">
      <c r="A34" s="16" t="s">
        <v>10</v>
      </c>
      <c r="B34" s="17"/>
      <c r="C34" s="17"/>
      <c r="D34" s="17"/>
      <c r="E34" s="17"/>
      <c r="F34" s="17"/>
      <c r="G34" s="17"/>
      <c r="H34" s="17"/>
      <c r="I34" s="18"/>
      <c r="K34" s="2"/>
      <c r="L34" s="3"/>
      <c r="M34" s="3"/>
      <c r="O34" s="4"/>
      <c r="R34" s="12">
        <f>SUM(R11:R33)</f>
        <v>797006.54</v>
      </c>
      <c r="S34" s="12">
        <f>SUM(S11:S33)</f>
        <v>0</v>
      </c>
      <c r="T34" s="12">
        <f>SUM(T11:T33)</f>
        <v>0</v>
      </c>
      <c r="U34" s="12">
        <f>SUM(U11:U33)</f>
        <v>0</v>
      </c>
      <c r="V34" s="12">
        <f>SUM(V11:V33)</f>
        <v>160713.53999999998</v>
      </c>
      <c r="W34" s="12">
        <f>SUM(W11:W33)</f>
        <v>247881</v>
      </c>
      <c r="X34" s="12">
        <f>SUM(X11:X33)</f>
        <v>84717</v>
      </c>
      <c r="Y34" s="12">
        <f>SUM(Y11:Y33)</f>
        <v>82627</v>
      </c>
      <c r="Z34" s="12">
        <f>SUM(Z11:Z33)</f>
        <v>72993</v>
      </c>
      <c r="AA34" s="12">
        <f>SUM(AA11:AA33)</f>
        <v>72992</v>
      </c>
      <c r="AB34" s="12">
        <f>SUM(AB11:AB33)</f>
        <v>72993</v>
      </c>
      <c r="AC34" s="12">
        <f>SUM(AC11:AC33)</f>
        <v>0</v>
      </c>
      <c r="AD34" s="12">
        <f>SUM(AD11:AD33)</f>
        <v>2090</v>
      </c>
    </row>
    <row r="35" spans="1:30" s="37" customFormat="1" x14ac:dyDescent="0.3">
      <c r="H35" s="38"/>
      <c r="I35" s="39"/>
      <c r="K35" s="39"/>
      <c r="L35" s="40"/>
      <c r="M35" s="40"/>
      <c r="O35" s="41"/>
      <c r="Q35" s="42"/>
    </row>
    <row r="36" spans="1:30" s="37" customFormat="1" x14ac:dyDescent="0.3">
      <c r="H36" s="38"/>
      <c r="I36" s="39"/>
      <c r="K36" s="39"/>
      <c r="L36" s="40"/>
      <c r="M36" s="40"/>
      <c r="O36" s="41"/>
      <c r="Q36" s="42"/>
    </row>
    <row r="37" spans="1:30" s="37" customFormat="1" x14ac:dyDescent="0.3">
      <c r="A37" s="16" t="s">
        <v>38</v>
      </c>
      <c r="B37" s="17"/>
      <c r="C37" s="17"/>
      <c r="D37" s="17"/>
      <c r="E37" s="17"/>
      <c r="F37" s="17"/>
      <c r="G37" s="17"/>
      <c r="H37" s="17"/>
      <c r="I37" s="18"/>
      <c r="K37" s="39"/>
      <c r="L37" s="40"/>
      <c r="M37" s="40"/>
      <c r="O37" s="41"/>
      <c r="Q37" s="42"/>
    </row>
    <row r="38" spans="1:30" s="37" customFormat="1" x14ac:dyDescent="0.3">
      <c r="H38" s="38"/>
      <c r="I38" s="39"/>
      <c r="K38" s="39"/>
      <c r="L38" s="40"/>
      <c r="M38" s="40"/>
      <c r="O38" s="41"/>
      <c r="Q38" s="42"/>
    </row>
  </sheetData>
  <mergeCells count="3">
    <mergeCell ref="A7:AA7"/>
    <mergeCell ref="A34:I34"/>
    <mergeCell ref="A37:I3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</vt:lpstr>
      <vt:lpstr>'OF18'!Títulos_a_imprimir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2024-05-22T22:19:02Z</dcterms:modified>
</cp:coreProperties>
</file>