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77B1C845-1A35-4296-A810-C769B3AC078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8 (2)" sheetId="9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 (2)'!$A$10:$AD$25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'OF08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8" i="97" l="1"/>
  <c r="AC28" i="97"/>
  <c r="AB28" i="97"/>
  <c r="AA28" i="97"/>
  <c r="Z28" i="97"/>
  <c r="Y28" i="97"/>
  <c r="X28" i="97"/>
  <c r="W28" i="97"/>
  <c r="V28" i="97"/>
  <c r="U28" i="97"/>
  <c r="T28" i="97"/>
  <c r="S28" i="97"/>
  <c r="R28" i="97"/>
</calcChain>
</file>

<file path=xl/sharedStrings.xml><?xml version="1.0" encoding="utf-8"?>
<sst xmlns="http://schemas.openxmlformats.org/spreadsheetml/2006/main" count="225" uniqueCount="79">
  <si>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</si>
  <si>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</si>
  <si>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</si>
  <si>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</si>
  <si>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</si>
  <si>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</si>
  <si>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</si>
  <si>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</si>
  <si>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</si>
  <si>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</si>
  <si>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</si>
  <si>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</si>
  <si>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</si>
  <si>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</si>
  <si>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</si>
  <si>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</si>
  <si>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</si>
  <si>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</si>
  <si>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</si>
  <si>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</si>
  <si>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</si>
  <si>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</si>
  <si>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</si>
  <si>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</si>
  <si>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</si>
  <si>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</si>
  <si>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</si>
  <si>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</si>
  <si>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</si>
  <si>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</si>
  <si>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</si>
  <si>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</si>
  <si>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</si>
  <si>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</si>
  <si>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</si>
  <si>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</si>
  <si>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</si>
  <si>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</si>
  <si>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</si>
  <si>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Programa Anual de Adquisiciones, Arrendamientos y Servicios del INE  2024 (PAAASINE) Marzo Oficinas Centrales</t>
  </si>
  <si>
    <t>R008</t>
  </si>
  <si>
    <t>SPG108</t>
  </si>
  <si>
    <t>B00OF01</t>
  </si>
  <si>
    <t>MATERIAL DE APOYO INFORMATIVO</t>
  </si>
  <si>
    <t>21501001-0026</t>
  </si>
  <si>
    <t>SWS-INVENTARIO DE SALUD MENTAL, ESTRES Y TRABAJO</t>
  </si>
  <si>
    <t>N/A</t>
  </si>
  <si>
    <t>PIEZA</t>
  </si>
  <si>
    <t>COMPRA MENOR</t>
  </si>
  <si>
    <t>21501001-0028</t>
  </si>
  <si>
    <t>ESCALA DE VIOLENCIA EN EL TRABAJO (MOBBING)</t>
  </si>
  <si>
    <t>21501001-0030</t>
  </si>
  <si>
    <t>INVENTARIO CLINICO MULTIAXIAL DE MILLON</t>
  </si>
  <si>
    <t>21501001-0029</t>
  </si>
  <si>
    <t>ESCALA BREVE DE INTELIGENCIA</t>
  </si>
  <si>
    <t>SPG001</t>
  </si>
  <si>
    <t>PRENDAS DE PROTECCIÓN PERSONAL</t>
  </si>
  <si>
    <t>27200010-0010</t>
  </si>
  <si>
    <t>PANTALON EN CORDURA PARA MOTOCICLISTA</t>
  </si>
  <si>
    <t>27200003-0002</t>
  </si>
  <si>
    <t>BOTA PARA MOTOCICLISTA</t>
  </si>
  <si>
    <t>PAR</t>
  </si>
  <si>
    <t>27200010-0009</t>
  </si>
  <si>
    <t>CHAMARRA EN CORDURA PARA MOTOCICLISTA</t>
  </si>
  <si>
    <t>27200004-0001</t>
  </si>
  <si>
    <t>CASCO PARA MOTOCICLISTA</t>
  </si>
  <si>
    <t>PATENTES, REGALÍAS Y OTROS</t>
  </si>
  <si>
    <t>RENOVACIÓN DE SUSCRIPCIÓN AL LICENCIAMIENTO ADOBE ACROBAT PRO</t>
  </si>
  <si>
    <t>ADJUDICACIÓN DIRECTA</t>
  </si>
  <si>
    <t>LICENCIAS PARA BUZONES OUTLOOK 365</t>
  </si>
  <si>
    <t>ANUAL</t>
  </si>
  <si>
    <t>SPG019</t>
  </si>
  <si>
    <t>OTRAS ASESORÍAS PARA LA OPERACIÓN DE PROGRAMAS</t>
  </si>
  <si>
    <t>EMISIÓN Y REVOCACIÓN DE PODERES NOTARIALES PARA LOS SERVIDORES PÚBLICOS</t>
  </si>
  <si>
    <t>SPG073</t>
  </si>
  <si>
    <t>PASAJES AÉREOS NACIONALES PARA LABORES EN CAMPO Y DE SUPERVISIÓN</t>
  </si>
  <si>
    <t>BOLETOS DE AVIÓN</t>
  </si>
  <si>
    <t>LICITACIÓN PÚBLICA</t>
  </si>
  <si>
    <t>PASAJES AÉREOS NACIONALES PARA SERVIDORES PÚBLICOS DE MANDO EN EL DESEMPEÑO DE COMISIONES Y FUNCIONES OFICIALES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</si>
</sst>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0">
    <xf numFmtId="0" fontId="0" fillId="0" borderId="0"/>
    <xf numFmtId="0" fontId="88" fillId="0" borderId="0"/>
    <xf numFmtId="0" fontId="91" fillId="0" borderId="0"/>
    <xf numFmtId="43" fontId="90" fillId="0" borderId="0" applyNumberFormat="0" applyFill="0" applyBorder="0" applyAlignment="0" applyProtection="0"/>
    <xf numFmtId="0" fontId="87" fillId="0" borderId="0"/>
    <xf numFmtId="0" fontId="86" fillId="0" borderId="0"/>
    <xf numFmtId="0" fontId="85" fillId="0" borderId="0"/>
    <xf numFmtId="0" fontId="90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164" fontId="96" fillId="0" borderId="0" applyAlignment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164" fontId="96" fillId="0" borderId="0" applyAlignment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0" fontId="65" fillId="0" borderId="0"/>
    <xf numFmtId="0" fontId="91" fillId="0" borderId="0"/>
    <xf numFmtId="43" fontId="90" fillId="0" borderId="0" applyNumberFormat="0" applyFill="0" applyBorder="0" applyAlignment="0" applyProtection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0" fontId="98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99" fillId="0" borderId="0"/>
    <xf numFmtId="44" fontId="28" fillId="0" borderId="0" applyFont="0" applyFill="0" applyBorder="0" applyAlignment="0" applyProtection="0"/>
    <xf numFmtId="0" fontId="100" fillId="0" borderId="0"/>
    <xf numFmtId="0" fontId="27" fillId="0" borderId="0"/>
    <xf numFmtId="44" fontId="100" fillId="0" borderId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102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9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7" fillId="0" borderId="0" xfId="7" applyFont="1"/>
    <xf numFmtId="0" fontId="97" fillId="0" borderId="0" xfId="7" applyFont="1" applyAlignment="1">
      <alignment horizontal="left" wrapText="1"/>
    </xf>
    <xf numFmtId="0" fontId="97" fillId="0" borderId="0" xfId="7" applyFont="1" applyAlignment="1">
      <alignment horizontal="center"/>
    </xf>
    <xf numFmtId="0" fontId="97" fillId="0" borderId="0" xfId="7" applyFont="1" applyAlignment="1">
      <alignment horizontal="right"/>
    </xf>
    <xf numFmtId="1" fontId="95" fillId="0" borderId="1" xfId="2" applyNumberFormat="1" applyFont="1" applyBorder="1" applyAlignment="1">
      <alignment horizontal="left" vertical="center" wrapText="1"/>
    </xf>
    <xf numFmtId="1" fontId="95" fillId="0" borderId="1" xfId="2" applyNumberFormat="1" applyFont="1" applyBorder="1" applyAlignment="1">
      <alignment horizontal="center" vertical="center" wrapText="1"/>
    </xf>
    <xf numFmtId="3" fontId="95" fillId="0" borderId="1" xfId="2" applyNumberFormat="1" applyFont="1" applyBorder="1" applyAlignment="1">
      <alignment horizontal="right" vertical="center" wrapText="1"/>
    </xf>
    <xf numFmtId="0" fontId="89" fillId="2" borderId="1" xfId="2" applyFont="1" applyFill="1" applyBorder="1" applyAlignment="1">
      <alignment horizontal="center" vertical="center" wrapText="1"/>
    </xf>
    <xf numFmtId="1" fontId="89" fillId="2" borderId="1" xfId="2" applyNumberFormat="1" applyFont="1" applyFill="1" applyBorder="1" applyAlignment="1">
      <alignment horizontal="center" vertical="center" wrapText="1"/>
    </xf>
    <xf numFmtId="1" fontId="89" fillId="2" borderId="1" xfId="2" applyNumberFormat="1" applyFont="1" applyFill="1" applyBorder="1" applyAlignment="1">
      <alignment horizontal="left" vertical="center" wrapText="1"/>
    </xf>
    <xf numFmtId="3" fontId="89" fillId="2" borderId="1" xfId="2" applyNumberFormat="1" applyFont="1" applyFill="1" applyBorder="1" applyAlignment="1">
      <alignment horizontal="center" vertical="center" wrapText="1"/>
    </xf>
    <xf numFmtId="3" fontId="89" fillId="2" borderId="1" xfId="3" applyNumberFormat="1" applyFont="1" applyFill="1" applyBorder="1" applyAlignment="1">
      <alignment horizontal="center" vertical="center" wrapText="1"/>
    </xf>
    <xf numFmtId="1" fontId="89" fillId="2" borderId="2" xfId="2" applyNumberFormat="1" applyFont="1" applyFill="1" applyBorder="1" applyAlignment="1">
      <alignment horizontal="center" vertical="center" wrapText="1"/>
    </xf>
    <xf numFmtId="1" fontId="89" fillId="2" borderId="3" xfId="2" applyNumberFormat="1" applyFont="1" applyFill="1" applyBorder="1" applyAlignment="1">
      <alignment horizontal="center" vertical="center" wrapText="1"/>
    </xf>
    <xf numFmtId="1" fontId="89" fillId="2" borderId="4" xfId="2" applyNumberFormat="1" applyFont="1" applyFill="1" applyBorder="1" applyAlignment="1">
      <alignment horizontal="center" vertical="center" wrapText="1"/>
    </xf>
    <xf numFmtId="0" fontId="1" fillId="0" borderId="0" xfId="238"/>
    <xf numFmtId="3" fontId="93" fillId="0" borderId="0" xfId="239" applyNumberFormat="1" applyFont="1" applyAlignment="1">
      <alignment horizontal="right" vertical="center"/>
    </xf>
    <xf numFmtId="0" fontId="101" fillId="0" borderId="0" xfId="239" applyFont="1" applyAlignment="1">
      <alignment horizontal="center"/>
    </xf>
    <xf numFmtId="0" fontId="101" fillId="0" borderId="0" xfId="239" applyFont="1" applyAlignment="1">
      <alignment horizontal="center"/>
    </xf>
    <xf numFmtId="0" fontId="1" fillId="0" borderId="0" xfId="239" applyAlignment="1">
      <alignment horizontal="center" vertical="center" wrapText="1"/>
    </xf>
    <xf numFmtId="0" fontId="92" fillId="0" borderId="2" xfId="239" applyFont="1" applyBorder="1" applyAlignment="1">
      <alignment horizontal="center" vertical="center" wrapText="1"/>
    </xf>
    <xf numFmtId="0" fontId="94" fillId="0" borderId="1" xfId="239" quotePrefix="1" applyFont="1" applyBorder="1" applyAlignment="1">
      <alignment horizontal="center" vertical="center" wrapText="1"/>
    </xf>
    <xf numFmtId="0" fontId="94" fillId="0" borderId="1" xfId="239" applyFont="1" applyBorder="1" applyAlignment="1">
      <alignment horizontal="center" vertical="center" wrapText="1"/>
    </xf>
    <xf numFmtId="4" fontId="94" fillId="0" borderId="1" xfId="239" applyNumberFormat="1" applyFont="1" applyBorder="1" applyAlignment="1">
      <alignment horizontal="left" vertical="center" wrapText="1"/>
    </xf>
    <xf numFmtId="1" fontId="94" fillId="0" borderId="1" xfId="239" applyNumberFormat="1" applyFont="1" applyBorder="1" applyAlignment="1">
      <alignment vertical="center" wrapText="1"/>
    </xf>
    <xf numFmtId="3" fontId="94" fillId="0" borderId="1" xfId="239" applyNumberFormat="1" applyFont="1" applyBorder="1" applyAlignment="1">
      <alignment vertical="center" wrapText="1"/>
    </xf>
    <xf numFmtId="0" fontId="95" fillId="0" borderId="0" xfId="239" applyFont="1" applyAlignment="1">
      <alignment horizontal="center" vertical="center" wrapText="1"/>
    </xf>
    <xf numFmtId="0" fontId="92" fillId="0" borderId="0" xfId="239" applyFont="1" applyAlignment="1">
      <alignment horizontal="center" vertical="center" wrapText="1"/>
    </xf>
    <xf numFmtId="0" fontId="94" fillId="0" borderId="0" xfId="239" quotePrefix="1" applyFont="1" applyAlignment="1">
      <alignment horizontal="center" vertical="center" wrapText="1"/>
    </xf>
    <xf numFmtId="0" fontId="94" fillId="0" borderId="0" xfId="239" applyFont="1" applyAlignment="1">
      <alignment horizontal="center" vertical="center" wrapText="1"/>
    </xf>
    <xf numFmtId="1" fontId="95" fillId="0" borderId="0" xfId="2" applyNumberFormat="1" applyFont="1" applyAlignment="1">
      <alignment horizontal="left" vertical="center" wrapText="1"/>
    </xf>
    <xf numFmtId="4" fontId="94" fillId="0" borderId="0" xfId="239" applyNumberFormat="1" applyFont="1" applyAlignment="1">
      <alignment horizontal="left" vertical="center" wrapText="1"/>
    </xf>
    <xf numFmtId="1" fontId="94" fillId="0" borderId="0" xfId="239" applyNumberFormat="1" applyFont="1" applyAlignment="1">
      <alignment vertical="center" wrapText="1"/>
    </xf>
    <xf numFmtId="3" fontId="94" fillId="0" borderId="0" xfId="239" applyNumberFormat="1" applyFont="1" applyAlignment="1">
      <alignment vertical="center" wrapText="1"/>
    </xf>
    <xf numFmtId="1" fontId="95" fillId="0" borderId="0" xfId="2" applyNumberFormat="1" applyFont="1" applyAlignment="1">
      <alignment horizontal="center" vertical="center" wrapText="1"/>
    </xf>
    <xf numFmtId="3" fontId="95" fillId="0" borderId="0" xfId="2" applyNumberFormat="1" applyFont="1" applyAlignment="1">
      <alignment horizontal="right" vertical="center" wrapText="1"/>
    </xf>
    <xf numFmtId="0" fontId="1" fillId="0" borderId="0" xfId="239"/>
    <xf numFmtId="1" fontId="1" fillId="0" borderId="0" xfId="239" applyNumberFormat="1" applyAlignment="1">
      <alignment horizontal="center"/>
    </xf>
    <xf numFmtId="0" fontId="1" fillId="0" borderId="0" xfId="239" applyAlignment="1">
      <alignment horizontal="left" wrapText="1"/>
    </xf>
    <xf numFmtId="0" fontId="1" fillId="0" borderId="0" xfId="239" applyAlignment="1">
      <alignment horizontal="center"/>
    </xf>
    <xf numFmtId="0" fontId="1" fillId="0" borderId="0" xfId="239" applyAlignment="1">
      <alignment horizontal="right"/>
    </xf>
    <xf numFmtId="0" fontId="1" fillId="0" borderId="0" xfId="239" applyAlignment="1">
      <alignment horizontal="left"/>
    </xf>
  </cellXfs>
  <cellStyles count="240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16" xfId="125" xr:uid="{8895D618-1F8D-437C-9679-D585794AD161}"/>
    <cellStyle name="Moneda 17" xfId="128" xr:uid="{B68D9B6F-06D4-4B55-95FB-9027ED59ED2E}"/>
    <cellStyle name="Moneda 18" xfId="131" xr:uid="{3BD7066A-9C3C-47C5-A2FA-3B5F3740CEAD}"/>
    <cellStyle name="Moneda 19" xfId="134" xr:uid="{6389C1E6-27D1-49DD-A230-25BC93C293D5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74" xr:uid="{59751782-403B-4E70-9B3E-5CB50AA909BF}"/>
    <cellStyle name="Moneda 2 24" xfId="185" xr:uid="{1C593061-96CD-42DF-83CC-C7FC9017E387}"/>
    <cellStyle name="Moneda 2 25" xfId="194" xr:uid="{D9D02531-655A-4596-91F6-DCAF9FADA06E}"/>
    <cellStyle name="Moneda 2 26" xfId="197" xr:uid="{71D70B0D-1474-4875-99B4-1EC646977BB3}"/>
    <cellStyle name="Moneda 2 27" xfId="201" xr:uid="{E8134E00-D7CD-4C27-9ABB-86183F1BC865}"/>
    <cellStyle name="Moneda 2 28" xfId="204" xr:uid="{37F4A3E3-9E79-4F3D-B2E6-F2E40807357C}"/>
    <cellStyle name="Moneda 2 29" xfId="207" xr:uid="{FBE2B679-C335-4CFF-AF98-77DF95C62B79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C6296683-D310-4C6C-A83F-BC3F24497BB7}"/>
    <cellStyle name="Moneda 21" xfId="140" xr:uid="{772203F3-B8D7-44AC-9B13-6B428D1D3390}"/>
    <cellStyle name="Moneda 22" xfId="143" xr:uid="{91FF9C5B-3E2E-4320-983D-A58F2E2813B5}"/>
    <cellStyle name="Moneda 23" xfId="146" xr:uid="{18697B05-E77D-4108-86CE-2EB5270D7DF1}"/>
    <cellStyle name="Moneda 24" xfId="149" xr:uid="{3405023E-8DF3-4F5F-952A-23AAB8B9A41B}"/>
    <cellStyle name="Moneda 25" xfId="152" xr:uid="{523BCAB6-5B64-43DF-A51E-1DF46A29D241}"/>
    <cellStyle name="Moneda 26" xfId="155" xr:uid="{FD71ACAF-2B1F-4779-8CF6-99056AE9DB87}"/>
    <cellStyle name="Moneda 27" xfId="158" xr:uid="{68611A3A-BF86-4E39-9398-2D9848423352}"/>
    <cellStyle name="Moneda 28" xfId="161" xr:uid="{F8996648-1BFE-41C0-AFEE-51F71544B58F}"/>
    <cellStyle name="Moneda 29" xfId="164" xr:uid="{9D5F3B6E-DEB6-4C59-A44F-514DF084ED46}"/>
    <cellStyle name="Moneda 3" xfId="30" xr:uid="{00000000-0005-0000-0000-000018000000}"/>
    <cellStyle name="Moneda 30" xfId="167" xr:uid="{A0D818D2-A9D3-4DC6-AA54-F94120ED8630}"/>
    <cellStyle name="Moneda 31" xfId="171" xr:uid="{34E9512B-90B7-485E-ACC5-61C760521695}"/>
    <cellStyle name="Moneda 32" xfId="178" xr:uid="{06E5CD25-3CA6-4C0E-A3CE-42A3F095E52E}"/>
    <cellStyle name="Moneda 33" xfId="182" xr:uid="{0147F498-4358-4633-893E-51554A069B0E}"/>
    <cellStyle name="Moneda 34" xfId="188" xr:uid="{F8F9507C-090A-4705-A315-25AC0617DF1C}"/>
    <cellStyle name="Moneda 35" xfId="191" xr:uid="{59249C32-FA13-45BA-8E63-F6123C6B7B0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6" xr:uid="{6FBE0BE8-B3CD-444C-8073-2155011D81A5}"/>
    <cellStyle name="Normal 2 2 2 11" xfId="209" xr:uid="{D62C8829-C00F-42E6-ACBE-B58D1C57496A}"/>
    <cellStyle name="Normal 2 2 2 12" xfId="211" xr:uid="{E5EBBFB7-9786-4887-AB92-435B3297F783}"/>
    <cellStyle name="Normal 2 2 2 13" xfId="213" xr:uid="{316A6FB9-9440-4999-BC02-58E9C28397AF}"/>
    <cellStyle name="Normal 2 2 2 14" xfId="215" xr:uid="{2E82C034-0923-4FA1-8ED6-32ED9B595B1D}"/>
    <cellStyle name="Normal 2 2 2 15" xfId="217" xr:uid="{881CC342-CCA6-4FFB-B8A4-7F045494BEA6}"/>
    <cellStyle name="Normal 2 2 2 16" xfId="219" xr:uid="{FA877401-E901-4C37-9CB9-0D4989A5EEB5}"/>
    <cellStyle name="Normal 2 2 2 17" xfId="221" xr:uid="{79549AEA-11AE-44C1-9EB3-7FECB418AF8A}"/>
    <cellStyle name="Normal 2 2 2 18" xfId="223" xr:uid="{848E363F-20B8-46DC-BE13-092778861B50}"/>
    <cellStyle name="Normal 2 2 2 19" xfId="225" xr:uid="{5DE7DA05-7242-4C35-9DC2-8AFCB03CEF6E}"/>
    <cellStyle name="Normal 2 2 2 2" xfId="9" xr:uid="{00000000-0005-0000-0000-00002D000000}"/>
    <cellStyle name="Normal 2 2 2 20" xfId="227" xr:uid="{25331A31-829A-4646-BD44-601629589B12}"/>
    <cellStyle name="Normal 2 2 2 21" xfId="229" xr:uid="{ADB2801F-EC97-4525-AB5D-ED3DA89644DB}"/>
    <cellStyle name="Normal 2 2 2 22" xfId="231" xr:uid="{5E105BDF-F416-4B9C-B6C3-0D645FE5461C}"/>
    <cellStyle name="Normal 2 2 2 23" xfId="233" xr:uid="{C9532092-A116-4853-B554-9035821F56BD}"/>
    <cellStyle name="Normal 2 2 2 24" xfId="235" xr:uid="{BB522F3B-3C3E-4F0F-9A26-B534DBB0677C}"/>
    <cellStyle name="Normal 2 2 2 25" xfId="237" xr:uid="{2500DAE9-37AB-459F-93AD-BD65EECD62F0}"/>
    <cellStyle name="Normal 2 2 2 26" xfId="239" xr:uid="{DFE802DC-1679-4EC6-8124-CB7DD3C1058B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 6" xfId="193" xr:uid="{5842AA2A-0462-4C03-B11F-135265E86F34}"/>
    <cellStyle name="Normal 2 2 2 7" xfId="196" xr:uid="{DACC63BE-0EF2-4023-9203-C1CBAD6ED201}"/>
    <cellStyle name="Normal 2 2 2 8" xfId="199" xr:uid="{CC07BFD5-9058-44A5-9960-97292DD7BE81}"/>
    <cellStyle name="Normal 2 2 2 9" xfId="203" xr:uid="{40190B1E-6A88-4FA8-ABB1-4D8FE14F44F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42" xfId="124" xr:uid="{85E1A8F1-F0D7-4D3D-BC75-820ADD259BA5}"/>
    <cellStyle name="Normal 2 2 43" xfId="127" xr:uid="{62195A1E-2986-464E-B31B-36B24C239781}"/>
    <cellStyle name="Normal 2 2 44" xfId="130" xr:uid="{D543AA62-C9D8-42A7-A7DC-46AEBA7F756A}"/>
    <cellStyle name="Normal 2 2 45" xfId="133" xr:uid="{3BCD83FB-F4FC-4872-9165-5E89749822A5}"/>
    <cellStyle name="Normal 2 2 46" xfId="136" xr:uid="{762AE50E-626B-4110-9CE9-A9D23D6C4580}"/>
    <cellStyle name="Normal 2 2 47" xfId="139" xr:uid="{E308942B-658D-41A1-91A5-19EDE07071DE}"/>
    <cellStyle name="Normal 2 2 48" xfId="142" xr:uid="{A4183C42-2D20-46AC-8C17-5533D79F7491}"/>
    <cellStyle name="Normal 2 2 49" xfId="145" xr:uid="{16FE8671-D948-4231-8EF2-F003F74D1B6D}"/>
    <cellStyle name="Normal 2 2 5" xfId="8" xr:uid="{00000000-0005-0000-0000-000043000000}"/>
    <cellStyle name="Normal 2 2 50" xfId="148" xr:uid="{925F7CBA-3C9E-48CA-8A5A-9615060A8475}"/>
    <cellStyle name="Normal 2 2 51" xfId="151" xr:uid="{778A252A-793E-4C40-9E06-4CAD9CC53FFC}"/>
    <cellStyle name="Normal 2 2 52" xfId="154" xr:uid="{7A2B59C4-F76E-43E1-860A-C938AA9E53B6}"/>
    <cellStyle name="Normal 2 2 53" xfId="157" xr:uid="{ADA475E8-35F6-4762-AD43-D70018B4D0A0}"/>
    <cellStyle name="Normal 2 2 54" xfId="160" xr:uid="{5667ADE1-B73E-4209-9CC3-3119FB5F9500}"/>
    <cellStyle name="Normal 2 2 55" xfId="163" xr:uid="{208C52E1-E3FC-4FD6-9D18-6A8CD5C7F165}"/>
    <cellStyle name="Normal 2 2 56" xfId="166" xr:uid="{E30DD7CD-0B18-4335-BB0E-C83BDB725D7D}"/>
    <cellStyle name="Normal 2 2 57" xfId="169" xr:uid="{E01D7F76-DF4C-4239-A85B-E1E3AD14892D}"/>
    <cellStyle name="Normal 2 2 58" xfId="173" xr:uid="{AC6ED872-0C17-4D02-BA6B-E1FB2F826968}"/>
    <cellStyle name="Normal 2 2 59" xfId="176" xr:uid="{1F9FB229-4261-48B9-B686-89B087D67B8D}"/>
    <cellStyle name="Normal 2 2 6" xfId="14" xr:uid="{00000000-0005-0000-0000-000044000000}"/>
    <cellStyle name="Normal 2 2 60" xfId="180" xr:uid="{BDEE17D4-2F3E-4FE4-BA6C-78B0BA86C38F}"/>
    <cellStyle name="Normal 2 2 61" xfId="184" xr:uid="{DB90F2BF-4479-4D86-BFAD-375A22546CD7}"/>
    <cellStyle name="Normal 2 2 62" xfId="187" xr:uid="{7473840A-90E9-4C60-8451-E184D4248B54}"/>
    <cellStyle name="Normal 2 2 63" xfId="190" xr:uid="{67B7E1CB-086B-4DB7-8866-057DF7BEB5C6}"/>
    <cellStyle name="Normal 2 2 64" xfId="200" xr:uid="{43477CCA-9511-42A3-9474-86BFEDEA274D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2" xr:uid="{8D988D7A-A9EA-4028-B69F-49C6CCC5C9A3}"/>
    <cellStyle name="Normal 2 4" xfId="177" xr:uid="{48EC3E38-3EA1-4487-B687-2E05EBD6720D}"/>
    <cellStyle name="Normal 2 5" xfId="181" xr:uid="{45157FDA-B32D-49F2-B377-B6CA372B62A3}"/>
    <cellStyle name="Normal 3" xfId="170" xr:uid="{2B305F7C-4313-4A9D-860A-4591E2E6642C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4" xr:uid="{A7AEDB93-64D9-4C80-966B-DBFE85EF069D}"/>
    <cellStyle name="Normal 5 2 11" xfId="216" xr:uid="{150371DE-772E-4385-9E42-1D634DD96090}"/>
    <cellStyle name="Normal 5 2 12" xfId="218" xr:uid="{3AAD65BE-E4BD-45B5-A00A-5B7F56CBC101}"/>
    <cellStyle name="Normal 5 2 13" xfId="220" xr:uid="{825799FD-9208-4A3D-8A3B-2D1FEF6F2DF1}"/>
    <cellStyle name="Normal 5 2 14" xfId="222" xr:uid="{525B402A-A62C-4146-A8B2-4E362BEABB89}"/>
    <cellStyle name="Normal 5 2 15" xfId="224" xr:uid="{7D2A8CB8-BE5E-4511-91D9-CAE02CFB1CB5}"/>
    <cellStyle name="Normal 5 2 16" xfId="226" xr:uid="{6E206DBA-632A-4E31-9356-8CF5979D6051}"/>
    <cellStyle name="Normal 5 2 17" xfId="228" xr:uid="{87E07EAA-099A-4442-A6EC-56AB3986C991}"/>
    <cellStyle name="Normal 5 2 18" xfId="230" xr:uid="{625D6311-6E9A-4EFB-9873-025FC0922E9E}"/>
    <cellStyle name="Normal 5 2 19" xfId="232" xr:uid="{95D7416E-83E7-446B-8EB1-7867AE52290B}"/>
    <cellStyle name="Normal 5 2 2" xfId="192" xr:uid="{0E62D87D-E8BB-451C-839A-3A06CB085A6A}"/>
    <cellStyle name="Normal 5 2 20" xfId="234" xr:uid="{270C9EB1-EBAB-4ECD-AFD2-CBC6B68D0681}"/>
    <cellStyle name="Normal 5 2 21" xfId="236" xr:uid="{ED2C02FB-F8E3-4978-B7D2-B7BC79D5CBEB}"/>
    <cellStyle name="Normal 5 2 22" xfId="238" xr:uid="{5C0DECDE-4040-47BD-80FF-8B7A976F8D42}"/>
    <cellStyle name="Normal 5 2 3" xfId="195" xr:uid="{27EBC4DD-CF9E-42D3-9428-6DF34B24F95A}"/>
    <cellStyle name="Normal 5 2 4" xfId="198" xr:uid="{67036CF7-31C3-4C03-AC18-A35E4C24A3B7}"/>
    <cellStyle name="Normal 5 2 5" xfId="202" xr:uid="{524A8CA2-B08D-4B0B-B63E-717DC21BC130}"/>
    <cellStyle name="Normal 5 2 6" xfId="205" xr:uid="{1F6AAFA2-08FA-49CB-B87F-FCB9345DD913}"/>
    <cellStyle name="Normal 5 2 7" xfId="208" xr:uid="{BE282D21-E39F-4533-A7E8-918B4C46993B}"/>
    <cellStyle name="Normal 5 2 8" xfId="210" xr:uid="{21F2B773-A461-4AA5-BCE7-4487CB9F76CC}"/>
    <cellStyle name="Normal 5 2 9" xfId="212" xr:uid="{34072155-8646-48C2-AD0A-86522ED775C6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37" xfId="123" xr:uid="{7C90C217-0416-4582-A475-4AC28AC8C6F5}"/>
    <cellStyle name="Normal 5 38" xfId="126" xr:uid="{F107FF3C-2A1C-43CA-9A5C-500699EA74A1}"/>
    <cellStyle name="Normal 5 39" xfId="129" xr:uid="{09CC309E-698B-44C6-B688-A56671436AAB}"/>
    <cellStyle name="Normal 5 4" xfId="22" xr:uid="{00000000-0005-0000-0000-000061000000}"/>
    <cellStyle name="Normal 5 40" xfId="132" xr:uid="{A9D10CD3-4DF6-4AB3-84CB-21B6151F9EAF}"/>
    <cellStyle name="Normal 5 41" xfId="135" xr:uid="{D26A37C4-E5EE-4500-9074-600EDEB9DF09}"/>
    <cellStyle name="Normal 5 42" xfId="138" xr:uid="{35AE983A-BC83-439F-8424-48B7BA660B0C}"/>
    <cellStyle name="Normal 5 43" xfId="141" xr:uid="{74B099EE-2496-4B08-AC07-98B053B3EC2A}"/>
    <cellStyle name="Normal 5 44" xfId="144" xr:uid="{91BBA3B1-8E2D-43DC-8031-51380E3A5E7C}"/>
    <cellStyle name="Normal 5 45" xfId="147" xr:uid="{873EE5A7-A8FA-472C-B3C7-085EF4342E11}"/>
    <cellStyle name="Normal 5 46" xfId="150" xr:uid="{44879070-7D14-48D5-9E2C-EABD867AE724}"/>
    <cellStyle name="Normal 5 47" xfId="153" xr:uid="{2A4866D0-343B-4514-ADCF-634AF0F58B73}"/>
    <cellStyle name="Normal 5 48" xfId="156" xr:uid="{9E60A325-DDE1-46E2-9109-DBE271F8DD71}"/>
    <cellStyle name="Normal 5 49" xfId="159" xr:uid="{7DEE1E3E-57A1-429F-9579-46E04C272C97}"/>
    <cellStyle name="Normal 5 5" xfId="25" xr:uid="{00000000-0005-0000-0000-000062000000}"/>
    <cellStyle name="Normal 5 50" xfId="162" xr:uid="{B460616A-8B89-472A-82C3-4457EDF30B1D}"/>
    <cellStyle name="Normal 5 51" xfId="165" xr:uid="{38D66E0F-3C78-41AB-81FC-C9A8D8196A9A}"/>
    <cellStyle name="Normal 5 52" xfId="168" xr:uid="{70067EA9-48A8-4BD2-A066-AFD984719EA8}"/>
    <cellStyle name="Normal 5 53" xfId="175" xr:uid="{8CBD7115-7408-4CF9-8361-A4CAD1409E13}"/>
    <cellStyle name="Normal 5 54" xfId="179" xr:uid="{DC246AB0-EA2F-4AE5-AA37-FEAC66CEAC30}"/>
    <cellStyle name="Normal 5 55" xfId="183" xr:uid="{74E1E1C2-8527-4700-B08F-8AF08C5CA13D}"/>
    <cellStyle name="Normal 5 56" xfId="186" xr:uid="{B0DDDC33-D739-4D9B-A6C9-80577C283DE8}"/>
    <cellStyle name="Normal 5 57" xfId="189" xr:uid="{E3315905-7C71-4033-9CB1-DA8B146BAC3B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08959B14-8F8C-4DEE-837E-7D460D700D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MARZO.xlsx" TargetMode="External"/><Relationship Id="rId1" Type="http://schemas.openxmlformats.org/officeDocument/2006/relationships/externalLinkPath" Target="/Users/arqon/OneDrive/Escritorio/2024/PAAASINE%202024/MODIFICACIONES/PUBLICACI&#211;N%20DE%20MENSUALES/MARZ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RZO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F25B03-F091-41A5-A28E-289B8C4F68BF}">
  <dimension ref="A1:AD32"/>
  <sheetViews>
    <sheetView tabSelected="1" zoomScale="90" zoomScaleNormal="90" workbookViewId="0">
      <selection activeCell="I15" sqref="I15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2</v>
      </c>
    </row>
    <row r="2" spans="1:30" ht="22.2" x14ac:dyDescent="0.3">
      <c r="AD2" s="17" t="s">
        <v>3</v>
      </c>
    </row>
    <row r="3" spans="1:30" ht="22.2" x14ac:dyDescent="0.3">
      <c r="AD3" s="17" t="s">
        <v>4</v>
      </c>
    </row>
    <row r="7" spans="1:30" ht="25.8" x14ac:dyDescent="0.5">
      <c r="A7" s="18" t="s">
        <v>39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8" t="s">
        <v>10</v>
      </c>
      <c r="B10" s="8" t="s">
        <v>38</v>
      </c>
      <c r="C10" s="8" t="s">
        <v>11</v>
      </c>
      <c r="D10" s="8" t="s">
        <v>12</v>
      </c>
      <c r="E10" s="8" t="s">
        <v>5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6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27" customFormat="1" ht="27.6" x14ac:dyDescent="0.25">
      <c r="A11" s="21" t="s">
        <v>7</v>
      </c>
      <c r="B11" s="21" t="s">
        <v>1</v>
      </c>
      <c r="C11" s="21" t="s">
        <v>1</v>
      </c>
      <c r="D11" s="22" t="s">
        <v>0</v>
      </c>
      <c r="E11" s="23" t="s">
        <v>40</v>
      </c>
      <c r="F11" s="22" t="s">
        <v>41</v>
      </c>
      <c r="G11" s="23" t="s">
        <v>42</v>
      </c>
      <c r="H11" s="5">
        <v>21501</v>
      </c>
      <c r="I11" s="24" t="s">
        <v>43</v>
      </c>
      <c r="J11" s="5" t="s">
        <v>44</v>
      </c>
      <c r="K11" s="25" t="s">
        <v>45</v>
      </c>
      <c r="L11" s="26"/>
      <c r="M11" s="6" t="s">
        <v>46</v>
      </c>
      <c r="N11" s="7" t="s">
        <v>47</v>
      </c>
      <c r="O11" s="26">
        <v>4</v>
      </c>
      <c r="P11" s="26">
        <v>796</v>
      </c>
      <c r="Q11" s="26" t="s">
        <v>48</v>
      </c>
      <c r="R11" s="26">
        <v>3184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3184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</row>
    <row r="12" spans="1:30" s="27" customFormat="1" ht="27.6" x14ac:dyDescent="0.25">
      <c r="A12" s="21" t="s">
        <v>7</v>
      </c>
      <c r="B12" s="21" t="s">
        <v>1</v>
      </c>
      <c r="C12" s="21" t="s">
        <v>1</v>
      </c>
      <c r="D12" s="22" t="s">
        <v>0</v>
      </c>
      <c r="E12" s="23" t="s">
        <v>40</v>
      </c>
      <c r="F12" s="22" t="s">
        <v>41</v>
      </c>
      <c r="G12" s="23" t="s">
        <v>42</v>
      </c>
      <c r="H12" s="5">
        <v>21501</v>
      </c>
      <c r="I12" s="24" t="s">
        <v>43</v>
      </c>
      <c r="J12" s="5" t="s">
        <v>49</v>
      </c>
      <c r="K12" s="25" t="s">
        <v>50</v>
      </c>
      <c r="L12" s="26"/>
      <c r="M12" s="6" t="s">
        <v>46</v>
      </c>
      <c r="N12" s="7" t="s">
        <v>47</v>
      </c>
      <c r="O12" s="26">
        <v>1</v>
      </c>
      <c r="P12" s="26">
        <v>994</v>
      </c>
      <c r="Q12" s="26" t="s">
        <v>48</v>
      </c>
      <c r="R12" s="26">
        <v>994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994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3" spans="1:30" s="27" customFormat="1" ht="27.6" x14ac:dyDescent="0.25">
      <c r="A13" s="21" t="s">
        <v>7</v>
      </c>
      <c r="B13" s="21" t="s">
        <v>1</v>
      </c>
      <c r="C13" s="21" t="s">
        <v>1</v>
      </c>
      <c r="D13" s="22" t="s">
        <v>0</v>
      </c>
      <c r="E13" s="23" t="s">
        <v>40</v>
      </c>
      <c r="F13" s="22" t="s">
        <v>41</v>
      </c>
      <c r="G13" s="23" t="s">
        <v>42</v>
      </c>
      <c r="H13" s="5">
        <v>21501</v>
      </c>
      <c r="I13" s="24" t="s">
        <v>43</v>
      </c>
      <c r="J13" s="5" t="s">
        <v>51</v>
      </c>
      <c r="K13" s="25" t="s">
        <v>52</v>
      </c>
      <c r="L13" s="26"/>
      <c r="M13" s="6" t="s">
        <v>46</v>
      </c>
      <c r="N13" s="7" t="s">
        <v>47</v>
      </c>
      <c r="O13" s="26">
        <v>1</v>
      </c>
      <c r="P13" s="26">
        <v>3526</v>
      </c>
      <c r="Q13" s="26" t="s">
        <v>48</v>
      </c>
      <c r="R13" s="26">
        <v>3526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3526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4" spans="1:30" s="27" customFormat="1" ht="27.6" x14ac:dyDescent="0.25">
      <c r="A14" s="21" t="s">
        <v>7</v>
      </c>
      <c r="B14" s="21" t="s">
        <v>1</v>
      </c>
      <c r="C14" s="21" t="s">
        <v>1</v>
      </c>
      <c r="D14" s="22" t="s">
        <v>0</v>
      </c>
      <c r="E14" s="23" t="s">
        <v>40</v>
      </c>
      <c r="F14" s="22" t="s">
        <v>41</v>
      </c>
      <c r="G14" s="23" t="s">
        <v>42</v>
      </c>
      <c r="H14" s="5">
        <v>21501</v>
      </c>
      <c r="I14" s="24" t="s">
        <v>43</v>
      </c>
      <c r="J14" s="5" t="s">
        <v>53</v>
      </c>
      <c r="K14" s="25" t="s">
        <v>54</v>
      </c>
      <c r="L14" s="26"/>
      <c r="M14" s="6" t="s">
        <v>46</v>
      </c>
      <c r="N14" s="7" t="s">
        <v>47</v>
      </c>
      <c r="O14" s="26">
        <v>1</v>
      </c>
      <c r="P14" s="26">
        <v>1565</v>
      </c>
      <c r="Q14" s="26" t="s">
        <v>48</v>
      </c>
      <c r="R14" s="26">
        <v>1565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1565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26">
        <v>0</v>
      </c>
    </row>
    <row r="15" spans="1:30" s="27" customFormat="1" ht="27.6" x14ac:dyDescent="0.25">
      <c r="A15" s="21" t="s">
        <v>7</v>
      </c>
      <c r="B15" s="21" t="s">
        <v>1</v>
      </c>
      <c r="C15" s="21" t="s">
        <v>1</v>
      </c>
      <c r="D15" s="22" t="s">
        <v>0</v>
      </c>
      <c r="E15" s="23" t="s">
        <v>40</v>
      </c>
      <c r="F15" s="22" t="s">
        <v>41</v>
      </c>
      <c r="G15" s="23" t="s">
        <v>42</v>
      </c>
      <c r="H15" s="5">
        <v>21501</v>
      </c>
      <c r="I15" s="24" t="s">
        <v>43</v>
      </c>
      <c r="J15" s="5" t="s">
        <v>51</v>
      </c>
      <c r="K15" s="25" t="s">
        <v>52</v>
      </c>
      <c r="L15" s="26"/>
      <c r="M15" s="6" t="s">
        <v>46</v>
      </c>
      <c r="N15" s="7" t="s">
        <v>47</v>
      </c>
      <c r="O15" s="26">
        <v>1</v>
      </c>
      <c r="P15" s="26">
        <v>4022</v>
      </c>
      <c r="Q15" s="26" t="s">
        <v>48</v>
      </c>
      <c r="R15" s="26">
        <v>4022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4022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  <c r="AD15" s="26">
        <v>0</v>
      </c>
    </row>
    <row r="16" spans="1:30" s="27" customFormat="1" ht="27.6" x14ac:dyDescent="0.25">
      <c r="A16" s="21" t="s">
        <v>7</v>
      </c>
      <c r="B16" s="21" t="s">
        <v>1</v>
      </c>
      <c r="C16" s="21" t="s">
        <v>1</v>
      </c>
      <c r="D16" s="22" t="s">
        <v>0</v>
      </c>
      <c r="E16" s="23" t="s">
        <v>40</v>
      </c>
      <c r="F16" s="22" t="s">
        <v>55</v>
      </c>
      <c r="G16" s="23" t="s">
        <v>42</v>
      </c>
      <c r="H16" s="5">
        <v>27201</v>
      </c>
      <c r="I16" s="24" t="s">
        <v>56</v>
      </c>
      <c r="J16" s="5" t="s">
        <v>57</v>
      </c>
      <c r="K16" s="25" t="s">
        <v>58</v>
      </c>
      <c r="L16" s="26"/>
      <c r="M16" s="6" t="s">
        <v>46</v>
      </c>
      <c r="N16" s="7" t="s">
        <v>47</v>
      </c>
      <c r="O16" s="26">
        <v>1</v>
      </c>
      <c r="P16" s="26">
        <v>4971</v>
      </c>
      <c r="Q16" s="26" t="s">
        <v>48</v>
      </c>
      <c r="R16" s="26">
        <v>4971</v>
      </c>
      <c r="S16" s="26">
        <v>0</v>
      </c>
      <c r="T16" s="26">
        <v>0</v>
      </c>
      <c r="U16" s="26">
        <v>0</v>
      </c>
      <c r="V16" s="26">
        <v>0</v>
      </c>
      <c r="W16" s="26">
        <v>4971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  <c r="AD16" s="26">
        <v>0</v>
      </c>
    </row>
    <row r="17" spans="1:30" s="27" customFormat="1" ht="27.6" x14ac:dyDescent="0.25">
      <c r="A17" s="21" t="s">
        <v>7</v>
      </c>
      <c r="B17" s="21" t="s">
        <v>1</v>
      </c>
      <c r="C17" s="21" t="s">
        <v>1</v>
      </c>
      <c r="D17" s="22" t="s">
        <v>0</v>
      </c>
      <c r="E17" s="23" t="s">
        <v>40</v>
      </c>
      <c r="F17" s="22" t="s">
        <v>55</v>
      </c>
      <c r="G17" s="23" t="s">
        <v>42</v>
      </c>
      <c r="H17" s="5">
        <v>27201</v>
      </c>
      <c r="I17" s="24" t="s">
        <v>56</v>
      </c>
      <c r="J17" s="5" t="s">
        <v>59</v>
      </c>
      <c r="K17" s="25" t="s">
        <v>60</v>
      </c>
      <c r="L17" s="26"/>
      <c r="M17" s="6" t="s">
        <v>46</v>
      </c>
      <c r="N17" s="7" t="s">
        <v>61</v>
      </c>
      <c r="O17" s="26">
        <v>1</v>
      </c>
      <c r="P17" s="26">
        <v>5894</v>
      </c>
      <c r="Q17" s="26" t="s">
        <v>48</v>
      </c>
      <c r="R17" s="26">
        <v>5894</v>
      </c>
      <c r="S17" s="26">
        <v>0</v>
      </c>
      <c r="T17" s="26">
        <v>0</v>
      </c>
      <c r="U17" s="26">
        <v>0</v>
      </c>
      <c r="V17" s="26">
        <v>0</v>
      </c>
      <c r="W17" s="26">
        <v>5894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  <c r="AD17" s="26">
        <v>0</v>
      </c>
    </row>
    <row r="18" spans="1:30" s="27" customFormat="1" ht="27.6" x14ac:dyDescent="0.25">
      <c r="A18" s="21" t="s">
        <v>7</v>
      </c>
      <c r="B18" s="21" t="s">
        <v>1</v>
      </c>
      <c r="C18" s="21" t="s">
        <v>1</v>
      </c>
      <c r="D18" s="22" t="s">
        <v>0</v>
      </c>
      <c r="E18" s="23" t="s">
        <v>40</v>
      </c>
      <c r="F18" s="22" t="s">
        <v>55</v>
      </c>
      <c r="G18" s="23" t="s">
        <v>42</v>
      </c>
      <c r="H18" s="5">
        <v>27201</v>
      </c>
      <c r="I18" s="24" t="s">
        <v>56</v>
      </c>
      <c r="J18" s="5" t="s">
        <v>62</v>
      </c>
      <c r="K18" s="25" t="s">
        <v>63</v>
      </c>
      <c r="L18" s="26"/>
      <c r="M18" s="6" t="s">
        <v>46</v>
      </c>
      <c r="N18" s="7" t="s">
        <v>47</v>
      </c>
      <c r="O18" s="26">
        <v>1</v>
      </c>
      <c r="P18" s="26">
        <v>3644</v>
      </c>
      <c r="Q18" s="26" t="s">
        <v>48</v>
      </c>
      <c r="R18" s="26">
        <v>3644</v>
      </c>
      <c r="S18" s="26">
        <v>0</v>
      </c>
      <c r="T18" s="26">
        <v>0</v>
      </c>
      <c r="U18" s="26">
        <v>0</v>
      </c>
      <c r="V18" s="26">
        <v>0</v>
      </c>
      <c r="W18" s="26">
        <v>3644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  <c r="AD18" s="26">
        <v>0</v>
      </c>
    </row>
    <row r="19" spans="1:30" s="27" customFormat="1" ht="27.6" x14ac:dyDescent="0.25">
      <c r="A19" s="21" t="s">
        <v>7</v>
      </c>
      <c r="B19" s="21" t="s">
        <v>1</v>
      </c>
      <c r="C19" s="21" t="s">
        <v>1</v>
      </c>
      <c r="D19" s="22" t="s">
        <v>0</v>
      </c>
      <c r="E19" s="23" t="s">
        <v>40</v>
      </c>
      <c r="F19" s="22" t="s">
        <v>55</v>
      </c>
      <c r="G19" s="23" t="s">
        <v>42</v>
      </c>
      <c r="H19" s="5">
        <v>27201</v>
      </c>
      <c r="I19" s="24" t="s">
        <v>56</v>
      </c>
      <c r="J19" s="5" t="s">
        <v>64</v>
      </c>
      <c r="K19" s="25" t="s">
        <v>65</v>
      </c>
      <c r="L19" s="26"/>
      <c r="M19" s="6" t="s">
        <v>46</v>
      </c>
      <c r="N19" s="7" t="s">
        <v>47</v>
      </c>
      <c r="O19" s="26">
        <v>1</v>
      </c>
      <c r="P19" s="26">
        <v>6291</v>
      </c>
      <c r="Q19" s="26" t="s">
        <v>48</v>
      </c>
      <c r="R19" s="26">
        <v>6291</v>
      </c>
      <c r="S19" s="26">
        <v>0</v>
      </c>
      <c r="T19" s="26">
        <v>0</v>
      </c>
      <c r="U19" s="26">
        <v>0</v>
      </c>
      <c r="V19" s="26">
        <v>0</v>
      </c>
      <c r="W19" s="26">
        <v>6291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  <c r="AD19" s="26">
        <v>0</v>
      </c>
    </row>
    <row r="20" spans="1:30" s="27" customFormat="1" ht="41.4" x14ac:dyDescent="0.25">
      <c r="A20" s="21" t="s">
        <v>7</v>
      </c>
      <c r="B20" s="21" t="s">
        <v>1</v>
      </c>
      <c r="C20" s="21" t="s">
        <v>1</v>
      </c>
      <c r="D20" s="22" t="s">
        <v>0</v>
      </c>
      <c r="E20" s="23" t="s">
        <v>40</v>
      </c>
      <c r="F20" s="22" t="s">
        <v>55</v>
      </c>
      <c r="G20" s="23" t="s">
        <v>42</v>
      </c>
      <c r="H20" s="5">
        <v>32701</v>
      </c>
      <c r="I20" s="24" t="s">
        <v>66</v>
      </c>
      <c r="J20" s="5"/>
      <c r="K20" s="25" t="s">
        <v>67</v>
      </c>
      <c r="L20" s="26"/>
      <c r="M20" s="6" t="s">
        <v>46</v>
      </c>
      <c r="N20" s="7" t="s">
        <v>8</v>
      </c>
      <c r="O20" s="26">
        <v>1</v>
      </c>
      <c r="P20" s="26">
        <v>43672</v>
      </c>
      <c r="Q20" s="26" t="s">
        <v>68</v>
      </c>
      <c r="R20" s="26">
        <v>43672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43672</v>
      </c>
      <c r="AA20" s="26">
        <v>0</v>
      </c>
      <c r="AB20" s="26">
        <v>0</v>
      </c>
      <c r="AC20" s="26">
        <v>0</v>
      </c>
      <c r="AD20" s="26">
        <v>0</v>
      </c>
    </row>
    <row r="21" spans="1:30" s="27" customFormat="1" ht="27.6" x14ac:dyDescent="0.25">
      <c r="A21" s="21" t="s">
        <v>7</v>
      </c>
      <c r="B21" s="21" t="s">
        <v>1</v>
      </c>
      <c r="C21" s="21" t="s">
        <v>1</v>
      </c>
      <c r="D21" s="22" t="s">
        <v>0</v>
      </c>
      <c r="E21" s="23" t="s">
        <v>40</v>
      </c>
      <c r="F21" s="22" t="s">
        <v>41</v>
      </c>
      <c r="G21" s="23" t="s">
        <v>42</v>
      </c>
      <c r="H21" s="5">
        <v>32701</v>
      </c>
      <c r="I21" s="24" t="s">
        <v>66</v>
      </c>
      <c r="J21" s="5"/>
      <c r="K21" s="25" t="s">
        <v>69</v>
      </c>
      <c r="L21" s="26"/>
      <c r="M21" s="6" t="s">
        <v>70</v>
      </c>
      <c r="N21" s="7" t="s">
        <v>8</v>
      </c>
      <c r="O21" s="26">
        <v>2</v>
      </c>
      <c r="P21" s="26">
        <v>8281.5</v>
      </c>
      <c r="Q21" s="26" t="s">
        <v>68</v>
      </c>
      <c r="R21" s="26">
        <v>16563</v>
      </c>
      <c r="S21" s="26">
        <v>0</v>
      </c>
      <c r="T21" s="26">
        <v>0</v>
      </c>
      <c r="U21" s="26">
        <v>0</v>
      </c>
      <c r="V21" s="26">
        <v>16563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  <c r="AD21" s="26">
        <v>0</v>
      </c>
    </row>
    <row r="22" spans="1:30" s="27" customFormat="1" ht="41.4" x14ac:dyDescent="0.25">
      <c r="A22" s="21" t="s">
        <v>7</v>
      </c>
      <c r="B22" s="21" t="s">
        <v>1</v>
      </c>
      <c r="C22" s="21" t="s">
        <v>1</v>
      </c>
      <c r="D22" s="22" t="s">
        <v>0</v>
      </c>
      <c r="E22" s="23" t="s">
        <v>40</v>
      </c>
      <c r="F22" s="22" t="s">
        <v>71</v>
      </c>
      <c r="G22" s="23" t="s">
        <v>42</v>
      </c>
      <c r="H22" s="5">
        <v>33104</v>
      </c>
      <c r="I22" s="24" t="s">
        <v>72</v>
      </c>
      <c r="J22" s="5"/>
      <c r="K22" s="25" t="s">
        <v>73</v>
      </c>
      <c r="L22" s="26"/>
      <c r="M22" s="6" t="s">
        <v>46</v>
      </c>
      <c r="N22" s="7" t="s">
        <v>8</v>
      </c>
      <c r="O22" s="26">
        <v>38</v>
      </c>
      <c r="P22" s="26">
        <v>2858.5</v>
      </c>
      <c r="Q22" s="26" t="s">
        <v>68</v>
      </c>
      <c r="R22" s="26">
        <v>108623</v>
      </c>
      <c r="S22" s="26">
        <v>0</v>
      </c>
      <c r="T22" s="26">
        <v>28000</v>
      </c>
      <c r="U22" s="26">
        <v>28000</v>
      </c>
      <c r="V22" s="26">
        <v>27000</v>
      </c>
      <c r="W22" s="26">
        <v>0</v>
      </c>
      <c r="X22" s="26">
        <v>25623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  <c r="AD22" s="26">
        <v>0</v>
      </c>
    </row>
    <row r="23" spans="1:30" s="27" customFormat="1" ht="41.4" x14ac:dyDescent="0.25">
      <c r="A23" s="21" t="s">
        <v>7</v>
      </c>
      <c r="B23" s="21" t="s">
        <v>1</v>
      </c>
      <c r="C23" s="21" t="s">
        <v>1</v>
      </c>
      <c r="D23" s="22" t="s">
        <v>0</v>
      </c>
      <c r="E23" s="23" t="s">
        <v>40</v>
      </c>
      <c r="F23" s="22" t="s">
        <v>74</v>
      </c>
      <c r="G23" s="23" t="s">
        <v>42</v>
      </c>
      <c r="H23" s="5">
        <v>37101</v>
      </c>
      <c r="I23" s="24" t="s">
        <v>75</v>
      </c>
      <c r="J23" s="5"/>
      <c r="K23" s="25" t="s">
        <v>76</v>
      </c>
      <c r="L23" s="26"/>
      <c r="M23" s="6" t="s">
        <v>70</v>
      </c>
      <c r="N23" s="7" t="s">
        <v>8</v>
      </c>
      <c r="O23" s="26">
        <v>2</v>
      </c>
      <c r="P23" s="26">
        <v>5880</v>
      </c>
      <c r="Q23" s="26" t="s">
        <v>77</v>
      </c>
      <c r="R23" s="26">
        <v>11760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11760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  <c r="AD23" s="26">
        <v>0</v>
      </c>
    </row>
    <row r="24" spans="1:30" s="27" customFormat="1" ht="41.4" x14ac:dyDescent="0.25">
      <c r="A24" s="21" t="s">
        <v>7</v>
      </c>
      <c r="B24" s="21" t="s">
        <v>1</v>
      </c>
      <c r="C24" s="21" t="s">
        <v>1</v>
      </c>
      <c r="D24" s="22" t="s">
        <v>0</v>
      </c>
      <c r="E24" s="23" t="s">
        <v>40</v>
      </c>
      <c r="F24" s="22" t="s">
        <v>41</v>
      </c>
      <c r="G24" s="23" t="s">
        <v>42</v>
      </c>
      <c r="H24" s="5">
        <v>37101</v>
      </c>
      <c r="I24" s="24" t="s">
        <v>75</v>
      </c>
      <c r="J24" s="5"/>
      <c r="K24" s="25" t="s">
        <v>76</v>
      </c>
      <c r="L24" s="26"/>
      <c r="M24" s="6" t="s">
        <v>70</v>
      </c>
      <c r="N24" s="7" t="s">
        <v>8</v>
      </c>
      <c r="O24" s="26">
        <v>20</v>
      </c>
      <c r="P24" s="26">
        <v>5880.2</v>
      </c>
      <c r="Q24" s="26" t="s">
        <v>77</v>
      </c>
      <c r="R24" s="26">
        <v>117604</v>
      </c>
      <c r="S24" s="26">
        <v>0</v>
      </c>
      <c r="T24" s="26">
        <v>0</v>
      </c>
      <c r="U24" s="26">
        <v>60000</v>
      </c>
      <c r="V24" s="26">
        <v>0</v>
      </c>
      <c r="W24" s="26">
        <v>57604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  <c r="AD24" s="26">
        <v>0</v>
      </c>
    </row>
    <row r="25" spans="1:30" s="27" customFormat="1" ht="69" x14ac:dyDescent="0.25">
      <c r="A25" s="21" t="s">
        <v>7</v>
      </c>
      <c r="B25" s="21" t="s">
        <v>1</v>
      </c>
      <c r="C25" s="21" t="s">
        <v>1</v>
      </c>
      <c r="D25" s="22" t="s">
        <v>0</v>
      </c>
      <c r="E25" s="23" t="s">
        <v>40</v>
      </c>
      <c r="F25" s="22" t="s">
        <v>55</v>
      </c>
      <c r="G25" s="23" t="s">
        <v>42</v>
      </c>
      <c r="H25" s="5">
        <v>37104</v>
      </c>
      <c r="I25" s="24" t="s">
        <v>78</v>
      </c>
      <c r="J25" s="5"/>
      <c r="K25" s="25" t="s">
        <v>76</v>
      </c>
      <c r="L25" s="26"/>
      <c r="M25" s="6" t="s">
        <v>70</v>
      </c>
      <c r="N25" s="7" t="s">
        <v>8</v>
      </c>
      <c r="O25" s="26">
        <v>5</v>
      </c>
      <c r="P25" s="26">
        <v>5880.2</v>
      </c>
      <c r="Q25" s="26" t="s">
        <v>77</v>
      </c>
      <c r="R25" s="26">
        <v>29401</v>
      </c>
      <c r="S25" s="26">
        <v>0</v>
      </c>
      <c r="T25" s="26">
        <v>15401</v>
      </c>
      <c r="U25" s="26">
        <v>14000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  <c r="AD25" s="26">
        <v>0</v>
      </c>
    </row>
    <row r="26" spans="1:30" s="27" customFormat="1" ht="13.8" x14ac:dyDescent="0.25">
      <c r="A26" s="28"/>
      <c r="B26" s="28"/>
      <c r="C26" s="28"/>
      <c r="D26" s="29"/>
      <c r="E26" s="30"/>
      <c r="F26" s="29"/>
      <c r="G26" s="30"/>
      <c r="H26" s="31"/>
      <c r="I26" s="32"/>
      <c r="J26" s="31"/>
      <c r="K26" s="33"/>
      <c r="L26" s="34"/>
      <c r="M26" s="35"/>
      <c r="N26" s="36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</row>
    <row r="28" spans="1:30" s="1" customFormat="1" x14ac:dyDescent="0.25">
      <c r="A28" s="13" t="s">
        <v>9</v>
      </c>
      <c r="B28" s="14"/>
      <c r="C28" s="14"/>
      <c r="D28" s="14"/>
      <c r="E28" s="14"/>
      <c r="F28" s="14"/>
      <c r="G28" s="14"/>
      <c r="H28" s="14"/>
      <c r="I28" s="15"/>
      <c r="K28" s="2"/>
      <c r="L28" s="3"/>
      <c r="M28" s="3"/>
      <c r="O28" s="4"/>
      <c r="R28" s="12">
        <f t="shared" ref="R28:AD28" si="0">SUM(R11:R27)</f>
        <v>361714</v>
      </c>
      <c r="S28" s="12">
        <f t="shared" si="0"/>
        <v>0</v>
      </c>
      <c r="T28" s="12">
        <f t="shared" si="0"/>
        <v>43401</v>
      </c>
      <c r="U28" s="12">
        <f t="shared" si="0"/>
        <v>102000</v>
      </c>
      <c r="V28" s="12">
        <f t="shared" si="0"/>
        <v>43563</v>
      </c>
      <c r="W28" s="12">
        <f t="shared" si="0"/>
        <v>78404</v>
      </c>
      <c r="X28" s="12">
        <f t="shared" si="0"/>
        <v>50674</v>
      </c>
      <c r="Y28" s="12">
        <f t="shared" si="0"/>
        <v>0</v>
      </c>
      <c r="Z28" s="12">
        <f t="shared" si="0"/>
        <v>43672</v>
      </c>
      <c r="AA28" s="12">
        <f t="shared" si="0"/>
        <v>0</v>
      </c>
      <c r="AB28" s="12">
        <f t="shared" si="0"/>
        <v>0</v>
      </c>
      <c r="AC28" s="12">
        <f t="shared" si="0"/>
        <v>0</v>
      </c>
      <c r="AD28" s="12">
        <f t="shared" si="0"/>
        <v>0</v>
      </c>
    </row>
    <row r="29" spans="1:30" s="37" customFormat="1" x14ac:dyDescent="0.3">
      <c r="H29" s="38"/>
      <c r="I29" s="39"/>
      <c r="K29" s="39"/>
      <c r="L29" s="40"/>
      <c r="M29" s="40"/>
      <c r="O29" s="41"/>
      <c r="Q29" s="42"/>
    </row>
    <row r="30" spans="1:30" s="37" customFormat="1" x14ac:dyDescent="0.3">
      <c r="H30" s="38"/>
      <c r="I30" s="39"/>
      <c r="K30" s="39"/>
      <c r="L30" s="40"/>
      <c r="M30" s="40"/>
      <c r="O30" s="41"/>
      <c r="Q30" s="42"/>
    </row>
    <row r="31" spans="1:30" s="37" customFormat="1" x14ac:dyDescent="0.3">
      <c r="A31" s="13" t="s">
        <v>37</v>
      </c>
      <c r="B31" s="14"/>
      <c r="C31" s="14"/>
      <c r="D31" s="14"/>
      <c r="E31" s="14"/>
      <c r="F31" s="14"/>
      <c r="G31" s="14"/>
      <c r="H31" s="14"/>
      <c r="I31" s="15"/>
      <c r="K31" s="39"/>
      <c r="L31" s="40"/>
      <c r="M31" s="40"/>
      <c r="O31" s="41"/>
      <c r="Q31" s="42"/>
    </row>
    <row r="32" spans="1:30" s="37" customFormat="1" x14ac:dyDescent="0.3">
      <c r="H32" s="38"/>
      <c r="I32" s="39"/>
      <c r="K32" s="39"/>
      <c r="L32" s="40"/>
      <c r="M32" s="40"/>
      <c r="O32" s="41"/>
      <c r="Q32" s="42"/>
    </row>
  </sheetData>
  <mergeCells count="3">
    <mergeCell ref="A7:AA7"/>
    <mergeCell ref="A28:I28"/>
    <mergeCell ref="A31:I3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 (2)</vt:lpstr>
      <vt:lpstr>'OF08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2024-04-23T22:15:42Z</dcterms:modified>
</cp:coreProperties>
</file>