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2128C9C-3258-42DF-92AE-5C848FF502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9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91" l="1"/>
  <c r="AC16" i="91"/>
  <c r="AB16" i="91"/>
  <c r="AA16" i="91"/>
  <c r="Z16" i="91"/>
  <c r="Y16" i="91"/>
  <c r="X16" i="91"/>
  <c r="W16" i="91"/>
  <c r="V16" i="91"/>
  <c r="U16" i="91"/>
  <c r="T16" i="91"/>
  <c r="S16" i="91"/>
  <c r="R16" i="91"/>
</calcChain>
</file>

<file path=xl/sharedStrings.xml><?xml version="1.0" encoding="utf-8"?>
<sst xmlns="http://schemas.openxmlformats.org/spreadsheetml/2006/main" count="78" uniqueCount="52">
  <si>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</si>
  <si>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</si>
  <si>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</si>
  <si>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</si>
  <si>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</si>
  <si>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</si>
  <si>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</si>
  <si>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</si>
  <si>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</si>
  <si>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</si>
  <si>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</si>
  <si>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</si>
  <si>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</si>
  <si>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</si>
  <si>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</si>
  <si>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</si>
  <si>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</si>
  <si>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</si>
  <si>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</si>
  <si>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</si>
  <si>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</si>
  <si>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</si>
  <si>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</si>
  <si>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</si>
  <si>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</si>
  <si>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</si>
  <si>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</si>
  <si>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</si>
  <si>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</si>
  <si>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</si>
  <si>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</si>
  <si>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</si>
  <si>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</si>
  <si>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</si>
  <si>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</si>
  <si>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</si>
  <si>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</si>
  <si>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</si>
  <si>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</si>
  <si>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</si>
  <si>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</si>
  <si>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</si>
  <si>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Programa Anual de Adquisiciones, Arrendamientos y Servicios del INE  2024 (PAAASINE) Marzo Oficinas Centrales</t>
  </si>
  <si>
    <t>SPG001</t>
  </si>
  <si>
    <t>B00OF01</t>
  </si>
  <si>
    <t>OTROS SERVICIOS COMERCIALES</t>
  </si>
  <si>
    <t>-</t>
  </si>
  <si>
    <t>SERVICIO DE ESTENOGRAFIA1</t>
  </si>
  <si>
    <t>LICITACIÓN PÚBLICA</t>
  </si>
  <si>
    <t>SUBCONTRATACIÓN DE SERVICIOS CON TERCEROS</t>
  </si>
  <si>
    <t>PRESTACION DEL SERVICIO DE UNA AGENCIA DE VIAJES PARA LA RESERVACION, COMPRA, EMISION, MODIFICACION Y CANCELACION DE PASAJES AEREOS NACIONALES E INTERNACIONALES.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</si>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</sst>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7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8" fillId="0" borderId="0"/>
    <xf numFmtId="44" fontId="28" fillId="0" borderId="0" applyFont="0" applyFill="0" applyBorder="0" applyAlignment="0" applyProtection="0"/>
    <xf numFmtId="0" fontId="99" fillId="0" borderId="0"/>
    <xf numFmtId="0" fontId="27" fillId="0" borderId="0"/>
    <xf numFmtId="44" fontId="99" fillId="0" borderId="0" applyFont="0" applyFill="0" applyBorder="0" applyAlignment="0" applyProtection="0"/>
    <xf numFmtId="0" fontId="26" fillId="0" borderId="0"/>
    <xf numFmtId="0" fontId="26" fillId="0" borderId="0"/>
    <xf numFmtId="0" fontId="98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1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8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2" fillId="0" borderId="0" xfId="238" applyNumberFormat="1" applyFont="1" applyAlignment="1">
      <alignment horizontal="right" vertical="center"/>
    </xf>
    <xf numFmtId="0" fontId="100" fillId="0" borderId="0" xfId="238" applyFont="1" applyAlignment="1">
      <alignment horizontal="center"/>
    </xf>
    <xf numFmtId="0" fontId="100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1" fillId="0" borderId="2" xfId="238" applyFont="1" applyBorder="1" applyAlignment="1">
      <alignment horizontal="center" vertical="center" wrapText="1"/>
    </xf>
    <xf numFmtId="0" fontId="93" fillId="0" borderId="1" xfId="238" quotePrefix="1" applyFont="1" applyBorder="1" applyAlignment="1">
      <alignment horizontal="center" vertical="center" wrapText="1"/>
    </xf>
    <xf numFmtId="0" fontId="93" fillId="0" borderId="1" xfId="238" applyFont="1" applyBorder="1" applyAlignment="1">
      <alignment horizontal="center" vertical="center" wrapText="1"/>
    </xf>
    <xf numFmtId="4" fontId="93" fillId="0" borderId="1" xfId="238" applyNumberFormat="1" applyFont="1" applyBorder="1" applyAlignment="1">
      <alignment horizontal="left" vertical="center" wrapText="1"/>
    </xf>
    <xf numFmtId="1" fontId="93" fillId="0" borderId="1" xfId="238" applyNumberFormat="1" applyFont="1" applyBorder="1" applyAlignment="1">
      <alignment vertical="center" wrapText="1"/>
    </xf>
    <xf numFmtId="3" fontId="93" fillId="0" borderId="1" xfId="238" applyNumberFormat="1" applyFont="1" applyBorder="1" applyAlignment="1">
      <alignment vertical="center" wrapText="1"/>
    </xf>
    <xf numFmtId="0" fontId="94" fillId="0" borderId="0" xfId="238" applyFont="1" applyAlignment="1">
      <alignment horizontal="center" vertical="center" wrapText="1"/>
    </xf>
    <xf numFmtId="0" fontId="91" fillId="0" borderId="0" xfId="238" applyFont="1" applyAlignment="1">
      <alignment horizontal="center" vertical="center" wrapText="1"/>
    </xf>
    <xf numFmtId="0" fontId="93" fillId="0" borderId="0" xfId="238" quotePrefix="1" applyFont="1" applyAlignment="1">
      <alignment horizontal="center" vertical="center" wrapText="1"/>
    </xf>
    <xf numFmtId="0" fontId="93" fillId="0" borderId="0" xfId="238" applyFont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4" fontId="93" fillId="0" borderId="0" xfId="238" applyNumberFormat="1" applyFont="1" applyAlignment="1">
      <alignment horizontal="left" vertical="center" wrapText="1"/>
    </xf>
    <xf numFmtId="1" fontId="93" fillId="0" borderId="0" xfId="238" applyNumberFormat="1" applyFont="1" applyAlignment="1">
      <alignment vertical="center" wrapText="1"/>
    </xf>
    <xf numFmtId="3" fontId="93" fillId="0" borderId="0" xfId="238" applyNumberFormat="1" applyFont="1" applyAlignment="1">
      <alignment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DA28FD4E-1718-4F0E-86DE-17EB46BFAB7E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D4AB9D58-B19D-4479-8496-D176F417EE56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35ADFFE-FD07-4F1F-B023-37F657EB6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BCF94-1689-43C1-9E8A-CC843F42705E}">
  <dimension ref="A1:AD20"/>
  <sheetViews>
    <sheetView tabSelected="1" zoomScale="90" zoomScaleNormal="90" workbookViewId="0">
      <selection activeCell="J12" sqref="J12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13.8" x14ac:dyDescent="0.25">
      <c r="A11" s="21" t="s">
        <v>7</v>
      </c>
      <c r="B11" s="21" t="s">
        <v>8</v>
      </c>
      <c r="C11" s="21" t="s">
        <v>8</v>
      </c>
      <c r="D11" s="22" t="s">
        <v>1</v>
      </c>
      <c r="E11" s="23" t="s">
        <v>0</v>
      </c>
      <c r="F11" s="22" t="s">
        <v>43</v>
      </c>
      <c r="G11" s="23" t="s">
        <v>44</v>
      </c>
      <c r="H11" s="5">
        <v>33602</v>
      </c>
      <c r="I11" s="24" t="s">
        <v>45</v>
      </c>
      <c r="J11" s="5" t="s">
        <v>46</v>
      </c>
      <c r="K11" s="25" t="s">
        <v>47</v>
      </c>
      <c r="L11" s="26" t="s">
        <v>46</v>
      </c>
      <c r="M11" s="6" t="s">
        <v>40</v>
      </c>
      <c r="N11" s="7" t="s">
        <v>9</v>
      </c>
      <c r="O11" s="26">
        <v>1</v>
      </c>
      <c r="P11" s="26">
        <v>40000</v>
      </c>
      <c r="Q11" s="26" t="s">
        <v>48</v>
      </c>
      <c r="R11" s="26">
        <v>40000</v>
      </c>
      <c r="S11" s="26">
        <v>3000</v>
      </c>
      <c r="T11" s="26">
        <v>3000</v>
      </c>
      <c r="U11" s="26">
        <v>5000</v>
      </c>
      <c r="V11" s="26">
        <v>3000</v>
      </c>
      <c r="W11" s="26">
        <v>3000</v>
      </c>
      <c r="X11" s="26">
        <v>5000</v>
      </c>
      <c r="Y11" s="26">
        <v>3000</v>
      </c>
      <c r="Z11" s="26">
        <v>3000</v>
      </c>
      <c r="AA11" s="26">
        <v>5000</v>
      </c>
      <c r="AB11" s="26">
        <v>3000</v>
      </c>
      <c r="AC11" s="26">
        <v>2000</v>
      </c>
      <c r="AD11" s="26">
        <v>2000</v>
      </c>
    </row>
    <row r="12" spans="1:30" s="27" customFormat="1" ht="82.8" x14ac:dyDescent="0.25">
      <c r="A12" s="21" t="s">
        <v>7</v>
      </c>
      <c r="B12" s="21" t="s">
        <v>8</v>
      </c>
      <c r="C12" s="21" t="s">
        <v>8</v>
      </c>
      <c r="D12" s="22" t="s">
        <v>1</v>
      </c>
      <c r="E12" s="23" t="s">
        <v>0</v>
      </c>
      <c r="F12" s="22" t="s">
        <v>43</v>
      </c>
      <c r="G12" s="23" t="s">
        <v>44</v>
      </c>
      <c r="H12" s="5">
        <v>33901</v>
      </c>
      <c r="I12" s="24" t="s">
        <v>49</v>
      </c>
      <c r="J12" s="5" t="s">
        <v>46</v>
      </c>
      <c r="K12" s="25" t="s">
        <v>50</v>
      </c>
      <c r="L12" s="26" t="s">
        <v>46</v>
      </c>
      <c r="M12" s="6" t="s">
        <v>38</v>
      </c>
      <c r="N12" s="7" t="s">
        <v>9</v>
      </c>
      <c r="O12" s="26">
        <v>1</v>
      </c>
      <c r="P12" s="26">
        <v>10000</v>
      </c>
      <c r="Q12" s="26" t="s">
        <v>48</v>
      </c>
      <c r="R12" s="26">
        <v>10000</v>
      </c>
      <c r="S12" s="26">
        <v>1000</v>
      </c>
      <c r="T12" s="26">
        <v>1000</v>
      </c>
      <c r="U12" s="26">
        <v>500</v>
      </c>
      <c r="V12" s="26">
        <v>1000</v>
      </c>
      <c r="W12" s="26">
        <v>1000</v>
      </c>
      <c r="X12" s="26">
        <v>500</v>
      </c>
      <c r="Y12" s="26">
        <v>1000</v>
      </c>
      <c r="Z12" s="26">
        <v>1000</v>
      </c>
      <c r="AA12" s="26">
        <v>500</v>
      </c>
      <c r="AB12" s="26">
        <v>1000</v>
      </c>
      <c r="AC12" s="26">
        <v>1000</v>
      </c>
      <c r="AD12" s="26">
        <v>500</v>
      </c>
    </row>
    <row r="13" spans="1:30" s="27" customFormat="1" ht="82.8" x14ac:dyDescent="0.25">
      <c r="A13" s="21" t="s">
        <v>7</v>
      </c>
      <c r="B13" s="21" t="s">
        <v>8</v>
      </c>
      <c r="C13" s="21" t="s">
        <v>8</v>
      </c>
      <c r="D13" s="22" t="s">
        <v>1</v>
      </c>
      <c r="E13" s="23" t="s">
        <v>0</v>
      </c>
      <c r="F13" s="22" t="s">
        <v>43</v>
      </c>
      <c r="G13" s="23" t="s">
        <v>44</v>
      </c>
      <c r="H13" s="5">
        <v>37104</v>
      </c>
      <c r="I13" s="24" t="s">
        <v>51</v>
      </c>
      <c r="J13" s="5" t="s">
        <v>46</v>
      </c>
      <c r="K13" s="25" t="s">
        <v>50</v>
      </c>
      <c r="L13" s="26" t="s">
        <v>46</v>
      </c>
      <c r="M13" s="6" t="s">
        <v>38</v>
      </c>
      <c r="N13" s="7" t="s">
        <v>9</v>
      </c>
      <c r="O13" s="26">
        <v>1</v>
      </c>
      <c r="P13" s="26">
        <v>233000</v>
      </c>
      <c r="Q13" s="26" t="s">
        <v>48</v>
      </c>
      <c r="R13" s="26">
        <v>233000</v>
      </c>
      <c r="S13" s="26">
        <v>18000</v>
      </c>
      <c r="T13" s="26">
        <v>20000</v>
      </c>
      <c r="U13" s="26">
        <v>20000</v>
      </c>
      <c r="V13" s="26">
        <v>20000</v>
      </c>
      <c r="W13" s="26">
        <v>20000</v>
      </c>
      <c r="X13" s="26">
        <v>20000</v>
      </c>
      <c r="Y13" s="26">
        <v>20000</v>
      </c>
      <c r="Z13" s="26">
        <v>20000</v>
      </c>
      <c r="AA13" s="26">
        <v>20000</v>
      </c>
      <c r="AB13" s="26">
        <v>20000</v>
      </c>
      <c r="AC13" s="26">
        <v>20000</v>
      </c>
      <c r="AD13" s="26">
        <v>15000</v>
      </c>
    </row>
    <row r="14" spans="1:30" s="27" customFormat="1" ht="13.8" x14ac:dyDescent="0.25">
      <c r="A14" s="28"/>
      <c r="B14" s="28"/>
      <c r="C14" s="28"/>
      <c r="D14" s="29"/>
      <c r="E14" s="30"/>
      <c r="F14" s="29"/>
      <c r="G14" s="30"/>
      <c r="H14" s="31"/>
      <c r="I14" s="32"/>
      <c r="J14" s="31"/>
      <c r="K14" s="33"/>
      <c r="L14" s="34"/>
      <c r="M14" s="35"/>
      <c r="N14" s="36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</row>
    <row r="16" spans="1:30" s="1" customFormat="1" x14ac:dyDescent="0.25">
      <c r="A16" s="13" t="s">
        <v>10</v>
      </c>
      <c r="B16" s="14"/>
      <c r="C16" s="14"/>
      <c r="D16" s="14"/>
      <c r="E16" s="14"/>
      <c r="F16" s="14"/>
      <c r="G16" s="14"/>
      <c r="H16" s="14"/>
      <c r="I16" s="15"/>
      <c r="K16" s="2"/>
      <c r="L16" s="3"/>
      <c r="M16" s="3"/>
      <c r="O16" s="4"/>
      <c r="R16" s="12">
        <f t="shared" ref="R16:AD16" si="0">SUM(R11:R15)</f>
        <v>283000</v>
      </c>
      <c r="S16" s="12">
        <f t="shared" si="0"/>
        <v>22000</v>
      </c>
      <c r="T16" s="12">
        <f t="shared" si="0"/>
        <v>24000</v>
      </c>
      <c r="U16" s="12">
        <f t="shared" si="0"/>
        <v>25500</v>
      </c>
      <c r="V16" s="12">
        <f t="shared" si="0"/>
        <v>24000</v>
      </c>
      <c r="W16" s="12">
        <f t="shared" si="0"/>
        <v>24000</v>
      </c>
      <c r="X16" s="12">
        <f t="shared" si="0"/>
        <v>25500</v>
      </c>
      <c r="Y16" s="12">
        <f t="shared" si="0"/>
        <v>24000</v>
      </c>
      <c r="Z16" s="12">
        <f t="shared" si="0"/>
        <v>24000</v>
      </c>
      <c r="AA16" s="12">
        <f t="shared" si="0"/>
        <v>25500</v>
      </c>
      <c r="AB16" s="12">
        <f t="shared" si="0"/>
        <v>24000</v>
      </c>
      <c r="AC16" s="12">
        <f t="shared" si="0"/>
        <v>23000</v>
      </c>
      <c r="AD16" s="12">
        <f t="shared" si="0"/>
        <v>17500</v>
      </c>
    </row>
    <row r="17" spans="1:17" s="37" customFormat="1" x14ac:dyDescent="0.3">
      <c r="H17" s="38"/>
      <c r="I17" s="39"/>
      <c r="K17" s="39"/>
      <c r="L17" s="40"/>
      <c r="M17" s="40"/>
      <c r="O17" s="41"/>
      <c r="Q17" s="42"/>
    </row>
    <row r="18" spans="1:17" s="37" customFormat="1" x14ac:dyDescent="0.3">
      <c r="H18" s="38"/>
      <c r="I18" s="39"/>
      <c r="K18" s="39"/>
      <c r="L18" s="40"/>
      <c r="M18" s="40"/>
      <c r="O18" s="41"/>
      <c r="Q18" s="42"/>
    </row>
    <row r="19" spans="1:17" s="37" customFormat="1" x14ac:dyDescent="0.3">
      <c r="A19" s="13" t="s">
        <v>39</v>
      </c>
      <c r="B19" s="14"/>
      <c r="C19" s="14"/>
      <c r="D19" s="14"/>
      <c r="E19" s="14"/>
      <c r="F19" s="14"/>
      <c r="G19" s="14"/>
      <c r="H19" s="14"/>
      <c r="I19" s="15"/>
      <c r="K19" s="39"/>
      <c r="L19" s="40"/>
      <c r="M19" s="40"/>
      <c r="O19" s="41"/>
      <c r="Q19" s="42"/>
    </row>
    <row r="20" spans="1:17" s="37" customFormat="1" x14ac:dyDescent="0.3">
      <c r="H20" s="38"/>
      <c r="I20" s="39"/>
      <c r="K20" s="39"/>
      <c r="L20" s="40"/>
      <c r="M20" s="40"/>
      <c r="O20" s="41"/>
      <c r="Q20" s="42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2024-04-23T22:12:45Z</dcterms:modified>
</cp:coreProperties>
</file>