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1545B3F-EA14-4741-9FB5-8D99E37D9C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6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'OF16'!$A$10:$AD$19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102" l="1"/>
  <c r="AC21" i="102"/>
  <c r="AB21" i="102"/>
  <c r="AA21" i="102"/>
  <c r="Z21" i="102"/>
  <c r="Y21" i="102"/>
  <c r="X21" i="102"/>
  <c r="W21" i="102"/>
  <c r="V21" i="102"/>
  <c r="U21" i="102"/>
  <c r="T21" i="102"/>
  <c r="S21" i="102"/>
  <c r="R21" i="102"/>
</calcChain>
</file>

<file path=xl/sharedStrings.xml><?xml version="1.0" encoding="utf-8"?>
<sst xmlns="http://schemas.openxmlformats.org/spreadsheetml/2006/main" count="170" uniqueCount="74">
  <si>
    <t>M001</t>
  </si>
  <si>
    <t>001</t>
  </si>
  <si>
    <t>OF16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</si>
  <si>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</si>
  <si>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</si>
  <si>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</si>
  <si>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</si>
  <si>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</si>
  <si>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</si>
  <si>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</si>
  <si>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B00OF01</t>
  </si>
  <si>
    <t>SERVICIO</t>
  </si>
  <si>
    <t>PLURIANUAL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</si>
  <si>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</si>
  <si>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</si>
  <si>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</si>
  <si>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</si>
  <si>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</si>
  <si>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</si>
  <si>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</si>
  <si>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</si>
  <si>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</si>
  <si>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</si>
  <si>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</si>
  <si>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</si>
  <si>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</si>
  <si>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</si>
  <si>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</si>
  <si>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</si>
  <si>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</si>
  <si>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</si>
  <si>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</si>
  <si>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</si>
  <si>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</si>
  <si>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</si>
  <si>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</si>
  <si>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</si>
  <si>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</si>
  <si>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</si>
  <si>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</si>
  <si>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</si>
  <si>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TOTAL</t>
  </si>
  <si>
    <t>* El precio unitario con IVA, el total y el calendario financiero estan redondeados solo en el formato de presentación</t>
  </si>
  <si>
    <t xml:space="preserve"> </t>
  </si>
  <si>
    <t>INE/110/2022</t>
  </si>
  <si>
    <t>UR Presupuesta</t>
  </si>
  <si>
    <t>SERVICIOS INTEGRALES DE TELECOMUNICACIÓN</t>
  </si>
  <si>
    <t>PASAJES AÉREOS NACIONALES PARA SERVIDORES PÚBLICOS DE MANDO EN EL DESEMPEÑO DE COMISIONES Y FUNCIONES OFICIALES</t>
  </si>
  <si>
    <t>Programa Anual de Adquisiciones, Arrendamientos y Servicios del INE  2024 (PAAASINE) Enero de Oficinas Centrales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</si>
  <si>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</si>
  <si>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</si>
  <si>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</si>
  <si>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</si>
  <si>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INE.</t>
  </si>
  <si>
    <t>ADJUDICACION DIRECTA POR EXC LP</t>
  </si>
  <si>
    <t>SERVICIOS INTEGRALES DE TELECOMUNICACIONES Y SEGURIDAD PARA LA RED INE</t>
  </si>
  <si>
    <t>SERVICIOS TELECOMUNICACIONES</t>
  </si>
  <si>
    <t>052</t>
  </si>
  <si>
    <t>31901</t>
  </si>
  <si>
    <t xml:space="preserve">PAGO DE FRECUENCIA PARA LOS RADIOS TRANSMISORES DE COMUNICACION PRIVADA PERTENECIENTES A LA COORDINACION DE SEGURIDAD Y PROTECCION CIVIL		</t>
  </si>
  <si>
    <t>SOLO PARA TRAMITE DE PAGO</t>
  </si>
  <si>
    <t>097</t>
  </si>
  <si>
    <t>B16PC04</t>
  </si>
  <si>
    <t>35101</t>
  </si>
  <si>
    <t>MANTENIMIENTO Y CONSERVACIÓN DE INMUEBLES</t>
  </si>
  <si>
    <t xml:space="preserve">MANTENIMIENTO DEL INMUEBLE BODEGA TLAHUAC DEL MES DE ENERO DE 2024 (50% COPROPIEDAD)		</t>
  </si>
  <si>
    <t>CONTRATO INE/ARR/01/2020, PRIMER Y SEGUNDO CONVENIO MODIFICATORIO</t>
  </si>
  <si>
    <t>ARRENDAMIENTO DE INMUEBLES</t>
  </si>
  <si>
    <t>MANTENIMIENTO DEL INMUEBLE MONEDA DEL MES DE ENERO DE 2024</t>
  </si>
  <si>
    <t>INE/ARR/002/2021</t>
  </si>
  <si>
    <t>37104</t>
  </si>
  <si>
    <t>SERVICIO DE UNA AGENCIA DE VIAJES PARA LA RESERVACION COMPRA EMISION MODIFICACION Y CANCELACION DE PASAJES AEREOS NACIONALES E INTERNACIONALES QUE REQUIERA EL INSTITUTO</t>
  </si>
  <si>
    <t>INE/069/2023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</si>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</sst>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5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96" fillId="0" borderId="0"/>
    <xf numFmtId="0" fontId="26" fillId="0" borderId="0"/>
    <xf numFmtId="44" fontId="9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6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1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90" fillId="0" borderId="2" xfId="231" applyFont="1" applyBorder="1" applyAlignment="1">
      <alignment horizontal="center" vertical="center" wrapText="1"/>
    </xf>
    <xf numFmtId="0" fontId="92" fillId="0" borderId="1" xfId="231" quotePrefix="1" applyFont="1" applyBorder="1" applyAlignment="1">
      <alignment horizontal="center" vertical="center" wrapText="1"/>
    </xf>
    <xf numFmtId="0" fontId="92" fillId="0" borderId="1" xfId="231" applyFont="1" applyBorder="1" applyAlignment="1">
      <alignment horizontal="center" vertical="center" wrapText="1"/>
    </xf>
    <xf numFmtId="4" fontId="92" fillId="0" borderId="1" xfId="231" applyNumberFormat="1" applyFont="1" applyBorder="1" applyAlignment="1">
      <alignment horizontal="left" vertical="center" wrapText="1"/>
    </xf>
    <xf numFmtId="1" fontId="92" fillId="0" borderId="1" xfId="231" applyNumberFormat="1" applyFont="1" applyBorder="1" applyAlignment="1">
      <alignment vertical="center" wrapText="1"/>
    </xf>
    <xf numFmtId="3" fontId="92" fillId="0" borderId="1" xfId="231" applyNumberFormat="1" applyFont="1" applyBorder="1" applyAlignment="1">
      <alignment vertical="center" wrapText="1"/>
    </xf>
    <xf numFmtId="0" fontId="93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3" xr:uid="{00000000-0005-0000-0000-000001000000}"/>
    <cellStyle name="Moneda 10" xfId="103" xr:uid="{8BF6C12B-748B-4904-9FAE-976C0449AC22}"/>
    <cellStyle name="Moneda 11" xfId="106" xr:uid="{616F9C7B-DE23-485F-B53F-AB03A5FF8E4B}"/>
    <cellStyle name="Moneda 12" xfId="109" xr:uid="{66D0BA36-F062-44E2-9144-EC32B090E96A}"/>
    <cellStyle name="Moneda 13" xfId="112" xr:uid="{911D22DF-EAED-4514-975B-CC97352548B4}"/>
    <cellStyle name="Moneda 14" xfId="115" xr:uid="{FE1A42FF-CF65-441C-B89E-2ADCEA3E9F1C}"/>
    <cellStyle name="Moneda 15" xfId="118" xr:uid="{0C2AD973-A697-4901-B74B-5D3217FF43D5}"/>
    <cellStyle name="Moneda 16" xfId="121" xr:uid="{0EC7FD28-A573-4A15-9E81-A356BB9B1603}"/>
    <cellStyle name="Moneda 17" xfId="124" xr:uid="{27C68740-1217-4208-AAB2-288918A9659F}"/>
    <cellStyle name="Moneda 18" xfId="127" xr:uid="{68434B7F-EB7C-43D3-BC1C-894D6091D2D5}"/>
    <cellStyle name="Moneda 19" xfId="130" xr:uid="{2B8D19A1-E9C7-4F62-8145-B8ED861E177B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A48E7774-FEC2-4910-B99A-BE4B4A3A6FE3}"/>
    <cellStyle name="Moneda 2 22" xfId="180" xr:uid="{962596EB-CFB9-4D51-8EAF-48F79251FB52}"/>
    <cellStyle name="Moneda 2 23" xfId="189" xr:uid="{5C1AABFB-11A2-436C-AD7C-AF00CE865925}"/>
    <cellStyle name="Moneda 2 24" xfId="192" xr:uid="{02D71AD2-0042-42A9-A5C5-5F0985CBE431}"/>
    <cellStyle name="Moneda 2 25" xfId="196" xr:uid="{B0FEA24D-47ED-4BC0-871B-09798E242B7A}"/>
    <cellStyle name="Moneda 2 26" xfId="199" xr:uid="{4A0EA23A-11B4-4C4D-AD84-E9EC2C964355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097D5386-C0AA-45BD-AAD6-9E9014E21739}"/>
    <cellStyle name="Moneda 21" xfId="136" xr:uid="{DAD3BCA4-B660-4051-A4D1-D7EAB3008A82}"/>
    <cellStyle name="Moneda 22" xfId="139" xr:uid="{0E2EB06C-5F8E-48B8-9107-CD693D0E9B8A}"/>
    <cellStyle name="Moneda 23" xfId="142" xr:uid="{DF2C2670-AF56-4462-8914-8EA47EADFDCF}"/>
    <cellStyle name="Moneda 24" xfId="145" xr:uid="{2C009A28-A9DC-4EAC-BF4E-5A1E0C7F778D}"/>
    <cellStyle name="Moneda 25" xfId="148" xr:uid="{BCD6011F-81D9-4518-B792-F563A331FF6C}"/>
    <cellStyle name="Moneda 26" xfId="151" xr:uid="{8E62DEF0-9557-46AD-BEBC-C25BF5552001}"/>
    <cellStyle name="Moneda 27" xfId="154" xr:uid="{C821BC14-A7FF-4F0A-AED4-5DD3316F0DE0}"/>
    <cellStyle name="Moneda 28" xfId="157" xr:uid="{AC6C3538-CBF4-4B06-96C3-75B6B45282DE}"/>
    <cellStyle name="Moneda 29" xfId="160" xr:uid="{A1846B99-40DF-42A6-A47E-32010C863F79}"/>
    <cellStyle name="Moneda 3" xfId="27" xr:uid="{00000000-0005-0000-0000-000016000000}"/>
    <cellStyle name="Moneda 30" xfId="163" xr:uid="{2280D7E1-1999-4BAE-AFA8-22F6324FF596}"/>
    <cellStyle name="Moneda 31" xfId="167" xr:uid="{62B218B1-65B5-4DAD-8E47-8911102DB065}"/>
    <cellStyle name="Moneda 32" xfId="173" xr:uid="{BA4A5384-F79F-4B37-8317-B798AB5843E7}"/>
    <cellStyle name="Moneda 33" xfId="177" xr:uid="{3F32E283-4DD7-4535-BC52-0BE93B234E00}"/>
    <cellStyle name="Moneda 34" xfId="183" xr:uid="{62375F0D-27D6-4273-959C-9D1E7E785C49}"/>
    <cellStyle name="Moneda 35" xfId="186" xr:uid="{583701B1-FA62-48C3-9D80-27B78EF44655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8F7F0E12-91C7-4FAE-8321-387546F8CBD4}"/>
    <cellStyle name="Normal 2 2 2 11" xfId="201" xr:uid="{4B479599-3EE1-4202-AF35-0CDDF755A4E3}"/>
    <cellStyle name="Normal 2 2 2 12" xfId="203" xr:uid="{ED8FF491-8FC8-4F63-A8E8-6B4880ED3B5B}"/>
    <cellStyle name="Normal 2 2 2 13" xfId="205" xr:uid="{CC59D4DC-E74A-4064-BF87-BB0D01F5DC35}"/>
    <cellStyle name="Normal 2 2 2 14" xfId="207" xr:uid="{4C4BEEE0-DA8A-493A-A671-6ED71E13100F}"/>
    <cellStyle name="Normal 2 2 2 15" xfId="209" xr:uid="{7270DC8F-7494-4D05-993B-353435F07131}"/>
    <cellStyle name="Normal 2 2 2 16" xfId="211" xr:uid="{2E09422A-5C1F-49BE-B3B4-365B8AFF34A6}"/>
    <cellStyle name="Normal 2 2 2 17" xfId="213" xr:uid="{9EC5C030-C160-4983-AFD0-958A359D7263}"/>
    <cellStyle name="Normal 2 2 2 18" xfId="215" xr:uid="{DD4A900D-5C6F-4C3D-A6FC-CDFCF426EFA5}"/>
    <cellStyle name="Normal 2 2 2 19" xfId="217" xr:uid="{B9B9D847-0DE9-4729-A33B-02F33490CDFC}"/>
    <cellStyle name="Normal 2 2 2 2" xfId="9" xr:uid="{00000000-0005-0000-0000-00002B000000}"/>
    <cellStyle name="Normal 2 2 2 20" xfId="219" xr:uid="{949788B2-FEDB-4DA3-AE47-A25998F1B07E}"/>
    <cellStyle name="Normal 2 2 2 21" xfId="221" xr:uid="{DEF46676-2D5D-4E7E-BC75-29E8C318B844}"/>
    <cellStyle name="Normal 2 2 2 22" xfId="223" xr:uid="{F8DCDBBF-8C4C-4C69-9D5D-BEEFDEB2422D}"/>
    <cellStyle name="Normal 2 2 2 23" xfId="225" xr:uid="{3D4DCC7F-97ED-42A9-9A55-2C87EB0B4D33}"/>
    <cellStyle name="Normal 2 2 2 24" xfId="227" xr:uid="{A19BB54A-02E7-4491-908C-1DE5DFF712D5}"/>
    <cellStyle name="Normal 2 2 2 25" xfId="229" xr:uid="{CFF46214-0C80-42DE-A1FD-28849227F9FA}"/>
    <cellStyle name="Normal 2 2 2 26" xfId="231" xr:uid="{F1D2DF99-DBFC-4CB2-AF29-D40F38161D8D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E2BE6811-22F5-4151-B25F-AC06012B0D16}"/>
    <cellStyle name="Normal 2 2 2 8" xfId="191" xr:uid="{B6F29417-988D-47FF-9229-5A444CFDF5C8}"/>
    <cellStyle name="Normal 2 2 2 9" xfId="194" xr:uid="{26208D28-E540-4E58-875F-5DA9676C9234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DE3939CF-8619-4D4C-8C4F-8A4FAA0D6867}"/>
    <cellStyle name="Normal 2 2 35" xfId="105" xr:uid="{4AE6ABFE-96E1-4E1B-A0DD-1E34B35D0925}"/>
    <cellStyle name="Normal 2 2 36" xfId="108" xr:uid="{24BCCB71-30FA-4E68-A368-B5B9B6F065A7}"/>
    <cellStyle name="Normal 2 2 37" xfId="111" xr:uid="{9BC17913-1BBD-4DAC-918A-EC3621A2CEA1}"/>
    <cellStyle name="Normal 2 2 38" xfId="114" xr:uid="{8CCA49E5-8D73-4279-ADAC-8017DBC05FCA}"/>
    <cellStyle name="Normal 2 2 39" xfId="117" xr:uid="{B3A8A528-61E4-43A3-BF79-0FE53D699ADA}"/>
    <cellStyle name="Normal 2 2 4" xfId="6" xr:uid="{00000000-0005-0000-0000-00003F000000}"/>
    <cellStyle name="Normal 2 2 40" xfId="120" xr:uid="{78C38DA1-8102-4D00-8EF5-F65075DDB635}"/>
    <cellStyle name="Normal 2 2 41" xfId="123" xr:uid="{858112C5-E55D-4203-A706-96984971E1B1}"/>
    <cellStyle name="Normal 2 2 42" xfId="126" xr:uid="{06375981-99E9-4C36-84FD-8AFFF85C75D9}"/>
    <cellStyle name="Normal 2 2 43" xfId="129" xr:uid="{2BC77C6D-0C4B-4D05-AFE6-0083BA010D49}"/>
    <cellStyle name="Normal 2 2 44" xfId="132" xr:uid="{E9B19FA1-9832-40F8-9ACD-9C16490D6CBA}"/>
    <cellStyle name="Normal 2 2 45" xfId="135" xr:uid="{1505382B-A4F7-4C84-8941-1119642D813F}"/>
    <cellStyle name="Normal 2 2 46" xfId="138" xr:uid="{F202B4AA-01C7-472E-A6FD-F8B8226F16AA}"/>
    <cellStyle name="Normal 2 2 47" xfId="141" xr:uid="{3EF58D3B-BEB4-454C-9A64-E356EB10661C}"/>
    <cellStyle name="Normal 2 2 48" xfId="144" xr:uid="{8954132D-6400-4768-A5C0-2C23AA518E00}"/>
    <cellStyle name="Normal 2 2 49" xfId="147" xr:uid="{C17ED897-F535-43F6-8AF2-A7FD63649D1F}"/>
    <cellStyle name="Normal 2 2 5" xfId="8" xr:uid="{00000000-0005-0000-0000-000040000000}"/>
    <cellStyle name="Normal 2 2 50" xfId="150" xr:uid="{189718BB-1452-4D9B-8558-F5D17F6E764A}"/>
    <cellStyle name="Normal 2 2 51" xfId="153" xr:uid="{1194E2BD-E09E-49B0-BBB6-61FA9AD04B66}"/>
    <cellStyle name="Normal 2 2 52" xfId="156" xr:uid="{F85EDBF1-E770-4258-9F6A-AD36033ACF9A}"/>
    <cellStyle name="Normal 2 2 53" xfId="159" xr:uid="{4EED5D11-E187-4D48-BED6-4FD1D7215311}"/>
    <cellStyle name="Normal 2 2 54" xfId="162" xr:uid="{A82E6D64-6A0D-4CF1-BC97-86ACBFBAA4F5}"/>
    <cellStyle name="Normal 2 2 55" xfId="165" xr:uid="{C4474225-AC4A-4222-8E96-CCAF89D6DE02}"/>
    <cellStyle name="Normal 2 2 56" xfId="169" xr:uid="{28A6B0AD-B6D0-4388-880A-1E98EBE8D616}"/>
    <cellStyle name="Normal 2 2 57" xfId="172" xr:uid="{8D8D03ED-0926-470C-A31F-CE0945857370}"/>
    <cellStyle name="Normal 2 2 58" xfId="175" xr:uid="{722E98CB-B391-49B1-A13B-974F566E18B7}"/>
    <cellStyle name="Normal 2 2 59" xfId="179" xr:uid="{683B09ED-7A9E-4D3B-BA61-E1855BAC4A00}"/>
    <cellStyle name="Normal 2 2 6" xfId="14" xr:uid="{00000000-0005-0000-0000-000041000000}"/>
    <cellStyle name="Normal 2 2 60" xfId="182" xr:uid="{9AA651A2-2380-4D46-BE40-EE384F36F375}"/>
    <cellStyle name="Normal 2 2 61" xfId="185" xr:uid="{4E534562-CA50-47D5-85A2-D8501A970AFF}"/>
    <cellStyle name="Normal 2 2 62" xfId="195" xr:uid="{44AAF629-834C-4693-BFD7-FEF8247BDCCF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A29BE276-98EA-483E-A1DB-73E62388CB92}"/>
    <cellStyle name="Normal 2 4" xfId="176" xr:uid="{3963A310-575D-4139-A629-973641501A36}"/>
    <cellStyle name="Normal 3" xfId="166" xr:uid="{3BC0E8F9-EA79-448D-BD53-EE5EB3A6F876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6" xr:uid="{BB8C73BC-9FAE-4DB7-B804-0FCA189894FA}"/>
    <cellStyle name="Normal 5 2 11" xfId="208" xr:uid="{7E6BE357-E35C-4080-8F6C-1E49DCC0D513}"/>
    <cellStyle name="Normal 5 2 12" xfId="210" xr:uid="{FCC6A687-2802-4DB3-BF8F-66B6B2D214B2}"/>
    <cellStyle name="Normal 5 2 13" xfId="212" xr:uid="{F9941599-1436-448D-81EB-6B9F17D4D4AE}"/>
    <cellStyle name="Normal 5 2 14" xfId="214" xr:uid="{38B50CE7-53A4-46A2-9FEF-87080617122B}"/>
    <cellStyle name="Normal 5 2 15" xfId="216" xr:uid="{116D7FAD-5807-414F-8529-B01BDBC4C56A}"/>
    <cellStyle name="Normal 5 2 16" xfId="218" xr:uid="{D69BA116-8244-4023-BBFA-CB7A486C5AC1}"/>
    <cellStyle name="Normal 5 2 17" xfId="220" xr:uid="{A03ECA95-3A44-41F1-BA3B-AB1449E70007}"/>
    <cellStyle name="Normal 5 2 18" xfId="222" xr:uid="{3E807E93-07D9-44EA-94B4-53DBE7E478E8}"/>
    <cellStyle name="Normal 5 2 19" xfId="224" xr:uid="{9A05471A-01E2-4202-8E23-5CC08CA14ADA}"/>
    <cellStyle name="Normal 5 2 2" xfId="43" xr:uid="{00000000-0005-0000-0000-000052000000}"/>
    <cellStyle name="Normal 5 2 20" xfId="226" xr:uid="{D086E65E-11AF-40C4-BD39-502E62CDE67D}"/>
    <cellStyle name="Normal 5 2 21" xfId="228" xr:uid="{82072C75-0D44-4DC9-B3AC-0389B4011E97}"/>
    <cellStyle name="Normal 5 2 22" xfId="230" xr:uid="{51C62B90-44E3-4955-918D-8D0FEDA7B90F}"/>
    <cellStyle name="Normal 5 2 3" xfId="187" xr:uid="{2118487A-17EE-41A5-A71B-463C9C9CC07C}"/>
    <cellStyle name="Normal 5 2 4" xfId="190" xr:uid="{AE2F36D6-085D-4460-90A2-582A0E77C12B}"/>
    <cellStyle name="Normal 5 2 5" xfId="193" xr:uid="{807EC8D7-DD1E-4D8D-9C6D-65E5D254E842}"/>
    <cellStyle name="Normal 5 2 6" xfId="197" xr:uid="{4D52E35A-9A64-470E-B274-75F2F01F2CB1}"/>
    <cellStyle name="Normal 5 2 7" xfId="200" xr:uid="{B09CB9B5-7216-4864-83B2-3ECE24E09AF8}"/>
    <cellStyle name="Normal 5 2 8" xfId="202" xr:uid="{8A29A2A7-1E83-46AA-93B5-EFBFF5E03771}"/>
    <cellStyle name="Normal 5 2 9" xfId="204" xr:uid="{FF3A5535-098B-41AF-86B7-E506B54F12A3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28ABDAF5-0E44-4294-9256-68224C3FE613}"/>
    <cellStyle name="Normal 5 3" xfId="19" xr:uid="{00000000-0005-0000-0000-00005C000000}"/>
    <cellStyle name="Normal 5 30" xfId="104" xr:uid="{E56F40EB-7BAB-4B5C-A1BB-C99C85477E8C}"/>
    <cellStyle name="Normal 5 31" xfId="107" xr:uid="{11C2E954-61A2-46AD-B7FF-DEECEC769A4F}"/>
    <cellStyle name="Normal 5 32" xfId="110" xr:uid="{3272B085-A8A0-43AE-9154-D31D3B935126}"/>
    <cellStyle name="Normal 5 33" xfId="113" xr:uid="{DD6C61A9-9CDB-4092-828A-70981E7603C3}"/>
    <cellStyle name="Normal 5 34" xfId="116" xr:uid="{8424B510-B6CB-4E59-8CAB-194AE3E9A2D8}"/>
    <cellStyle name="Normal 5 35" xfId="119" xr:uid="{C2AE4E56-FD53-4179-837A-B97FE80E4B00}"/>
    <cellStyle name="Normal 5 36" xfId="122" xr:uid="{5E444979-F8FC-43DD-B0EB-FAD9F8424B8D}"/>
    <cellStyle name="Normal 5 37" xfId="125" xr:uid="{4FF35E5B-8207-4B97-910F-197D9E63F7C8}"/>
    <cellStyle name="Normal 5 38" xfId="128" xr:uid="{9F5A17A6-F902-4EC0-89BC-A54763A4BF99}"/>
    <cellStyle name="Normal 5 39" xfId="131" xr:uid="{C296DF71-137C-42DC-8982-992E84A0CC04}"/>
    <cellStyle name="Normal 5 4" xfId="22" xr:uid="{00000000-0005-0000-0000-00005D000000}"/>
    <cellStyle name="Normal 5 40" xfId="134" xr:uid="{14C32053-04AB-41E2-A40B-9B9D823BDC32}"/>
    <cellStyle name="Normal 5 41" xfId="137" xr:uid="{4E814D77-CDFE-4B14-86EC-A1CE24F48DAB}"/>
    <cellStyle name="Normal 5 42" xfId="140" xr:uid="{698FDFBA-3948-4230-91E7-08FAC005F3AA}"/>
    <cellStyle name="Normal 5 43" xfId="143" xr:uid="{B610B717-3616-473E-82FC-090906904710}"/>
    <cellStyle name="Normal 5 44" xfId="146" xr:uid="{CF138EB5-408C-4C44-8E01-7846B0EDE643}"/>
    <cellStyle name="Normal 5 45" xfId="149" xr:uid="{FA66583F-5819-481E-80A2-DD15C51E281A}"/>
    <cellStyle name="Normal 5 46" xfId="152" xr:uid="{125F4FCD-24C1-4701-8ECE-F171750759C7}"/>
    <cellStyle name="Normal 5 47" xfId="155" xr:uid="{69CF73EA-E6A2-43C3-AE78-3CA7A74CF7C9}"/>
    <cellStyle name="Normal 5 48" xfId="158" xr:uid="{FC830D38-51F1-4A8C-9DF1-8D776FB4A663}"/>
    <cellStyle name="Normal 5 49" xfId="161" xr:uid="{CBB9F12D-8704-4FD8-BE79-DDEE52F5E818}"/>
    <cellStyle name="Normal 5 5" xfId="25" xr:uid="{00000000-0005-0000-0000-00005E000000}"/>
    <cellStyle name="Normal 5 50" xfId="164" xr:uid="{D665186E-1BBC-4379-82D9-938910C084DD}"/>
    <cellStyle name="Normal 5 51" xfId="171" xr:uid="{FAB03AC8-A151-438B-A169-790DF8F474D0}"/>
    <cellStyle name="Normal 5 52" xfId="174" xr:uid="{FF67907E-D6EC-4AB1-B7E3-FE226E724801}"/>
    <cellStyle name="Normal 5 53" xfId="178" xr:uid="{0F76A042-BA41-4A18-A44F-2C527D10AEF7}"/>
    <cellStyle name="Normal 5 54" xfId="181" xr:uid="{E66AEA08-CAFD-4F81-9F86-177159918C2C}"/>
    <cellStyle name="Normal 5 55" xfId="184" xr:uid="{4D6E2EC8-D408-4A81-8C75-19C791F1708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9D51B19-0890-474E-9002-733DBA997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167F9-A1F7-4906-9ED9-AFB2CDD17D77}">
  <dimension ref="A1:AD25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13</v>
      </c>
      <c r="B10" s="4" t="s">
        <v>45</v>
      </c>
      <c r="C10" s="4" t="s">
        <v>14</v>
      </c>
      <c r="D10" s="4" t="s">
        <v>15</v>
      </c>
      <c r="E10" s="4" t="s">
        <v>6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7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27" customFormat="1" ht="41.4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40</v>
      </c>
      <c r="F11" s="22" t="s">
        <v>49</v>
      </c>
      <c r="G11" s="23" t="s">
        <v>50</v>
      </c>
      <c r="H11" s="1" t="s">
        <v>51</v>
      </c>
      <c r="I11" s="24" t="s">
        <v>52</v>
      </c>
      <c r="J11" s="1" t="s">
        <v>43</v>
      </c>
      <c r="K11" s="25" t="s">
        <v>53</v>
      </c>
      <c r="L11" s="26" t="s">
        <v>44</v>
      </c>
      <c r="M11" s="2" t="s">
        <v>12</v>
      </c>
      <c r="N11" s="3" t="s">
        <v>11</v>
      </c>
      <c r="O11" s="26">
        <v>1</v>
      </c>
      <c r="P11" s="26">
        <v>211313</v>
      </c>
      <c r="Q11" s="26" t="s">
        <v>54</v>
      </c>
      <c r="R11" s="26">
        <v>211313</v>
      </c>
      <c r="S11" s="26">
        <v>0</v>
      </c>
      <c r="T11" s="26">
        <v>211313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40</v>
      </c>
      <c r="F12" s="22" t="s">
        <v>49</v>
      </c>
      <c r="G12" s="23" t="s">
        <v>50</v>
      </c>
      <c r="H12" s="1" t="s">
        <v>51</v>
      </c>
      <c r="I12" s="24" t="s">
        <v>52</v>
      </c>
      <c r="J12" s="1" t="s">
        <v>43</v>
      </c>
      <c r="K12" s="25" t="s">
        <v>55</v>
      </c>
      <c r="L12" s="26" t="s">
        <v>44</v>
      </c>
      <c r="M12" s="2" t="s">
        <v>12</v>
      </c>
      <c r="N12" s="3" t="s">
        <v>11</v>
      </c>
      <c r="O12" s="26">
        <v>1</v>
      </c>
      <c r="P12" s="26">
        <v>256169</v>
      </c>
      <c r="Q12" s="26" t="s">
        <v>54</v>
      </c>
      <c r="R12" s="26">
        <v>256169</v>
      </c>
      <c r="S12" s="26">
        <v>0</v>
      </c>
      <c r="T12" s="26">
        <v>0</v>
      </c>
      <c r="U12" s="26">
        <v>0</v>
      </c>
      <c r="V12" s="26">
        <v>256169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40</v>
      </c>
      <c r="F13" s="22" t="s">
        <v>49</v>
      </c>
      <c r="G13" s="23" t="s">
        <v>50</v>
      </c>
      <c r="H13" s="1" t="s">
        <v>51</v>
      </c>
      <c r="I13" s="24" t="s">
        <v>52</v>
      </c>
      <c r="J13" s="1" t="s">
        <v>43</v>
      </c>
      <c r="K13" s="25" t="s">
        <v>56</v>
      </c>
      <c r="L13" s="26" t="s">
        <v>44</v>
      </c>
      <c r="M13" s="2" t="s">
        <v>12</v>
      </c>
      <c r="N13" s="3" t="s">
        <v>11</v>
      </c>
      <c r="O13" s="26">
        <v>1</v>
      </c>
      <c r="P13" s="26">
        <v>211313</v>
      </c>
      <c r="Q13" s="26" t="s">
        <v>54</v>
      </c>
      <c r="R13" s="26">
        <v>211313</v>
      </c>
      <c r="S13" s="26">
        <v>0</v>
      </c>
      <c r="T13" s="26">
        <v>0</v>
      </c>
      <c r="U13" s="26">
        <v>211313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82.8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57</v>
      </c>
      <c r="G14" s="23" t="s">
        <v>10</v>
      </c>
      <c r="H14" s="1" t="s">
        <v>58</v>
      </c>
      <c r="I14" s="24" t="s">
        <v>46</v>
      </c>
      <c r="J14" s="1" t="s">
        <v>43</v>
      </c>
      <c r="K14" s="25" t="s">
        <v>59</v>
      </c>
      <c r="L14" s="26"/>
      <c r="M14" s="2" t="s">
        <v>9</v>
      </c>
      <c r="N14" s="3" t="s">
        <v>11</v>
      </c>
      <c r="O14" s="26">
        <v>1</v>
      </c>
      <c r="P14" s="26">
        <v>131768</v>
      </c>
      <c r="Q14" s="26" t="s">
        <v>60</v>
      </c>
      <c r="R14" s="26">
        <v>131768</v>
      </c>
      <c r="S14" s="26">
        <v>0</v>
      </c>
      <c r="T14" s="26">
        <v>131768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82.8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61</v>
      </c>
      <c r="G15" s="23" t="s">
        <v>62</v>
      </c>
      <c r="H15" s="1" t="s">
        <v>63</v>
      </c>
      <c r="I15" s="24" t="s">
        <v>64</v>
      </c>
      <c r="J15" s="1" t="s">
        <v>43</v>
      </c>
      <c r="K15" s="25" t="s">
        <v>65</v>
      </c>
      <c r="L15" s="26" t="s">
        <v>66</v>
      </c>
      <c r="M15" s="2" t="s">
        <v>12</v>
      </c>
      <c r="N15" s="3" t="s">
        <v>11</v>
      </c>
      <c r="O15" s="26">
        <v>1</v>
      </c>
      <c r="P15" s="26">
        <v>3061.99</v>
      </c>
      <c r="Q15" s="26" t="s">
        <v>67</v>
      </c>
      <c r="R15" s="26">
        <v>3061.99</v>
      </c>
      <c r="S15" s="26">
        <v>0</v>
      </c>
      <c r="T15" s="26">
        <v>3061.99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82.8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61</v>
      </c>
      <c r="G16" s="23" t="s">
        <v>62</v>
      </c>
      <c r="H16" s="1" t="s">
        <v>63</v>
      </c>
      <c r="I16" s="24" t="s">
        <v>64</v>
      </c>
      <c r="J16" s="1" t="s">
        <v>43</v>
      </c>
      <c r="K16" s="25" t="s">
        <v>65</v>
      </c>
      <c r="L16" s="26" t="s">
        <v>66</v>
      </c>
      <c r="M16" s="2" t="s">
        <v>12</v>
      </c>
      <c r="N16" s="3" t="s">
        <v>11</v>
      </c>
      <c r="O16" s="26">
        <v>1</v>
      </c>
      <c r="P16" s="26">
        <v>3061.99</v>
      </c>
      <c r="Q16" s="26" t="s">
        <v>67</v>
      </c>
      <c r="R16" s="26">
        <v>3061.99</v>
      </c>
      <c r="S16" s="26">
        <v>0</v>
      </c>
      <c r="T16" s="26">
        <v>3061.99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61</v>
      </c>
      <c r="G17" s="23" t="s">
        <v>62</v>
      </c>
      <c r="H17" s="1" t="s">
        <v>63</v>
      </c>
      <c r="I17" s="24" t="s">
        <v>64</v>
      </c>
      <c r="J17" s="1" t="s">
        <v>43</v>
      </c>
      <c r="K17" s="25" t="s">
        <v>68</v>
      </c>
      <c r="L17" s="26" t="s">
        <v>69</v>
      </c>
      <c r="M17" s="2" t="s">
        <v>12</v>
      </c>
      <c r="N17" s="3" t="s">
        <v>11</v>
      </c>
      <c r="O17" s="26">
        <v>1</v>
      </c>
      <c r="P17" s="26">
        <v>24708</v>
      </c>
      <c r="Q17" s="26" t="s">
        <v>67</v>
      </c>
      <c r="R17" s="26">
        <v>24708</v>
      </c>
      <c r="S17" s="26">
        <v>0</v>
      </c>
      <c r="T17" s="26">
        <v>24708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82.8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61</v>
      </c>
      <c r="G18" s="23" t="s">
        <v>10</v>
      </c>
      <c r="H18" s="1" t="s">
        <v>70</v>
      </c>
      <c r="I18" s="24" t="s">
        <v>47</v>
      </c>
      <c r="J18" s="1" t="s">
        <v>43</v>
      </c>
      <c r="K18" s="25" t="s">
        <v>71</v>
      </c>
      <c r="L18" s="26" t="s">
        <v>72</v>
      </c>
      <c r="M18" s="2" t="s">
        <v>9</v>
      </c>
      <c r="N18" s="3" t="s">
        <v>11</v>
      </c>
      <c r="O18" s="26">
        <v>1</v>
      </c>
      <c r="P18" s="26">
        <v>1355</v>
      </c>
      <c r="Q18" s="26" t="s">
        <v>73</v>
      </c>
      <c r="R18" s="26">
        <v>1355</v>
      </c>
      <c r="S18" s="26">
        <v>1355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82.8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61</v>
      </c>
      <c r="G19" s="23" t="s">
        <v>10</v>
      </c>
      <c r="H19" s="1" t="s">
        <v>70</v>
      </c>
      <c r="I19" s="24" t="s">
        <v>47</v>
      </c>
      <c r="J19" s="1" t="s">
        <v>43</v>
      </c>
      <c r="K19" s="25" t="s">
        <v>71</v>
      </c>
      <c r="L19" s="26" t="s">
        <v>72</v>
      </c>
      <c r="M19" s="2" t="s">
        <v>9</v>
      </c>
      <c r="N19" s="3" t="s">
        <v>11</v>
      </c>
      <c r="O19" s="26">
        <v>1</v>
      </c>
      <c r="P19" s="26">
        <v>8814</v>
      </c>
      <c r="Q19" s="26" t="s">
        <v>73</v>
      </c>
      <c r="R19" s="26">
        <v>8814</v>
      </c>
      <c r="S19" s="26">
        <v>8814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1" spans="1:30" s="9" customFormat="1" x14ac:dyDescent="0.25">
      <c r="A21" s="13" t="s">
        <v>41</v>
      </c>
      <c r="B21" s="14"/>
      <c r="C21" s="14"/>
      <c r="D21" s="14"/>
      <c r="E21" s="14"/>
      <c r="F21" s="14"/>
      <c r="G21" s="14"/>
      <c r="H21" s="14"/>
      <c r="I21" s="15"/>
      <c r="K21" s="10"/>
      <c r="L21" s="11"/>
      <c r="M21" s="11"/>
      <c r="O21" s="12"/>
      <c r="R21" s="8">
        <f t="shared" ref="R21:AD21" si="0">SUM(R11:R20)</f>
        <v>851563.98</v>
      </c>
      <c r="S21" s="8">
        <f t="shared" si="0"/>
        <v>10169</v>
      </c>
      <c r="T21" s="8">
        <f t="shared" si="0"/>
        <v>373912.98</v>
      </c>
      <c r="U21" s="8">
        <f t="shared" si="0"/>
        <v>211313</v>
      </c>
      <c r="V21" s="8">
        <f t="shared" si="0"/>
        <v>256169</v>
      </c>
      <c r="W21" s="8">
        <f t="shared" si="0"/>
        <v>0</v>
      </c>
      <c r="X21" s="8">
        <f t="shared" si="0"/>
        <v>0</v>
      </c>
      <c r="Y21" s="8">
        <f t="shared" si="0"/>
        <v>0</v>
      </c>
      <c r="Z21" s="8">
        <f t="shared" si="0"/>
        <v>0</v>
      </c>
      <c r="AA21" s="8">
        <f t="shared" si="0"/>
        <v>0</v>
      </c>
      <c r="AB21" s="8">
        <f t="shared" si="0"/>
        <v>0</v>
      </c>
      <c r="AC21" s="8">
        <f t="shared" si="0"/>
        <v>0</v>
      </c>
      <c r="AD21" s="8">
        <f t="shared" si="0"/>
        <v>0</v>
      </c>
    </row>
    <row r="22" spans="1:30" s="28" customFormat="1" x14ac:dyDescent="0.3">
      <c r="H22" s="29"/>
      <c r="I22" s="30"/>
      <c r="K22" s="30"/>
      <c r="L22" s="31"/>
      <c r="M22" s="31"/>
      <c r="O22" s="32"/>
      <c r="Q22" s="33"/>
    </row>
    <row r="23" spans="1:30" s="28" customFormat="1" x14ac:dyDescent="0.3">
      <c r="H23" s="29"/>
      <c r="I23" s="30"/>
      <c r="K23" s="30"/>
      <c r="L23" s="31"/>
      <c r="M23" s="31"/>
      <c r="O23" s="32"/>
      <c r="Q23" s="33"/>
    </row>
    <row r="24" spans="1:30" s="28" customFormat="1" x14ac:dyDescent="0.3">
      <c r="A24" s="13" t="s">
        <v>42</v>
      </c>
      <c r="B24" s="14"/>
      <c r="C24" s="14"/>
      <c r="D24" s="14"/>
      <c r="E24" s="14"/>
      <c r="F24" s="14"/>
      <c r="G24" s="14"/>
      <c r="H24" s="14"/>
      <c r="I24" s="15"/>
      <c r="K24" s="30"/>
      <c r="L24" s="31"/>
      <c r="M24" s="31"/>
      <c r="O24" s="32"/>
      <c r="Q24" s="33"/>
    </row>
    <row r="25" spans="1:30" s="28" customFormat="1" x14ac:dyDescent="0.3">
      <c r="H25" s="29"/>
      <c r="I25" s="30"/>
      <c r="K25" s="30"/>
      <c r="L25" s="31"/>
      <c r="M25" s="31"/>
      <c r="O25" s="32"/>
      <c r="Q25" s="33"/>
    </row>
  </sheetData>
  <mergeCells count="3">
    <mergeCell ref="A7:AA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OF16</vt:lpstr>
      <vt:lpstr>'OF16'!Títulos_a_imprimir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2024-02-23T00:21:33Z</dcterms:modified>
</cp:coreProperties>
</file>