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4B1ED55F-7E00-472D-9A14-6A85EF9D4B2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5" sheetId="8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'OF15'!$A$10:$AD$21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3" i="80" l="1"/>
  <c r="AC23" i="80"/>
  <c r="AB23" i="80"/>
  <c r="AA23" i="80"/>
  <c r="Z23" i="80"/>
  <c r="Y23" i="80"/>
  <c r="X23" i="80"/>
  <c r="W23" i="80"/>
  <c r="V23" i="80"/>
  <c r="U23" i="80"/>
  <c r="T23" i="80"/>
  <c r="S23" i="80"/>
  <c r="R23" i="80"/>
</calcChain>
</file>

<file path=xl/sharedStrings.xml><?xml version="1.0" encoding="utf-8"?>
<sst xmlns="http://schemas.openxmlformats.org/spreadsheetml/2006/main" count="201" uniqueCount="74">
  <si>
    <t>Dirección Ejecutiva de Administración</t>
  </si>
  <si>
    <t>Dirección de Recursos Materiales y Servicios</t>
  </si>
  <si>
    <t>Subdirección de Adquisiciones</t>
  </si>
  <si>
    <t>PP</t>
  </si>
  <si>
    <t>CUC</t>
  </si>
  <si>
    <t>001</t>
  </si>
  <si>
    <t>OF15</t>
  </si>
  <si>
    <t>R003</t>
  </si>
  <si>
    <t>CENTRALES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</si>
  <si>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</si>
  <si>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</si>
  <si>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</si>
  <si>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</si>
  <si>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</si>
  <si>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</si>
  <si>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</si>
  <si>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</si>
  <si>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</si>
  <si>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</si>
  <si>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</si>
  <si>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</si>
  <si>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</si>
  <si>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</si>
  <si>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</si>
  <si>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</si>
  <si>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</si>
  <si>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</si>
  <si>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</si>
  <si>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</si>
  <si>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</si>
  <si>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</si>
  <si>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</si>
  <si>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</si>
  <si>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</si>
  <si>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</si>
  <si>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</si>
  <si>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</si>
  <si>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</si>
  <si>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R011</t>
  </si>
  <si>
    <t>* El precio unitario con IVA, el total y el calendario financiero estan redondeados solo en el formato de presentación</t>
  </si>
  <si>
    <t>UR Presupuesta</t>
  </si>
  <si>
    <t>F156110</t>
  </si>
  <si>
    <t>SERVICIOS INTEGRALES DE INFRAESTRUCTURA DE CÓMPUTO</t>
  </si>
  <si>
    <t>SERVICIOS DE DESARROLLO DE APLICACIONES INFORMÁTICAS</t>
  </si>
  <si>
    <t>SERVICIOS DE MANTENIMIENTO DE APLICACIONES INFORMÁTICAS</t>
  </si>
  <si>
    <t>Programa Anual de Adquisiciones, Arrendamientos y Servicios del INE  2024 (PAAASINE) Enero de Oficinas Centrales</t>
  </si>
  <si>
    <t>021</t>
  </si>
  <si>
    <t>B09PC01</t>
  </si>
  <si>
    <t>31701</t>
  </si>
  <si>
    <t>SERVICIOS DE CONDUCCIÓN DE SEÑALES ANALÓGICAS Y DIGITALES</t>
  </si>
  <si>
    <t xml:space="preserve"> </t>
  </si>
  <si>
    <t>SERVICIOS TELECOMUNICACIONES</t>
  </si>
  <si>
    <t>INE/110/2022</t>
  </si>
  <si>
    <t>PLURIANUAL</t>
  </si>
  <si>
    <t>SERVICIO</t>
  </si>
  <si>
    <t>ADJUDICACION DIRECTA POR EXC LP</t>
  </si>
  <si>
    <t>SERVICIOS INTEGRALES DE TELECOMUNICACIONES Y SEGURIDAD PARA LA RED INE.</t>
  </si>
  <si>
    <t>SERVICIOS INTEGRALES DE TELECOMUNICACIONES Y SEGURIDAD PARA LA RED INE</t>
  </si>
  <si>
    <t>036</t>
  </si>
  <si>
    <t>31904</t>
  </si>
  <si>
    <t>INE/ADQ-166/23</t>
  </si>
  <si>
    <t>ADJUDICACION DIRECTA POR MONTO</t>
  </si>
  <si>
    <t>33301</t>
  </si>
  <si>
    <t>053</t>
  </si>
  <si>
    <t>INE/059/2023</t>
  </si>
  <si>
    <t>LICITACION PUBLICA</t>
  </si>
  <si>
    <t>33304</t>
  </si>
  <si>
    <t>097</t>
  </si>
  <si>
    <t>B16PC04</t>
  </si>
  <si>
    <t>35101</t>
  </si>
  <si>
    <t>MANTENIMIENTO Y CONSERVACIÓN DE INMUEBLES</t>
  </si>
  <si>
    <t xml:space="preserve">MANTENIMIENTO DEL INMUEBLE BODEGA TLAHUAC DEL MES DE ENERO DE 2024 (50% COPROPIEDAD)		</t>
  </si>
  <si>
    <t>CONTRATO INE/ARR/01/2020, PRIMER Y SEGUNDO CONVENIO MODIFICATORIO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</si>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</sst>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9" fillId="0" borderId="0" applyAlignment="0"/>
    <xf numFmtId="164" fontId="9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1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4" fillId="0" borderId="0"/>
    <xf numFmtId="0" fontId="12" fillId="0" borderId="0"/>
  </cellStyleXfs>
  <cellXfs count="34">
    <xf numFmtId="0" fontId="0" fillId="0" borderId="0" xfId="0"/>
    <xf numFmtId="0" fontId="10" fillId="0" borderId="0" xfId="4" applyFont="1"/>
    <xf numFmtId="0" fontId="10" fillId="0" borderId="0" xfId="4" applyFont="1" applyAlignment="1">
      <alignment horizontal="left" wrapText="1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1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3" fontId="6" fillId="0" borderId="0" xfId="5" applyNumberFormat="1" applyFont="1" applyAlignment="1">
      <alignment horizontal="right" vertical="center"/>
    </xf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7" fillId="0" borderId="1" xfId="5" quotePrefix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left" vertical="center" wrapText="1"/>
    </xf>
    <xf numFmtId="1" fontId="7" fillId="0" borderId="1" xfId="5" applyNumberFormat="1" applyFont="1" applyBorder="1" applyAlignment="1">
      <alignment vertical="center" wrapText="1"/>
    </xf>
    <xf numFmtId="3" fontId="7" fillId="0" borderId="1" xfId="5" applyNumberFormat="1" applyFont="1" applyBorder="1" applyAlignment="1">
      <alignment vertical="center" wrapText="1"/>
    </xf>
    <xf numFmtId="0" fontId="8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0" fontId="13" fillId="0" borderId="0" xfId="5" applyFont="1" applyAlignment="1">
      <alignment horizontal="center"/>
    </xf>
    <xf numFmtId="0" fontId="13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1BC9612-C6A2-4D1A-8D9B-8973D72BD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81564-1DF2-4BD9-BB88-AC5CB7F81983}">
  <dimension ref="A1:AD27"/>
  <sheetViews>
    <sheetView tabSelected="1" topLeftCell="A2" zoomScale="90" zoomScaleNormal="90" workbookViewId="0">
      <selection activeCell="A11" sqref="A11:XFD4168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0" t="s">
        <v>45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41.4" x14ac:dyDescent="0.3">
      <c r="A11" s="16" t="s">
        <v>8</v>
      </c>
      <c r="B11" s="16" t="s">
        <v>6</v>
      </c>
      <c r="C11" s="16" t="s">
        <v>6</v>
      </c>
      <c r="D11" s="17" t="s">
        <v>5</v>
      </c>
      <c r="E11" s="18" t="s">
        <v>38</v>
      </c>
      <c r="F11" s="17" t="s">
        <v>46</v>
      </c>
      <c r="G11" s="18" t="s">
        <v>47</v>
      </c>
      <c r="H11" s="5" t="s">
        <v>48</v>
      </c>
      <c r="I11" s="19" t="s">
        <v>49</v>
      </c>
      <c r="J11" s="5" t="s">
        <v>50</v>
      </c>
      <c r="K11" s="20" t="s">
        <v>51</v>
      </c>
      <c r="L11" s="21" t="s">
        <v>52</v>
      </c>
      <c r="M11" s="6" t="s">
        <v>53</v>
      </c>
      <c r="N11" s="7" t="s">
        <v>54</v>
      </c>
      <c r="O11" s="21">
        <v>1</v>
      </c>
      <c r="P11" s="21">
        <v>16462</v>
      </c>
      <c r="Q11" s="21" t="s">
        <v>55</v>
      </c>
      <c r="R11" s="21">
        <v>16462</v>
      </c>
      <c r="S11" s="21">
        <v>0</v>
      </c>
      <c r="T11" s="21">
        <v>0</v>
      </c>
      <c r="U11" s="21">
        <v>16462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41.4" x14ac:dyDescent="0.3">
      <c r="A12" s="16" t="s">
        <v>8</v>
      </c>
      <c r="B12" s="16" t="s">
        <v>6</v>
      </c>
      <c r="C12" s="16" t="s">
        <v>6</v>
      </c>
      <c r="D12" s="17" t="s">
        <v>5</v>
      </c>
      <c r="E12" s="18" t="s">
        <v>38</v>
      </c>
      <c r="F12" s="17" t="s">
        <v>46</v>
      </c>
      <c r="G12" s="18" t="s">
        <v>47</v>
      </c>
      <c r="H12" s="5" t="s">
        <v>48</v>
      </c>
      <c r="I12" s="19" t="s">
        <v>49</v>
      </c>
      <c r="J12" s="5" t="s">
        <v>50</v>
      </c>
      <c r="K12" s="20" t="s">
        <v>56</v>
      </c>
      <c r="L12" s="21" t="s">
        <v>52</v>
      </c>
      <c r="M12" s="6" t="s">
        <v>53</v>
      </c>
      <c r="N12" s="7" t="s">
        <v>54</v>
      </c>
      <c r="O12" s="21">
        <v>1</v>
      </c>
      <c r="P12" s="21">
        <v>16462</v>
      </c>
      <c r="Q12" s="21" t="s">
        <v>55</v>
      </c>
      <c r="R12" s="21">
        <v>16462</v>
      </c>
      <c r="S12" s="21">
        <v>0</v>
      </c>
      <c r="T12" s="21">
        <v>16462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3" spans="1:30" s="22" customFormat="1" ht="41.4" x14ac:dyDescent="0.3">
      <c r="A13" s="16" t="s">
        <v>8</v>
      </c>
      <c r="B13" s="16" t="s">
        <v>6</v>
      </c>
      <c r="C13" s="16" t="s">
        <v>6</v>
      </c>
      <c r="D13" s="17" t="s">
        <v>5</v>
      </c>
      <c r="E13" s="18" t="s">
        <v>38</v>
      </c>
      <c r="F13" s="17" t="s">
        <v>46</v>
      </c>
      <c r="G13" s="18" t="s">
        <v>47</v>
      </c>
      <c r="H13" s="5" t="s">
        <v>48</v>
      </c>
      <c r="I13" s="19" t="s">
        <v>49</v>
      </c>
      <c r="J13" s="5" t="s">
        <v>50</v>
      </c>
      <c r="K13" s="20" t="s">
        <v>57</v>
      </c>
      <c r="L13" s="21" t="s">
        <v>52</v>
      </c>
      <c r="M13" s="6" t="s">
        <v>53</v>
      </c>
      <c r="N13" s="7" t="s">
        <v>54</v>
      </c>
      <c r="O13" s="21">
        <v>1</v>
      </c>
      <c r="P13" s="21">
        <v>24873</v>
      </c>
      <c r="Q13" s="21" t="s">
        <v>55</v>
      </c>
      <c r="R13" s="21">
        <v>24873</v>
      </c>
      <c r="S13" s="21">
        <v>0</v>
      </c>
      <c r="T13" s="21">
        <v>0</v>
      </c>
      <c r="U13" s="21">
        <v>0</v>
      </c>
      <c r="V13" s="21">
        <v>24873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</row>
    <row r="14" spans="1:30" s="22" customFormat="1" ht="27.6" x14ac:dyDescent="0.3">
      <c r="A14" s="16" t="s">
        <v>8</v>
      </c>
      <c r="B14" s="16" t="s">
        <v>6</v>
      </c>
      <c r="C14" s="16" t="s">
        <v>6</v>
      </c>
      <c r="D14" s="17" t="s">
        <v>5</v>
      </c>
      <c r="E14" s="18" t="s">
        <v>38</v>
      </c>
      <c r="F14" s="17" t="s">
        <v>58</v>
      </c>
      <c r="G14" s="18" t="s">
        <v>41</v>
      </c>
      <c r="H14" s="5" t="s">
        <v>59</v>
      </c>
      <c r="I14" s="19" t="s">
        <v>42</v>
      </c>
      <c r="J14" s="5" t="s">
        <v>50</v>
      </c>
      <c r="K14" s="20" t="s">
        <v>42</v>
      </c>
      <c r="L14" s="21" t="s">
        <v>60</v>
      </c>
      <c r="M14" s="6" t="s">
        <v>9</v>
      </c>
      <c r="N14" s="7" t="s">
        <v>54</v>
      </c>
      <c r="O14" s="21">
        <v>1</v>
      </c>
      <c r="P14" s="21">
        <v>46399</v>
      </c>
      <c r="Q14" s="21" t="s">
        <v>61</v>
      </c>
      <c r="R14" s="21">
        <v>46399</v>
      </c>
      <c r="S14" s="21">
        <v>0</v>
      </c>
      <c r="T14" s="21">
        <v>0</v>
      </c>
      <c r="U14" s="21">
        <v>46399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s="22" customFormat="1" ht="27.6" x14ac:dyDescent="0.3">
      <c r="A15" s="16" t="s">
        <v>8</v>
      </c>
      <c r="B15" s="16" t="s">
        <v>6</v>
      </c>
      <c r="C15" s="16" t="s">
        <v>6</v>
      </c>
      <c r="D15" s="17" t="s">
        <v>5</v>
      </c>
      <c r="E15" s="18" t="s">
        <v>38</v>
      </c>
      <c r="F15" s="17" t="s">
        <v>58</v>
      </c>
      <c r="G15" s="18" t="s">
        <v>41</v>
      </c>
      <c r="H15" s="5" t="s">
        <v>62</v>
      </c>
      <c r="I15" s="19" t="s">
        <v>43</v>
      </c>
      <c r="J15" s="5" t="s">
        <v>50</v>
      </c>
      <c r="K15" s="20" t="s">
        <v>43</v>
      </c>
      <c r="L15" s="21" t="s">
        <v>60</v>
      </c>
      <c r="M15" s="6" t="s">
        <v>9</v>
      </c>
      <c r="N15" s="7" t="s">
        <v>54</v>
      </c>
      <c r="O15" s="21">
        <v>1</v>
      </c>
      <c r="P15" s="21">
        <v>411220</v>
      </c>
      <c r="Q15" s="21" t="s">
        <v>61</v>
      </c>
      <c r="R15" s="21">
        <v>411220</v>
      </c>
      <c r="S15" s="21">
        <v>0</v>
      </c>
      <c r="T15" s="21">
        <v>0</v>
      </c>
      <c r="U15" s="21">
        <v>411220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s="22" customFormat="1" ht="27.6" x14ac:dyDescent="0.3">
      <c r="A16" s="16" t="s">
        <v>8</v>
      </c>
      <c r="B16" s="16" t="s">
        <v>6</v>
      </c>
      <c r="C16" s="16" t="s">
        <v>6</v>
      </c>
      <c r="D16" s="17" t="s">
        <v>5</v>
      </c>
      <c r="E16" s="18" t="s">
        <v>38</v>
      </c>
      <c r="F16" s="17" t="s">
        <v>63</v>
      </c>
      <c r="G16" s="18" t="s">
        <v>41</v>
      </c>
      <c r="H16" s="5" t="s">
        <v>62</v>
      </c>
      <c r="I16" s="19" t="s">
        <v>43</v>
      </c>
      <c r="J16" s="5" t="s">
        <v>50</v>
      </c>
      <c r="K16" s="20" t="s">
        <v>43</v>
      </c>
      <c r="L16" s="21" t="s">
        <v>64</v>
      </c>
      <c r="M16" s="6" t="s">
        <v>9</v>
      </c>
      <c r="N16" s="7" t="s">
        <v>54</v>
      </c>
      <c r="O16" s="21">
        <v>1</v>
      </c>
      <c r="P16" s="21">
        <v>5194759</v>
      </c>
      <c r="Q16" s="21" t="s">
        <v>65</v>
      </c>
      <c r="R16" s="21">
        <v>5194759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5194759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</row>
    <row r="17" spans="1:30" s="22" customFormat="1" ht="27.6" x14ac:dyDescent="0.3">
      <c r="A17" s="16" t="s">
        <v>8</v>
      </c>
      <c r="B17" s="16" t="s">
        <v>6</v>
      </c>
      <c r="C17" s="16" t="s">
        <v>6</v>
      </c>
      <c r="D17" s="17" t="s">
        <v>5</v>
      </c>
      <c r="E17" s="18" t="s">
        <v>38</v>
      </c>
      <c r="F17" s="17" t="s">
        <v>63</v>
      </c>
      <c r="G17" s="18" t="s">
        <v>41</v>
      </c>
      <c r="H17" s="5" t="s">
        <v>62</v>
      </c>
      <c r="I17" s="19" t="s">
        <v>43</v>
      </c>
      <c r="J17" s="5" t="s">
        <v>50</v>
      </c>
      <c r="K17" s="20" t="s">
        <v>43</v>
      </c>
      <c r="L17" s="21" t="s">
        <v>64</v>
      </c>
      <c r="M17" s="6" t="s">
        <v>9</v>
      </c>
      <c r="N17" s="7" t="s">
        <v>54</v>
      </c>
      <c r="O17" s="21">
        <v>1</v>
      </c>
      <c r="P17" s="21">
        <v>5194758</v>
      </c>
      <c r="Q17" s="21" t="s">
        <v>65</v>
      </c>
      <c r="R17" s="21">
        <v>5194758</v>
      </c>
      <c r="S17" s="21">
        <v>0</v>
      </c>
      <c r="T17" s="21">
        <v>0</v>
      </c>
      <c r="U17" s="21">
        <v>5194758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</row>
    <row r="18" spans="1:30" s="22" customFormat="1" ht="27.6" x14ac:dyDescent="0.3">
      <c r="A18" s="16" t="s">
        <v>8</v>
      </c>
      <c r="B18" s="16" t="s">
        <v>6</v>
      </c>
      <c r="C18" s="16" t="s">
        <v>6</v>
      </c>
      <c r="D18" s="17" t="s">
        <v>5</v>
      </c>
      <c r="E18" s="18" t="s">
        <v>38</v>
      </c>
      <c r="F18" s="17" t="s">
        <v>58</v>
      </c>
      <c r="G18" s="18" t="s">
        <v>41</v>
      </c>
      <c r="H18" s="5" t="s">
        <v>66</v>
      </c>
      <c r="I18" s="19" t="s">
        <v>44</v>
      </c>
      <c r="J18" s="5" t="s">
        <v>50</v>
      </c>
      <c r="K18" s="20" t="s">
        <v>44</v>
      </c>
      <c r="L18" s="21" t="s">
        <v>60</v>
      </c>
      <c r="M18" s="6" t="s">
        <v>9</v>
      </c>
      <c r="N18" s="7" t="s">
        <v>54</v>
      </c>
      <c r="O18" s="21">
        <v>1</v>
      </c>
      <c r="P18" s="21">
        <v>82212</v>
      </c>
      <c r="Q18" s="21" t="s">
        <v>61</v>
      </c>
      <c r="R18" s="21">
        <v>82212</v>
      </c>
      <c r="S18" s="21">
        <v>0</v>
      </c>
      <c r="T18" s="21">
        <v>0</v>
      </c>
      <c r="U18" s="21">
        <v>82212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s="22" customFormat="1" ht="27.6" x14ac:dyDescent="0.3">
      <c r="A19" s="16" t="s">
        <v>8</v>
      </c>
      <c r="B19" s="16" t="s">
        <v>6</v>
      </c>
      <c r="C19" s="16" t="s">
        <v>6</v>
      </c>
      <c r="D19" s="17" t="s">
        <v>5</v>
      </c>
      <c r="E19" s="18" t="s">
        <v>38</v>
      </c>
      <c r="F19" s="17" t="s">
        <v>58</v>
      </c>
      <c r="G19" s="18" t="s">
        <v>41</v>
      </c>
      <c r="H19" s="5" t="s">
        <v>66</v>
      </c>
      <c r="I19" s="19" t="s">
        <v>44</v>
      </c>
      <c r="J19" s="5" t="s">
        <v>50</v>
      </c>
      <c r="K19" s="20" t="s">
        <v>44</v>
      </c>
      <c r="L19" s="21" t="s">
        <v>60</v>
      </c>
      <c r="M19" s="6" t="s">
        <v>9</v>
      </c>
      <c r="N19" s="7" t="s">
        <v>54</v>
      </c>
      <c r="O19" s="21">
        <v>1</v>
      </c>
      <c r="P19" s="21">
        <v>52000</v>
      </c>
      <c r="Q19" s="21" t="s">
        <v>61</v>
      </c>
      <c r="R19" s="21">
        <v>52000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52000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</row>
    <row r="20" spans="1:30" s="22" customFormat="1" ht="82.8" x14ac:dyDescent="0.3">
      <c r="A20" s="16" t="s">
        <v>8</v>
      </c>
      <c r="B20" s="16" t="s">
        <v>6</v>
      </c>
      <c r="C20" s="16" t="s">
        <v>6</v>
      </c>
      <c r="D20" s="17" t="s">
        <v>5</v>
      </c>
      <c r="E20" s="18" t="s">
        <v>7</v>
      </c>
      <c r="F20" s="17" t="s">
        <v>67</v>
      </c>
      <c r="G20" s="18" t="s">
        <v>68</v>
      </c>
      <c r="H20" s="5" t="s">
        <v>69</v>
      </c>
      <c r="I20" s="19" t="s">
        <v>70</v>
      </c>
      <c r="J20" s="5" t="s">
        <v>50</v>
      </c>
      <c r="K20" s="20" t="s">
        <v>71</v>
      </c>
      <c r="L20" s="21" t="s">
        <v>72</v>
      </c>
      <c r="M20" s="6" t="s">
        <v>53</v>
      </c>
      <c r="N20" s="7" t="s">
        <v>54</v>
      </c>
      <c r="O20" s="21">
        <v>1</v>
      </c>
      <c r="P20" s="21">
        <v>499.99</v>
      </c>
      <c r="Q20" s="21" t="s">
        <v>73</v>
      </c>
      <c r="R20" s="21">
        <v>499.99</v>
      </c>
      <c r="S20" s="21">
        <v>0</v>
      </c>
      <c r="T20" s="21">
        <v>499.99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</row>
    <row r="21" spans="1:30" s="22" customFormat="1" ht="82.8" x14ac:dyDescent="0.3">
      <c r="A21" s="16" t="s">
        <v>8</v>
      </c>
      <c r="B21" s="16" t="s">
        <v>6</v>
      </c>
      <c r="C21" s="16" t="s">
        <v>6</v>
      </c>
      <c r="D21" s="17" t="s">
        <v>5</v>
      </c>
      <c r="E21" s="18" t="s">
        <v>7</v>
      </c>
      <c r="F21" s="17" t="s">
        <v>67</v>
      </c>
      <c r="G21" s="18" t="s">
        <v>68</v>
      </c>
      <c r="H21" s="5" t="s">
        <v>69</v>
      </c>
      <c r="I21" s="19" t="s">
        <v>70</v>
      </c>
      <c r="J21" s="5" t="s">
        <v>50</v>
      </c>
      <c r="K21" s="20" t="s">
        <v>71</v>
      </c>
      <c r="L21" s="21" t="s">
        <v>72</v>
      </c>
      <c r="M21" s="6" t="s">
        <v>53</v>
      </c>
      <c r="N21" s="7" t="s">
        <v>54</v>
      </c>
      <c r="O21" s="21">
        <v>1</v>
      </c>
      <c r="P21" s="21">
        <v>499.99</v>
      </c>
      <c r="Q21" s="21" t="s">
        <v>73</v>
      </c>
      <c r="R21" s="21">
        <v>499.99</v>
      </c>
      <c r="S21" s="21">
        <v>0</v>
      </c>
      <c r="T21" s="21">
        <v>499.99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</row>
    <row r="23" spans="1:30" s="1" customFormat="1" x14ac:dyDescent="0.25">
      <c r="A23" s="31" t="s">
        <v>10</v>
      </c>
      <c r="B23" s="32"/>
      <c r="C23" s="32"/>
      <c r="D23" s="32"/>
      <c r="E23" s="32"/>
      <c r="F23" s="32"/>
      <c r="G23" s="32"/>
      <c r="H23" s="32"/>
      <c r="I23" s="33"/>
      <c r="K23" s="2"/>
      <c r="L23" s="3"/>
      <c r="M23" s="3"/>
      <c r="O23" s="4"/>
      <c r="R23" s="12">
        <f t="shared" ref="R23:AD23" si="0">SUM(R11:R22)</f>
        <v>11040144.98</v>
      </c>
      <c r="S23" s="12">
        <f t="shared" si="0"/>
        <v>0</v>
      </c>
      <c r="T23" s="12">
        <f t="shared" si="0"/>
        <v>17461.980000000003</v>
      </c>
      <c r="U23" s="12">
        <f t="shared" si="0"/>
        <v>5751051</v>
      </c>
      <c r="V23" s="12">
        <f t="shared" si="0"/>
        <v>24873</v>
      </c>
      <c r="W23" s="12">
        <f t="shared" si="0"/>
        <v>0</v>
      </c>
      <c r="X23" s="12">
        <f t="shared" si="0"/>
        <v>0</v>
      </c>
      <c r="Y23" s="12">
        <f t="shared" si="0"/>
        <v>5246759</v>
      </c>
      <c r="Z23" s="12">
        <f t="shared" si="0"/>
        <v>0</v>
      </c>
      <c r="AA23" s="12">
        <f t="shared" si="0"/>
        <v>0</v>
      </c>
      <c r="AB23" s="12">
        <f t="shared" si="0"/>
        <v>0</v>
      </c>
      <c r="AC23" s="12">
        <f t="shared" si="0"/>
        <v>0</v>
      </c>
      <c r="AD23" s="12">
        <f t="shared" si="0"/>
        <v>0</v>
      </c>
    </row>
    <row r="24" spans="1:30" s="23" customFormat="1" x14ac:dyDescent="0.3">
      <c r="H24" s="24"/>
      <c r="I24" s="25"/>
      <c r="K24" s="25"/>
      <c r="L24" s="26"/>
      <c r="M24" s="26"/>
      <c r="O24" s="27"/>
      <c r="Q24" s="28"/>
    </row>
    <row r="25" spans="1:30" s="23" customFormat="1" x14ac:dyDescent="0.3">
      <c r="H25" s="24"/>
      <c r="I25" s="25"/>
      <c r="K25" s="25"/>
      <c r="L25" s="26"/>
      <c r="M25" s="26"/>
      <c r="O25" s="27"/>
      <c r="Q25" s="28"/>
    </row>
    <row r="26" spans="1:30" s="23" customFormat="1" x14ac:dyDescent="0.3">
      <c r="A26" s="31" t="s">
        <v>39</v>
      </c>
      <c r="B26" s="32"/>
      <c r="C26" s="32"/>
      <c r="D26" s="32"/>
      <c r="E26" s="32"/>
      <c r="F26" s="32"/>
      <c r="G26" s="32"/>
      <c r="H26" s="32"/>
      <c r="I26" s="33"/>
      <c r="K26" s="25"/>
      <c r="L26" s="26"/>
      <c r="M26" s="26"/>
      <c r="O26" s="27"/>
      <c r="Q26" s="28"/>
    </row>
    <row r="27" spans="1:30" s="23" customFormat="1" x14ac:dyDescent="0.3">
      <c r="H27" s="24"/>
      <c r="I27" s="25"/>
      <c r="K27" s="25"/>
      <c r="L27" s="26"/>
      <c r="M27" s="26"/>
      <c r="O27" s="27"/>
      <c r="Q27" s="28"/>
    </row>
  </sheetData>
  <mergeCells count="3">
    <mergeCell ref="A7:AA7"/>
    <mergeCell ref="A23:I23"/>
    <mergeCell ref="A26:I2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2017-09-13T16:56:11Z</dcterms:created>
  <dcterms:modified xsi:type="dcterms:W3CDTF">2024-02-23T00:21:06Z</dcterms:modified>
</cp:coreProperties>
</file>