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6CC97E13-D70E-418C-BACB-FC958BA9C8A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" sheetId="10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00" l="1"/>
  <c r="AC17" i="100"/>
  <c r="AB17" i="100"/>
  <c r="AA17" i="100"/>
  <c r="Z17" i="100"/>
  <c r="Y17" i="100"/>
  <c r="X17" i="100"/>
  <c r="W17" i="100"/>
  <c r="V17" i="100"/>
  <c r="U17" i="100"/>
  <c r="T17" i="100"/>
  <c r="S17" i="100"/>
  <c r="R17" i="100"/>
</calcChain>
</file>

<file path=xl/sharedStrings.xml><?xml version="1.0" encoding="utf-8"?>
<sst xmlns="http://schemas.openxmlformats.org/spreadsheetml/2006/main" count="111" uniqueCount="62">
  <si>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</si>
  <si>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</si>
  <si>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</si>
  <si>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</si>
  <si>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</si>
  <si>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</si>
  <si>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</si>
  <si>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</si>
  <si>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</si>
  <si>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</si>
  <si>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</si>
  <si>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</si>
  <si>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</si>
  <si>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</si>
  <si>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</si>
  <si>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</si>
  <si>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</si>
  <si>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</si>
  <si>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</si>
  <si>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</si>
  <si>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</si>
  <si>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</si>
  <si>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</si>
  <si>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</si>
  <si>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</si>
  <si>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</si>
  <si>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</si>
  <si>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</si>
  <si>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</si>
  <si>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</si>
  <si>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</si>
  <si>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</si>
  <si>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</si>
  <si>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</si>
  <si>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</si>
  <si>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</si>
  <si>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</si>
  <si>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</si>
  <si>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</si>
  <si>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</si>
  <si>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</si>
  <si>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</si>
  <si>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Programa Anual de Adquisiciones, Arrendamientos y Servicios del INE  2024 (PAAASINE) Enero de Oficinas Centrales</t>
  </si>
  <si>
    <t>040</t>
  </si>
  <si>
    <t>B16PC02</t>
  </si>
  <si>
    <t>31602</t>
  </si>
  <si>
    <t>SERVICIOS DE TELECOMUNICACIONES</t>
  </si>
  <si>
    <t xml:space="preserve"> </t>
  </si>
  <si>
    <t>SERVICIO DE CONDUCCION DE SENAL ANALOGICA Y DIGITAL SKY</t>
  </si>
  <si>
    <t>TV DIGITAL</t>
  </si>
  <si>
    <t>SOLO PARA TRAMITE DE PAGO</t>
  </si>
  <si>
    <t>RENTA DE EQUIPOS DE CONDUCCION DE SENAL ANALOGICA Y DIGITAL.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</si>
  <si>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</si>
  <si>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</si>
  <si>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</si>
  <si>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</si>
  <si>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</si>
  <si>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Y SEGURIDAD PARA LA RED INE.</t>
  </si>
  <si>
    <t>INE/110/2022</t>
  </si>
  <si>
    <t>ADJUDICACION DIRECTA POR EXC LP</t>
  </si>
  <si>
    <t>SERVICIOS INTEGRALES DE TELECOMUNICACIONES Y SEGURIDAD PARA LA RED INE</t>
  </si>
  <si>
    <t>SERVICIOS TELECOMUNICACIONES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</si>
</sst>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3">
    <xf numFmtId="0" fontId="0" fillId="0" borderId="0"/>
    <xf numFmtId="0" fontId="86" fillId="0" borderId="0"/>
    <xf numFmtId="0" fontId="89" fillId="0" borderId="0"/>
    <xf numFmtId="43" fontId="88" fillId="0" borderId="0" applyNumberFormat="0" applyFill="0" applyBorder="0" applyAlignment="0" applyProtection="0"/>
    <xf numFmtId="0" fontId="85" fillId="0" borderId="0"/>
    <xf numFmtId="0" fontId="84" fillId="0" borderId="0"/>
    <xf numFmtId="0" fontId="83" fillId="0" borderId="0"/>
    <xf numFmtId="0" fontId="88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4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4" fillId="0" borderId="0" applyAlignment="0"/>
    <xf numFmtId="0" fontId="67" fillId="0" borderId="0"/>
    <xf numFmtId="0" fontId="67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89" fillId="0" borderId="0"/>
    <xf numFmtId="43" fontId="88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6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7" fillId="0" borderId="0"/>
    <xf numFmtId="44" fontId="27" fillId="0" borderId="0" applyFont="0" applyFill="0" applyBorder="0" applyAlignment="0" applyProtection="0"/>
    <xf numFmtId="0" fontId="97" fillId="0" borderId="0"/>
    <xf numFmtId="0" fontId="26" fillId="0" borderId="0"/>
    <xf numFmtId="44" fontId="97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9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7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5" fillId="0" borderId="0" xfId="7" applyFont="1"/>
    <xf numFmtId="0" fontId="95" fillId="0" borderId="0" xfId="7" applyFont="1" applyAlignment="1">
      <alignment horizontal="left" wrapText="1"/>
    </xf>
    <xf numFmtId="0" fontId="95" fillId="0" borderId="0" xfId="7" applyFont="1" applyAlignment="1">
      <alignment horizontal="center"/>
    </xf>
    <xf numFmtId="0" fontId="95" fillId="0" borderId="0" xfId="7" applyFont="1" applyAlignment="1">
      <alignment horizontal="right"/>
    </xf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0" fontId="87" fillId="2" borderId="1" xfId="2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left" vertical="center" wrapText="1"/>
    </xf>
    <xf numFmtId="3" fontId="87" fillId="2" borderId="1" xfId="2" applyNumberFormat="1" applyFont="1" applyFill="1" applyBorder="1" applyAlignment="1">
      <alignment horizontal="center" vertical="center" wrapText="1"/>
    </xf>
    <xf numFmtId="3" fontId="87" fillId="2" borderId="1" xfId="3" applyNumberFormat="1" applyFont="1" applyFill="1" applyBorder="1" applyAlignment="1">
      <alignment horizontal="center" vertical="center" wrapText="1"/>
    </xf>
    <xf numFmtId="1" fontId="87" fillId="2" borderId="2" xfId="2" applyNumberFormat="1" applyFont="1" applyFill="1" applyBorder="1" applyAlignment="1">
      <alignment horizontal="center" vertical="center" wrapText="1"/>
    </xf>
    <xf numFmtId="1" fontId="87" fillId="2" borderId="3" xfId="2" applyNumberFormat="1" applyFont="1" applyFill="1" applyBorder="1" applyAlignment="1">
      <alignment horizontal="center" vertical="center" wrapText="1"/>
    </xf>
    <xf numFmtId="1" fontId="87" fillId="2" borderId="4" xfId="2" applyNumberFormat="1" applyFont="1" applyFill="1" applyBorder="1" applyAlignment="1">
      <alignment horizontal="center" vertical="center" wrapText="1"/>
    </xf>
    <xf numFmtId="0" fontId="1" fillId="0" borderId="0" xfId="231"/>
    <xf numFmtId="3" fontId="91" fillId="0" borderId="0" xfId="232" applyNumberFormat="1" applyFont="1" applyAlignment="1">
      <alignment horizontal="right" vertical="center"/>
    </xf>
    <xf numFmtId="0" fontId="98" fillId="0" borderId="0" xfId="232" applyFont="1" applyAlignment="1">
      <alignment horizontal="center"/>
    </xf>
    <xf numFmtId="0" fontId="98" fillId="0" borderId="0" xfId="232" applyFont="1" applyAlignment="1">
      <alignment horizontal="center"/>
    </xf>
    <xf numFmtId="0" fontId="1" fillId="0" borderId="0" xfId="232" applyAlignment="1">
      <alignment horizontal="center" vertical="center" wrapText="1"/>
    </xf>
    <xf numFmtId="0" fontId="90" fillId="0" borderId="2" xfId="232" applyFont="1" applyBorder="1" applyAlignment="1">
      <alignment horizontal="center" vertical="center" wrapText="1"/>
    </xf>
    <xf numFmtId="0" fontId="92" fillId="0" borderId="1" xfId="232" quotePrefix="1" applyFont="1" applyBorder="1" applyAlignment="1">
      <alignment horizontal="center" vertical="center" wrapText="1"/>
    </xf>
    <xf numFmtId="0" fontId="92" fillId="0" borderId="1" xfId="232" applyFont="1" applyBorder="1" applyAlignment="1">
      <alignment horizontal="center" vertical="center" wrapText="1"/>
    </xf>
    <xf numFmtId="4" fontId="92" fillId="0" borderId="1" xfId="232" applyNumberFormat="1" applyFont="1" applyBorder="1" applyAlignment="1">
      <alignment horizontal="left" vertical="center" wrapText="1"/>
    </xf>
    <xf numFmtId="1" fontId="92" fillId="0" borderId="1" xfId="232" applyNumberFormat="1" applyFont="1" applyBorder="1" applyAlignment="1">
      <alignment vertical="center" wrapText="1"/>
    </xf>
    <xf numFmtId="3" fontId="92" fillId="0" borderId="1" xfId="232" applyNumberFormat="1" applyFont="1" applyBorder="1" applyAlignment="1">
      <alignment vertical="center" wrapText="1"/>
    </xf>
    <xf numFmtId="0" fontId="93" fillId="0" borderId="0" xfId="232" applyFont="1" applyAlignment="1">
      <alignment horizontal="center" vertical="center" wrapText="1"/>
    </xf>
    <xf numFmtId="0" fontId="1" fillId="0" borderId="0" xfId="232"/>
    <xf numFmtId="1" fontId="1" fillId="0" borderId="0" xfId="232" applyNumberFormat="1" applyAlignment="1">
      <alignment horizontal="center"/>
    </xf>
    <xf numFmtId="0" fontId="1" fillId="0" borderId="0" xfId="232" applyAlignment="1">
      <alignment horizontal="left" wrapText="1"/>
    </xf>
    <xf numFmtId="0" fontId="1" fillId="0" borderId="0" xfId="232" applyAlignment="1">
      <alignment horizontal="center"/>
    </xf>
    <xf numFmtId="0" fontId="1" fillId="0" borderId="0" xfId="232" applyAlignment="1">
      <alignment horizontal="right"/>
    </xf>
    <xf numFmtId="0" fontId="1" fillId="0" borderId="0" xfId="232" applyAlignment="1">
      <alignment horizontal="left"/>
    </xf>
  </cellXfs>
  <cellStyles count="233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3" xfId="187" xr:uid="{D09E3C11-706E-4840-B2CD-1FB57B712B78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665FD57-9F0B-4D45-A82B-18C694B97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8DE14-07F7-40ED-A234-00A9481A96E9}">
  <dimension ref="A1:AD21"/>
  <sheetViews>
    <sheetView tabSelected="1" zoomScale="90" zoomScaleNormal="90" workbookViewId="0">
      <selection activeCell="A11" sqref="A11:AD4168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12</v>
      </c>
      <c r="B10" s="8" t="s">
        <v>41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7" customFormat="1" ht="27.6" x14ac:dyDescent="0.25">
      <c r="A11" s="21" t="s">
        <v>8</v>
      </c>
      <c r="B11" s="21" t="s">
        <v>2</v>
      </c>
      <c r="C11" s="21" t="s">
        <v>2</v>
      </c>
      <c r="D11" s="22" t="s">
        <v>0</v>
      </c>
      <c r="E11" s="23" t="s">
        <v>1</v>
      </c>
      <c r="F11" s="22" t="s">
        <v>43</v>
      </c>
      <c r="G11" s="23" t="s">
        <v>44</v>
      </c>
      <c r="H11" s="5" t="s">
        <v>45</v>
      </c>
      <c r="I11" s="24" t="s">
        <v>46</v>
      </c>
      <c r="J11" s="5" t="s">
        <v>47</v>
      </c>
      <c r="K11" s="25" t="s">
        <v>48</v>
      </c>
      <c r="L11" s="26" t="s">
        <v>49</v>
      </c>
      <c r="M11" s="6" t="s">
        <v>10</v>
      </c>
      <c r="N11" s="7" t="s">
        <v>9</v>
      </c>
      <c r="O11" s="26">
        <v>1</v>
      </c>
      <c r="P11" s="26">
        <v>936</v>
      </c>
      <c r="Q11" s="26" t="s">
        <v>50</v>
      </c>
      <c r="R11" s="26">
        <v>936</v>
      </c>
      <c r="S11" s="26">
        <v>936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8</v>
      </c>
      <c r="B12" s="21" t="s">
        <v>2</v>
      </c>
      <c r="C12" s="21" t="s">
        <v>2</v>
      </c>
      <c r="D12" s="22" t="s">
        <v>0</v>
      </c>
      <c r="E12" s="23" t="s">
        <v>1</v>
      </c>
      <c r="F12" s="22" t="s">
        <v>43</v>
      </c>
      <c r="G12" s="23" t="s">
        <v>44</v>
      </c>
      <c r="H12" s="5" t="s">
        <v>45</v>
      </c>
      <c r="I12" s="24" t="s">
        <v>46</v>
      </c>
      <c r="J12" s="5" t="s">
        <v>47</v>
      </c>
      <c r="K12" s="25" t="s">
        <v>51</v>
      </c>
      <c r="L12" s="26" t="s">
        <v>49</v>
      </c>
      <c r="M12" s="6" t="s">
        <v>10</v>
      </c>
      <c r="N12" s="7" t="s">
        <v>9</v>
      </c>
      <c r="O12" s="26">
        <v>1</v>
      </c>
      <c r="P12" s="26">
        <v>64</v>
      </c>
      <c r="Q12" s="26" t="s">
        <v>50</v>
      </c>
      <c r="R12" s="26">
        <v>64</v>
      </c>
      <c r="S12" s="26">
        <v>64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2</v>
      </c>
      <c r="C13" s="21" t="s">
        <v>2</v>
      </c>
      <c r="D13" s="22" t="s">
        <v>0</v>
      </c>
      <c r="E13" s="23" t="s">
        <v>52</v>
      </c>
      <c r="F13" s="22" t="s">
        <v>53</v>
      </c>
      <c r="G13" s="23" t="s">
        <v>54</v>
      </c>
      <c r="H13" s="5" t="s">
        <v>55</v>
      </c>
      <c r="I13" s="24" t="s">
        <v>56</v>
      </c>
      <c r="J13" s="5" t="s">
        <v>47</v>
      </c>
      <c r="K13" s="25" t="s">
        <v>57</v>
      </c>
      <c r="L13" s="26" t="s">
        <v>58</v>
      </c>
      <c r="M13" s="6" t="s">
        <v>40</v>
      </c>
      <c r="N13" s="7" t="s">
        <v>9</v>
      </c>
      <c r="O13" s="26">
        <v>1</v>
      </c>
      <c r="P13" s="26">
        <v>59092</v>
      </c>
      <c r="Q13" s="26" t="s">
        <v>59</v>
      </c>
      <c r="R13" s="26">
        <v>59092</v>
      </c>
      <c r="S13" s="26">
        <v>0</v>
      </c>
      <c r="T13" s="26">
        <v>59092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8</v>
      </c>
      <c r="B14" s="21" t="s">
        <v>2</v>
      </c>
      <c r="C14" s="21" t="s">
        <v>2</v>
      </c>
      <c r="D14" s="22" t="s">
        <v>0</v>
      </c>
      <c r="E14" s="23" t="s">
        <v>52</v>
      </c>
      <c r="F14" s="22" t="s">
        <v>53</v>
      </c>
      <c r="G14" s="23" t="s">
        <v>54</v>
      </c>
      <c r="H14" s="5" t="s">
        <v>55</v>
      </c>
      <c r="I14" s="24" t="s">
        <v>56</v>
      </c>
      <c r="J14" s="5" t="s">
        <v>47</v>
      </c>
      <c r="K14" s="25" t="s">
        <v>60</v>
      </c>
      <c r="L14" s="26" t="s">
        <v>58</v>
      </c>
      <c r="M14" s="6" t="s">
        <v>40</v>
      </c>
      <c r="N14" s="7" t="s">
        <v>9</v>
      </c>
      <c r="O14" s="26">
        <v>1</v>
      </c>
      <c r="P14" s="26">
        <v>73109</v>
      </c>
      <c r="Q14" s="26" t="s">
        <v>59</v>
      </c>
      <c r="R14" s="26">
        <v>73109</v>
      </c>
      <c r="S14" s="26">
        <v>0</v>
      </c>
      <c r="T14" s="26">
        <v>0</v>
      </c>
      <c r="U14" s="26">
        <v>0</v>
      </c>
      <c r="V14" s="26">
        <v>73109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41.4" x14ac:dyDescent="0.25">
      <c r="A15" s="21" t="s">
        <v>8</v>
      </c>
      <c r="B15" s="21" t="s">
        <v>2</v>
      </c>
      <c r="C15" s="21" t="s">
        <v>2</v>
      </c>
      <c r="D15" s="22" t="s">
        <v>0</v>
      </c>
      <c r="E15" s="23" t="s">
        <v>52</v>
      </c>
      <c r="F15" s="22" t="s">
        <v>53</v>
      </c>
      <c r="G15" s="23" t="s">
        <v>54</v>
      </c>
      <c r="H15" s="5" t="s">
        <v>55</v>
      </c>
      <c r="I15" s="24" t="s">
        <v>56</v>
      </c>
      <c r="J15" s="5" t="s">
        <v>47</v>
      </c>
      <c r="K15" s="25" t="s">
        <v>61</v>
      </c>
      <c r="L15" s="26" t="s">
        <v>58</v>
      </c>
      <c r="M15" s="6" t="s">
        <v>40</v>
      </c>
      <c r="N15" s="7" t="s">
        <v>9</v>
      </c>
      <c r="O15" s="26">
        <v>1</v>
      </c>
      <c r="P15" s="26">
        <v>59092</v>
      </c>
      <c r="Q15" s="26" t="s">
        <v>59</v>
      </c>
      <c r="R15" s="26">
        <v>59092</v>
      </c>
      <c r="S15" s="26">
        <v>0</v>
      </c>
      <c r="T15" s="26">
        <v>0</v>
      </c>
      <c r="U15" s="26">
        <v>59092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7" spans="1:30" s="1" customFormat="1" x14ac:dyDescent="0.25">
      <c r="A17" s="13" t="s">
        <v>11</v>
      </c>
      <c r="B17" s="14"/>
      <c r="C17" s="14"/>
      <c r="D17" s="14"/>
      <c r="E17" s="14"/>
      <c r="F17" s="14"/>
      <c r="G17" s="14"/>
      <c r="H17" s="14"/>
      <c r="I17" s="15"/>
      <c r="K17" s="2"/>
      <c r="L17" s="3"/>
      <c r="M17" s="3"/>
      <c r="O17" s="4"/>
      <c r="R17" s="12">
        <f t="shared" ref="R17:AD17" si="0">SUM(R11:R16)</f>
        <v>192293</v>
      </c>
      <c r="S17" s="12">
        <f t="shared" si="0"/>
        <v>1000</v>
      </c>
      <c r="T17" s="12">
        <f t="shared" si="0"/>
        <v>59092</v>
      </c>
      <c r="U17" s="12">
        <f t="shared" si="0"/>
        <v>59092</v>
      </c>
      <c r="V17" s="12">
        <f t="shared" si="0"/>
        <v>73109</v>
      </c>
      <c r="W17" s="12">
        <f t="shared" si="0"/>
        <v>0</v>
      </c>
      <c r="X17" s="12">
        <f t="shared" si="0"/>
        <v>0</v>
      </c>
      <c r="Y17" s="12">
        <f t="shared" si="0"/>
        <v>0</v>
      </c>
      <c r="Z17" s="12">
        <f t="shared" si="0"/>
        <v>0</v>
      </c>
      <c r="AA17" s="12">
        <f t="shared" si="0"/>
        <v>0</v>
      </c>
      <c r="AB17" s="12">
        <f t="shared" si="0"/>
        <v>0</v>
      </c>
      <c r="AC17" s="12">
        <f t="shared" si="0"/>
        <v>0</v>
      </c>
      <c r="AD17" s="12">
        <f t="shared" si="0"/>
        <v>0</v>
      </c>
    </row>
    <row r="18" spans="1:30" s="28" customFormat="1" x14ac:dyDescent="0.3">
      <c r="H18" s="29"/>
      <c r="I18" s="30"/>
      <c r="K18" s="30"/>
      <c r="L18" s="31"/>
      <c r="M18" s="31"/>
      <c r="O18" s="32"/>
      <c r="Q18" s="33"/>
    </row>
    <row r="19" spans="1:30" s="28" customFormat="1" x14ac:dyDescent="0.3">
      <c r="H19" s="29"/>
      <c r="I19" s="30"/>
      <c r="K19" s="30"/>
      <c r="L19" s="31"/>
      <c r="M19" s="31"/>
      <c r="O19" s="32"/>
      <c r="Q19" s="33"/>
    </row>
    <row r="20" spans="1:30" s="28" customFormat="1" x14ac:dyDescent="0.3">
      <c r="A20" s="13" t="s">
        <v>39</v>
      </c>
      <c r="B20" s="14"/>
      <c r="C20" s="14"/>
      <c r="D20" s="14"/>
      <c r="E20" s="14"/>
      <c r="F20" s="14"/>
      <c r="G20" s="14"/>
      <c r="H20" s="14"/>
      <c r="I20" s="15"/>
      <c r="K20" s="30"/>
      <c r="L20" s="31"/>
      <c r="M20" s="31"/>
      <c r="O20" s="32"/>
      <c r="Q20" s="33"/>
    </row>
    <row r="21" spans="1:30" s="28" customFormat="1" x14ac:dyDescent="0.3">
      <c r="H21" s="29"/>
      <c r="I21" s="30"/>
      <c r="K21" s="30"/>
      <c r="L21" s="31"/>
      <c r="M21" s="31"/>
      <c r="O21" s="32"/>
      <c r="Q21" s="33"/>
    </row>
  </sheetData>
  <mergeCells count="3">
    <mergeCell ref="A7:AA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2024-02-23T00:20:37Z</dcterms:modified>
</cp:coreProperties>
</file>