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D3CE216-868E-4443-B593-AA3C0FB8813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 (2)" sheetId="9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(2)'!$A$10:$AD$29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1" i="99" l="1"/>
  <c r="AC31" i="99"/>
  <c r="AB31" i="99"/>
  <c r="AA31" i="99"/>
  <c r="Z31" i="99"/>
  <c r="Y31" i="99"/>
  <c r="X31" i="99"/>
  <c r="W31" i="99"/>
  <c r="V31" i="99"/>
  <c r="U31" i="99"/>
  <c r="T31" i="99"/>
  <c r="S31" i="99"/>
  <c r="R31" i="99"/>
</calcChain>
</file>

<file path=xl/sharedStrings.xml><?xml version="1.0" encoding="utf-8"?>
<sst xmlns="http://schemas.openxmlformats.org/spreadsheetml/2006/main" count="288" uniqueCount="79">
  <si>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</si>
  <si>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</si>
  <si>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</si>
  <si>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</si>
  <si>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</si>
  <si>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</si>
  <si>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</si>
  <si>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</si>
  <si>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</si>
  <si>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</si>
  <si>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</si>
  <si>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</si>
  <si>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</si>
  <si>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</si>
  <si>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</si>
  <si>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</si>
  <si>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</si>
  <si>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</si>
  <si>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</si>
  <si>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</si>
  <si>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</si>
  <si>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</si>
  <si>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</si>
  <si>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</si>
  <si>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</si>
  <si>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</si>
  <si>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</si>
  <si>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</si>
  <si>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</si>
  <si>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</si>
  <si>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</si>
  <si>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</si>
  <si>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</si>
  <si>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</si>
  <si>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</si>
  <si>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</si>
  <si>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</si>
  <si>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</si>
  <si>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</si>
  <si>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</si>
  <si>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</si>
  <si>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B00OF01</t>
  </si>
  <si>
    <t>OTROS SERVICIOS COMERCIALES</t>
  </si>
  <si>
    <t>Programa Anual de Adquisiciones, Arrendamientos y Servicios del INE  2024 (PAAASINE) Inicial Oficinas Centrales</t>
  </si>
  <si>
    <t>UR Presupuesta</t>
  </si>
  <si>
    <t>SPG035</t>
  </si>
  <si>
    <t>PATENTES, REGALÍAS Y OTROS</t>
  </si>
  <si>
    <t>-</t>
  </si>
  <si>
    <t>LICENCIAS ANUALES DE ADOBE CREATIVE CLOUD TODAS LAS APLICACIONES (FOR TEAMS)</t>
  </si>
  <si>
    <t>SUSCRIPCIÓN</t>
  </si>
  <si>
    <t>ADJUDICACIÓN DIRECTA</t>
  </si>
  <si>
    <t>SPG100</t>
  </si>
  <si>
    <t>LICENCIAS DEL PROGRAMA ADOBE ACROBAT PROFESIONAL, PARA LA EDICIÓN DE DOCUMENTOS ASÍ COMO LA APLICACIÓN DEL TESTADO O CENSURA DE DATOS PERSONALES CONSIDERADOS COMO CONFIDENCIALES</t>
  </si>
  <si>
    <t>PIEZAS</t>
  </si>
  <si>
    <t>SPG034</t>
  </si>
  <si>
    <t>OTRAS ASESORÍAS PARA LA OPERACIÓN DE PROGRAMAS</t>
  </si>
  <si>
    <t>DISEÑO Y ELABORACIÓN DE CASOS PRÁCTICOS EN FUNCIÓN DE LA VACANCIA GENERADA, PARA APLICARSE EN EL CERTAMEN INTERNO DEL SISTEMA INE</t>
  </si>
  <si>
    <t>DIAGNÓSTICO DE 10 INSTRUMENTOS DE EVALUACIÓN DEL CONCURSO PÚBLICO TANTO DEL SISTEMA DEL INE COMO DEL SISTEMA DE LOS OPLE</t>
  </si>
  <si>
    <t>DISEÑO, ELABORACIÓN Y APLICACIÓN DE UN INSTRUMENTO PARA EVALUAR COMPETENCIAS EN EL CERTAMEN INTERNO DE ASCENSO DEL SISTEMA INE</t>
  </si>
  <si>
    <t>SERVICIO DE EVALUACIÓN DE LA IMPLEMENTACIÓN DEL PROGRAMA DE FORMACIÓN Y DESARROLLO PROFESIONAL ELECTORAL</t>
  </si>
  <si>
    <t>COORDINACIÓN ACADÉMICA EJECUTIVO-GERENCIAL</t>
  </si>
  <si>
    <t>COORDINACIÓN ACADÉMICA POLÍTICO-ELECTORAL</t>
  </si>
  <si>
    <t>COORDINACIÓN ACADÉMICA JURÍDICO-ELECTORAL</t>
  </si>
  <si>
    <t>COORDINACIÓN ACADÉMICA METODOLÓGICO-PROCEDIMENTAL</t>
  </si>
  <si>
    <t>COORDINACIÓN ACADÉMICA ADMINISTRATIVO-ORGANIZACIONAL</t>
  </si>
  <si>
    <t>COORDINACIÓN ACADÉMICA DE INSTITUCIONALIDAD</t>
  </si>
  <si>
    <t>SERVICIOS DE DESARROLLO DE APLICACIONES INFORMÁTICAS</t>
  </si>
  <si>
    <t>PLATAFORMA TECNOLÓGICA PARA EL FUNCIONAMIENTO DEL CENTRO VIRTUAL INE (BLACKBOARD VERSIÓN ULTRA)</t>
  </si>
  <si>
    <t>INE/018/2021</t>
  </si>
  <si>
    <t>LICITACIÓN PÚBLICA</t>
  </si>
  <si>
    <t>PLATAFORMA TECNOLÓGICA Y SUPERVISIÓN AUTOMÁTICA DE EVALUACIONES EN LÍNEA PARA EL CENTRO VIRTUAL INE</t>
  </si>
  <si>
    <t>SPG001</t>
  </si>
  <si>
    <t>SERVICIO DE ESTENOGRAFIA</t>
  </si>
  <si>
    <t>G140510</t>
  </si>
  <si>
    <t>SERVICIOS INTEGRALES</t>
  </si>
  <si>
    <t>CURSO FOMACIÓN 1</t>
  </si>
  <si>
    <t>CURSO FOMACIÓN 2</t>
  </si>
  <si>
    <t>PASAJES AÉREOS NACIONALES PARA SERVIDORES PÚBLICOS DE MANDO EN EL DESEMPEÑO DE COMISIONES Y FUNCIONES OFICIALES</t>
  </si>
  <si>
    <t xml:space="preserve">GASTOS DE TRANSPORTE AÉREO DENTRO DEL PAÍS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</si>
</sst>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1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2" fillId="0" borderId="0"/>
    <xf numFmtId="0" fontId="87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3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3" fillId="0" borderId="0" applyAlignment="0"/>
    <xf numFmtId="0" fontId="66" fillId="0" borderId="0"/>
    <xf numFmtId="0" fontId="66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8" fillId="0" borderId="0"/>
    <xf numFmtId="43" fontId="87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5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6" fillId="0" borderId="0"/>
    <xf numFmtId="44" fontId="26" fillId="0" borderId="0" applyFont="0" applyFill="0" applyBorder="0" applyAlignment="0" applyProtection="0"/>
    <xf numFmtId="0" fontId="96" fillId="0" borderId="0"/>
    <xf numFmtId="0" fontId="25" fillId="0" borderId="0"/>
    <xf numFmtId="44" fontId="96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8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96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4" fillId="0" borderId="0" xfId="7" applyFont="1"/>
    <xf numFmtId="0" fontId="94" fillId="0" borderId="0" xfId="7" applyFont="1" applyAlignment="1">
      <alignment horizontal="left" wrapText="1"/>
    </xf>
    <xf numFmtId="0" fontId="94" fillId="0" borderId="0" xfId="7" applyFont="1" applyAlignment="1">
      <alignment horizontal="center"/>
    </xf>
    <xf numFmtId="0" fontId="94" fillId="0" borderId="0" xfId="7" applyFont="1" applyAlignment="1">
      <alignment horizontal="right"/>
    </xf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29"/>
    <xf numFmtId="3" fontId="90" fillId="0" borderId="0" xfId="230" applyNumberFormat="1" applyFont="1" applyAlignment="1">
      <alignment horizontal="right" vertical="center"/>
    </xf>
    <xf numFmtId="0" fontId="97" fillId="0" borderId="0" xfId="230" applyFont="1" applyAlignment="1">
      <alignment horizontal="center"/>
    </xf>
    <xf numFmtId="0" fontId="97" fillId="0" borderId="0" xfId="230" applyFont="1" applyAlignment="1">
      <alignment horizontal="center"/>
    </xf>
    <xf numFmtId="0" fontId="1" fillId="0" borderId="0" xfId="230" applyAlignment="1">
      <alignment horizontal="center" vertical="center" wrapText="1"/>
    </xf>
    <xf numFmtId="0" fontId="89" fillId="0" borderId="2" xfId="230" applyFont="1" applyBorder="1" applyAlignment="1">
      <alignment horizontal="center" vertical="center" wrapText="1"/>
    </xf>
    <xf numFmtId="0" fontId="91" fillId="0" borderId="1" xfId="230" quotePrefix="1" applyFont="1" applyBorder="1" applyAlignment="1">
      <alignment horizontal="center" vertical="center" wrapText="1"/>
    </xf>
    <xf numFmtId="0" fontId="91" fillId="0" borderId="1" xfId="230" applyFont="1" applyBorder="1" applyAlignment="1">
      <alignment horizontal="center" vertical="center" wrapText="1"/>
    </xf>
    <xf numFmtId="4" fontId="91" fillId="0" borderId="1" xfId="230" applyNumberFormat="1" applyFont="1" applyBorder="1" applyAlignment="1">
      <alignment horizontal="left" vertical="center" wrapText="1"/>
    </xf>
    <xf numFmtId="1" fontId="91" fillId="0" borderId="1" xfId="230" applyNumberFormat="1" applyFont="1" applyBorder="1" applyAlignment="1">
      <alignment vertical="center" wrapText="1"/>
    </xf>
    <xf numFmtId="3" fontId="91" fillId="0" borderId="1" xfId="230" applyNumberFormat="1" applyFont="1" applyBorder="1" applyAlignment="1">
      <alignment vertical="center" wrapText="1"/>
    </xf>
    <xf numFmtId="0" fontId="92" fillId="0" borderId="0" xfId="230" applyFont="1" applyAlignment="1">
      <alignment horizontal="center" vertical="center" wrapText="1"/>
    </xf>
    <xf numFmtId="0" fontId="89" fillId="0" borderId="0" xfId="230" applyFont="1" applyAlignment="1">
      <alignment horizontal="center" vertical="center" wrapText="1"/>
    </xf>
    <xf numFmtId="0" fontId="91" fillId="0" borderId="0" xfId="230" quotePrefix="1" applyFont="1" applyAlignment="1">
      <alignment horizontal="center" vertical="center" wrapText="1"/>
    </xf>
    <xf numFmtId="0" fontId="91" fillId="0" borderId="0" xfId="230" applyFont="1" applyAlignment="1">
      <alignment horizontal="center" vertical="center" wrapText="1"/>
    </xf>
    <xf numFmtId="1" fontId="92" fillId="0" borderId="0" xfId="2" applyNumberFormat="1" applyFont="1" applyAlignment="1">
      <alignment horizontal="left" vertical="center" wrapText="1"/>
    </xf>
    <xf numFmtId="4" fontId="91" fillId="0" borderId="0" xfId="230" applyNumberFormat="1" applyFont="1" applyAlignment="1">
      <alignment horizontal="left" vertical="center" wrapText="1"/>
    </xf>
    <xf numFmtId="1" fontId="91" fillId="0" borderId="0" xfId="230" applyNumberFormat="1" applyFont="1" applyAlignment="1">
      <alignment vertical="center" wrapText="1"/>
    </xf>
    <xf numFmtId="3" fontId="91" fillId="0" borderId="0" xfId="230" applyNumberFormat="1" applyFont="1" applyAlignment="1">
      <alignment vertical="center" wrapText="1"/>
    </xf>
    <xf numFmtId="1" fontId="92" fillId="0" borderId="0" xfId="2" applyNumberFormat="1" applyFont="1" applyAlignment="1">
      <alignment horizontal="center" vertical="center" wrapText="1"/>
    </xf>
    <xf numFmtId="3" fontId="92" fillId="0" borderId="0" xfId="2" applyNumberFormat="1" applyFont="1" applyAlignment="1">
      <alignment horizontal="right" vertical="center" wrapText="1"/>
    </xf>
    <xf numFmtId="0" fontId="1" fillId="0" borderId="0" xfId="230"/>
    <xf numFmtId="1" fontId="1" fillId="0" borderId="0" xfId="230" applyNumberFormat="1" applyAlignment="1">
      <alignment horizontal="center"/>
    </xf>
    <xf numFmtId="0" fontId="1" fillId="0" borderId="0" xfId="230" applyAlignment="1">
      <alignment horizontal="left" wrapText="1"/>
    </xf>
    <xf numFmtId="0" fontId="1" fillId="0" borderId="0" xfId="230" applyAlignment="1">
      <alignment horizontal="center"/>
    </xf>
    <xf numFmtId="0" fontId="1" fillId="0" borderId="0" xfId="230" applyAlignment="1">
      <alignment horizontal="right"/>
    </xf>
    <xf numFmtId="0" fontId="1" fillId="0" borderId="0" xfId="230" applyAlignment="1">
      <alignment horizontal="left"/>
    </xf>
  </cellXfs>
  <cellStyles count="231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3" xfId="187" xr:uid="{D09E3C11-706E-4840-B2CD-1FB57B712B78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3DC93D1-4F89-450E-A910-77FB88D94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A2000-46AC-4190-8E48-A17DD8F952D8}">
  <dimension ref="A1:AD35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12</v>
      </c>
      <c r="B10" s="8" t="s">
        <v>44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7" customFormat="1" ht="41.4" x14ac:dyDescent="0.25">
      <c r="A11" s="21" t="s">
        <v>8</v>
      </c>
      <c r="B11" s="21" t="s">
        <v>2</v>
      </c>
      <c r="C11" s="21" t="s">
        <v>2</v>
      </c>
      <c r="D11" s="22" t="s">
        <v>0</v>
      </c>
      <c r="E11" s="23" t="s">
        <v>1</v>
      </c>
      <c r="F11" s="22" t="s">
        <v>45</v>
      </c>
      <c r="G11" s="23" t="s">
        <v>41</v>
      </c>
      <c r="H11" s="5">
        <v>32701</v>
      </c>
      <c r="I11" s="24" t="s">
        <v>46</v>
      </c>
      <c r="J11" s="5" t="s">
        <v>47</v>
      </c>
      <c r="K11" s="25" t="s">
        <v>48</v>
      </c>
      <c r="L11" s="26" t="s">
        <v>47</v>
      </c>
      <c r="M11" s="6" t="s">
        <v>10</v>
      </c>
      <c r="N11" s="7" t="s">
        <v>49</v>
      </c>
      <c r="O11" s="26">
        <v>7</v>
      </c>
      <c r="P11" s="26">
        <v>23555</v>
      </c>
      <c r="Q11" s="26" t="s">
        <v>50</v>
      </c>
      <c r="R11" s="26">
        <v>164885</v>
      </c>
      <c r="S11" s="26">
        <v>0</v>
      </c>
      <c r="T11" s="26">
        <v>0</v>
      </c>
      <c r="U11" s="26">
        <v>0</v>
      </c>
      <c r="V11" s="26">
        <v>0</v>
      </c>
      <c r="W11" s="26">
        <v>94220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70665</v>
      </c>
    </row>
    <row r="12" spans="1:30" s="27" customFormat="1" ht="96.6" x14ac:dyDescent="0.25">
      <c r="A12" s="21" t="s">
        <v>8</v>
      </c>
      <c r="B12" s="21" t="s">
        <v>2</v>
      </c>
      <c r="C12" s="21" t="s">
        <v>2</v>
      </c>
      <c r="D12" s="22" t="s">
        <v>0</v>
      </c>
      <c r="E12" s="23" t="s">
        <v>1</v>
      </c>
      <c r="F12" s="22" t="s">
        <v>51</v>
      </c>
      <c r="G12" s="23" t="s">
        <v>41</v>
      </c>
      <c r="H12" s="5">
        <v>32701</v>
      </c>
      <c r="I12" s="24" t="s">
        <v>46</v>
      </c>
      <c r="J12" s="5" t="s">
        <v>47</v>
      </c>
      <c r="K12" s="25" t="s">
        <v>52</v>
      </c>
      <c r="L12" s="26" t="s">
        <v>47</v>
      </c>
      <c r="M12" s="6" t="s">
        <v>10</v>
      </c>
      <c r="N12" s="7" t="s">
        <v>53</v>
      </c>
      <c r="O12" s="26">
        <v>79</v>
      </c>
      <c r="P12" s="26">
        <v>6020</v>
      </c>
      <c r="Q12" s="26" t="s">
        <v>50</v>
      </c>
      <c r="R12" s="26">
        <v>475580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475580</v>
      </c>
      <c r="AC12" s="26">
        <v>0</v>
      </c>
      <c r="AD12" s="26">
        <v>0</v>
      </c>
    </row>
    <row r="13" spans="1:30" s="27" customFormat="1" ht="69" x14ac:dyDescent="0.25">
      <c r="A13" s="21" t="s">
        <v>8</v>
      </c>
      <c r="B13" s="21" t="s">
        <v>2</v>
      </c>
      <c r="C13" s="21" t="s">
        <v>2</v>
      </c>
      <c r="D13" s="22" t="s">
        <v>0</v>
      </c>
      <c r="E13" s="23" t="s">
        <v>1</v>
      </c>
      <c r="F13" s="22" t="s">
        <v>54</v>
      </c>
      <c r="G13" s="23" t="s">
        <v>41</v>
      </c>
      <c r="H13" s="5">
        <v>33104</v>
      </c>
      <c r="I13" s="24" t="s">
        <v>55</v>
      </c>
      <c r="J13" s="5" t="s">
        <v>47</v>
      </c>
      <c r="K13" s="25" t="s">
        <v>56</v>
      </c>
      <c r="L13" s="26" t="s">
        <v>47</v>
      </c>
      <c r="M13" s="6" t="s">
        <v>10</v>
      </c>
      <c r="N13" s="7" t="s">
        <v>9</v>
      </c>
      <c r="O13" s="26">
        <v>4</v>
      </c>
      <c r="P13" s="26">
        <v>95466</v>
      </c>
      <c r="Q13" s="26" t="s">
        <v>50</v>
      </c>
      <c r="R13" s="26">
        <v>381864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190932</v>
      </c>
      <c r="Z13" s="26">
        <v>190932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69" x14ac:dyDescent="0.25">
      <c r="A14" s="21" t="s">
        <v>8</v>
      </c>
      <c r="B14" s="21" t="s">
        <v>2</v>
      </c>
      <c r="C14" s="21" t="s">
        <v>2</v>
      </c>
      <c r="D14" s="22" t="s">
        <v>0</v>
      </c>
      <c r="E14" s="23" t="s">
        <v>1</v>
      </c>
      <c r="F14" s="22" t="s">
        <v>54</v>
      </c>
      <c r="G14" s="23" t="s">
        <v>41</v>
      </c>
      <c r="H14" s="5">
        <v>33104</v>
      </c>
      <c r="I14" s="24" t="s">
        <v>55</v>
      </c>
      <c r="J14" s="5" t="s">
        <v>47</v>
      </c>
      <c r="K14" s="25" t="s">
        <v>57</v>
      </c>
      <c r="L14" s="26" t="s">
        <v>47</v>
      </c>
      <c r="M14" s="6" t="s">
        <v>10</v>
      </c>
      <c r="N14" s="7" t="s">
        <v>9</v>
      </c>
      <c r="O14" s="26">
        <v>1</v>
      </c>
      <c r="P14" s="26">
        <v>327600</v>
      </c>
      <c r="Q14" s="26" t="s">
        <v>50</v>
      </c>
      <c r="R14" s="26">
        <v>327600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327600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69" x14ac:dyDescent="0.25">
      <c r="A15" s="21" t="s">
        <v>8</v>
      </c>
      <c r="B15" s="21" t="s">
        <v>2</v>
      </c>
      <c r="C15" s="21" t="s">
        <v>2</v>
      </c>
      <c r="D15" s="22" t="s">
        <v>0</v>
      </c>
      <c r="E15" s="23" t="s">
        <v>1</v>
      </c>
      <c r="F15" s="22" t="s">
        <v>54</v>
      </c>
      <c r="G15" s="23" t="s">
        <v>41</v>
      </c>
      <c r="H15" s="5">
        <v>33104</v>
      </c>
      <c r="I15" s="24" t="s">
        <v>55</v>
      </c>
      <c r="J15" s="5" t="s">
        <v>47</v>
      </c>
      <c r="K15" s="25" t="s">
        <v>58</v>
      </c>
      <c r="L15" s="26" t="s">
        <v>47</v>
      </c>
      <c r="M15" s="6" t="s">
        <v>10</v>
      </c>
      <c r="N15" s="7" t="s">
        <v>9</v>
      </c>
      <c r="O15" s="26">
        <v>1</v>
      </c>
      <c r="P15" s="26">
        <v>627328</v>
      </c>
      <c r="Q15" s="26" t="s">
        <v>50</v>
      </c>
      <c r="R15" s="26">
        <v>627328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313664</v>
      </c>
      <c r="AB15" s="26">
        <v>0</v>
      </c>
      <c r="AC15" s="26">
        <v>313664</v>
      </c>
      <c r="AD15" s="26">
        <v>0</v>
      </c>
    </row>
    <row r="16" spans="1:30" s="27" customFormat="1" ht="55.2" x14ac:dyDescent="0.25">
      <c r="A16" s="21" t="s">
        <v>8</v>
      </c>
      <c r="B16" s="21" t="s">
        <v>2</v>
      </c>
      <c r="C16" s="21" t="s">
        <v>2</v>
      </c>
      <c r="D16" s="22" t="s">
        <v>0</v>
      </c>
      <c r="E16" s="23" t="s">
        <v>1</v>
      </c>
      <c r="F16" s="22" t="s">
        <v>45</v>
      </c>
      <c r="G16" s="23" t="s">
        <v>41</v>
      </c>
      <c r="H16" s="5">
        <v>33104</v>
      </c>
      <c r="I16" s="24" t="s">
        <v>55</v>
      </c>
      <c r="J16" s="5" t="s">
        <v>47</v>
      </c>
      <c r="K16" s="25" t="s">
        <v>59</v>
      </c>
      <c r="L16" s="26" t="s">
        <v>47</v>
      </c>
      <c r="M16" s="6" t="s">
        <v>10</v>
      </c>
      <c r="N16" s="7" t="s">
        <v>9</v>
      </c>
      <c r="O16" s="26">
        <v>1</v>
      </c>
      <c r="P16" s="26">
        <v>750000</v>
      </c>
      <c r="Q16" s="26" t="s">
        <v>50</v>
      </c>
      <c r="R16" s="26">
        <v>750000</v>
      </c>
      <c r="S16" s="26">
        <v>0</v>
      </c>
      <c r="T16" s="26">
        <v>0</v>
      </c>
      <c r="U16" s="26">
        <v>0</v>
      </c>
      <c r="V16" s="26">
        <v>0</v>
      </c>
      <c r="W16" s="26">
        <v>300000</v>
      </c>
      <c r="X16" s="26">
        <v>0</v>
      </c>
      <c r="Y16" s="26">
        <v>450000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27.6" x14ac:dyDescent="0.25">
      <c r="A17" s="21" t="s">
        <v>8</v>
      </c>
      <c r="B17" s="21" t="s">
        <v>2</v>
      </c>
      <c r="C17" s="21" t="s">
        <v>2</v>
      </c>
      <c r="D17" s="22" t="s">
        <v>0</v>
      </c>
      <c r="E17" s="23" t="s">
        <v>1</v>
      </c>
      <c r="F17" s="22" t="s">
        <v>45</v>
      </c>
      <c r="G17" s="23" t="s">
        <v>41</v>
      </c>
      <c r="H17" s="5">
        <v>33104</v>
      </c>
      <c r="I17" s="24" t="s">
        <v>55</v>
      </c>
      <c r="J17" s="5" t="s">
        <v>47</v>
      </c>
      <c r="K17" s="25" t="s">
        <v>60</v>
      </c>
      <c r="L17" s="26" t="s">
        <v>47</v>
      </c>
      <c r="M17" s="6" t="s">
        <v>10</v>
      </c>
      <c r="N17" s="7" t="s">
        <v>9</v>
      </c>
      <c r="O17" s="26">
        <v>1</v>
      </c>
      <c r="P17" s="26">
        <v>572796</v>
      </c>
      <c r="Q17" s="26" t="s">
        <v>50</v>
      </c>
      <c r="R17" s="26">
        <v>572796</v>
      </c>
      <c r="S17" s="26">
        <v>0</v>
      </c>
      <c r="T17" s="26">
        <v>95466</v>
      </c>
      <c r="U17" s="26">
        <v>0</v>
      </c>
      <c r="V17" s="26">
        <v>95466</v>
      </c>
      <c r="W17" s="26">
        <v>0</v>
      </c>
      <c r="X17" s="26">
        <v>95466</v>
      </c>
      <c r="Y17" s="26">
        <v>0</v>
      </c>
      <c r="Z17" s="26">
        <v>95466</v>
      </c>
      <c r="AA17" s="26">
        <v>0</v>
      </c>
      <c r="AB17" s="26">
        <v>95466</v>
      </c>
      <c r="AC17" s="26">
        <v>0</v>
      </c>
      <c r="AD17" s="26">
        <v>95466</v>
      </c>
    </row>
    <row r="18" spans="1:30" s="27" customFormat="1" ht="27.6" x14ac:dyDescent="0.25">
      <c r="A18" s="21" t="s">
        <v>8</v>
      </c>
      <c r="B18" s="21" t="s">
        <v>2</v>
      </c>
      <c r="C18" s="21" t="s">
        <v>2</v>
      </c>
      <c r="D18" s="22" t="s">
        <v>0</v>
      </c>
      <c r="E18" s="23" t="s">
        <v>1</v>
      </c>
      <c r="F18" s="22" t="s">
        <v>45</v>
      </c>
      <c r="G18" s="23" t="s">
        <v>41</v>
      </c>
      <c r="H18" s="5">
        <v>33104</v>
      </c>
      <c r="I18" s="24" t="s">
        <v>55</v>
      </c>
      <c r="J18" s="5" t="s">
        <v>47</v>
      </c>
      <c r="K18" s="25" t="s">
        <v>61</v>
      </c>
      <c r="L18" s="26" t="s">
        <v>47</v>
      </c>
      <c r="M18" s="6" t="s">
        <v>10</v>
      </c>
      <c r="N18" s="7" t="s">
        <v>9</v>
      </c>
      <c r="O18" s="26">
        <v>1</v>
      </c>
      <c r="P18" s="26">
        <v>572796</v>
      </c>
      <c r="Q18" s="26" t="s">
        <v>50</v>
      </c>
      <c r="R18" s="26">
        <v>572796</v>
      </c>
      <c r="S18" s="26">
        <v>0</v>
      </c>
      <c r="T18" s="26">
        <v>95466</v>
      </c>
      <c r="U18" s="26">
        <v>0</v>
      </c>
      <c r="V18" s="26">
        <v>95466</v>
      </c>
      <c r="W18" s="26">
        <v>0</v>
      </c>
      <c r="X18" s="26">
        <v>95466</v>
      </c>
      <c r="Y18" s="26">
        <v>0</v>
      </c>
      <c r="Z18" s="26">
        <v>95466</v>
      </c>
      <c r="AA18" s="26">
        <v>0</v>
      </c>
      <c r="AB18" s="26">
        <v>95466</v>
      </c>
      <c r="AC18" s="26">
        <v>0</v>
      </c>
      <c r="AD18" s="26">
        <v>95466</v>
      </c>
    </row>
    <row r="19" spans="1:30" s="27" customFormat="1" ht="27.6" x14ac:dyDescent="0.25">
      <c r="A19" s="21" t="s">
        <v>8</v>
      </c>
      <c r="B19" s="21" t="s">
        <v>2</v>
      </c>
      <c r="C19" s="21" t="s">
        <v>2</v>
      </c>
      <c r="D19" s="22" t="s">
        <v>0</v>
      </c>
      <c r="E19" s="23" t="s">
        <v>1</v>
      </c>
      <c r="F19" s="22" t="s">
        <v>45</v>
      </c>
      <c r="G19" s="23" t="s">
        <v>41</v>
      </c>
      <c r="H19" s="5">
        <v>33104</v>
      </c>
      <c r="I19" s="24" t="s">
        <v>55</v>
      </c>
      <c r="J19" s="5" t="s">
        <v>47</v>
      </c>
      <c r="K19" s="25" t="s">
        <v>62</v>
      </c>
      <c r="L19" s="26" t="s">
        <v>47</v>
      </c>
      <c r="M19" s="6" t="s">
        <v>10</v>
      </c>
      <c r="N19" s="7" t="s">
        <v>9</v>
      </c>
      <c r="O19" s="26">
        <v>1</v>
      </c>
      <c r="P19" s="26">
        <v>572796</v>
      </c>
      <c r="Q19" s="26" t="s">
        <v>50</v>
      </c>
      <c r="R19" s="26">
        <v>572796</v>
      </c>
      <c r="S19" s="26">
        <v>0</v>
      </c>
      <c r="T19" s="26">
        <v>95466</v>
      </c>
      <c r="U19" s="26">
        <v>0</v>
      </c>
      <c r="V19" s="26">
        <v>95466</v>
      </c>
      <c r="W19" s="26">
        <v>0</v>
      </c>
      <c r="X19" s="26">
        <v>95466</v>
      </c>
      <c r="Y19" s="26">
        <v>0</v>
      </c>
      <c r="Z19" s="26">
        <v>95466</v>
      </c>
      <c r="AA19" s="26">
        <v>0</v>
      </c>
      <c r="AB19" s="26">
        <v>95466</v>
      </c>
      <c r="AC19" s="26">
        <v>0</v>
      </c>
      <c r="AD19" s="26">
        <v>95466</v>
      </c>
    </row>
    <row r="20" spans="1:30" s="27" customFormat="1" ht="27.6" x14ac:dyDescent="0.25">
      <c r="A20" s="21" t="s">
        <v>8</v>
      </c>
      <c r="B20" s="21" t="s">
        <v>2</v>
      </c>
      <c r="C20" s="21" t="s">
        <v>2</v>
      </c>
      <c r="D20" s="22" t="s">
        <v>0</v>
      </c>
      <c r="E20" s="23" t="s">
        <v>1</v>
      </c>
      <c r="F20" s="22" t="s">
        <v>45</v>
      </c>
      <c r="G20" s="23" t="s">
        <v>41</v>
      </c>
      <c r="H20" s="5">
        <v>33104</v>
      </c>
      <c r="I20" s="24" t="s">
        <v>55</v>
      </c>
      <c r="J20" s="5" t="s">
        <v>47</v>
      </c>
      <c r="K20" s="25" t="s">
        <v>63</v>
      </c>
      <c r="L20" s="26" t="s">
        <v>47</v>
      </c>
      <c r="M20" s="6" t="s">
        <v>10</v>
      </c>
      <c r="N20" s="7" t="s">
        <v>9</v>
      </c>
      <c r="O20" s="26">
        <v>1</v>
      </c>
      <c r="P20" s="26">
        <v>572796</v>
      </c>
      <c r="Q20" s="26" t="s">
        <v>50</v>
      </c>
      <c r="R20" s="26">
        <v>572796</v>
      </c>
      <c r="S20" s="26">
        <v>0</v>
      </c>
      <c r="T20" s="26">
        <v>95466</v>
      </c>
      <c r="U20" s="26">
        <v>0</v>
      </c>
      <c r="V20" s="26">
        <v>95466</v>
      </c>
      <c r="W20" s="26">
        <v>0</v>
      </c>
      <c r="X20" s="26">
        <v>95466</v>
      </c>
      <c r="Y20" s="26">
        <v>0</v>
      </c>
      <c r="Z20" s="26">
        <v>95466</v>
      </c>
      <c r="AA20" s="26">
        <v>0</v>
      </c>
      <c r="AB20" s="26">
        <v>95466</v>
      </c>
      <c r="AC20" s="26">
        <v>0</v>
      </c>
      <c r="AD20" s="26">
        <v>95466</v>
      </c>
    </row>
    <row r="21" spans="1:30" s="27" customFormat="1" ht="41.4" x14ac:dyDescent="0.25">
      <c r="A21" s="21" t="s">
        <v>8</v>
      </c>
      <c r="B21" s="21" t="s">
        <v>2</v>
      </c>
      <c r="C21" s="21" t="s">
        <v>2</v>
      </c>
      <c r="D21" s="22" t="s">
        <v>0</v>
      </c>
      <c r="E21" s="23" t="s">
        <v>1</v>
      </c>
      <c r="F21" s="22" t="s">
        <v>45</v>
      </c>
      <c r="G21" s="23" t="s">
        <v>41</v>
      </c>
      <c r="H21" s="5">
        <v>33104</v>
      </c>
      <c r="I21" s="24" t="s">
        <v>55</v>
      </c>
      <c r="J21" s="5" t="s">
        <v>47</v>
      </c>
      <c r="K21" s="25" t="s">
        <v>64</v>
      </c>
      <c r="L21" s="26" t="s">
        <v>47</v>
      </c>
      <c r="M21" s="6" t="s">
        <v>10</v>
      </c>
      <c r="N21" s="7" t="s">
        <v>9</v>
      </c>
      <c r="O21" s="26">
        <v>1</v>
      </c>
      <c r="P21" s="26">
        <v>572796</v>
      </c>
      <c r="Q21" s="26" t="s">
        <v>50</v>
      </c>
      <c r="R21" s="26">
        <v>572796</v>
      </c>
      <c r="S21" s="26">
        <v>0</v>
      </c>
      <c r="T21" s="26">
        <v>95466</v>
      </c>
      <c r="U21" s="26">
        <v>0</v>
      </c>
      <c r="V21" s="26">
        <v>95466</v>
      </c>
      <c r="W21" s="26">
        <v>0</v>
      </c>
      <c r="X21" s="26">
        <v>95466</v>
      </c>
      <c r="Y21" s="26">
        <v>0</v>
      </c>
      <c r="Z21" s="26">
        <v>95466</v>
      </c>
      <c r="AA21" s="26">
        <v>0</v>
      </c>
      <c r="AB21" s="26">
        <v>95466</v>
      </c>
      <c r="AC21" s="26">
        <v>0</v>
      </c>
      <c r="AD21" s="26">
        <v>95466</v>
      </c>
    </row>
    <row r="22" spans="1:30" s="27" customFormat="1" ht="27.6" x14ac:dyDescent="0.25">
      <c r="A22" s="21" t="s">
        <v>8</v>
      </c>
      <c r="B22" s="21" t="s">
        <v>2</v>
      </c>
      <c r="C22" s="21" t="s">
        <v>2</v>
      </c>
      <c r="D22" s="22" t="s">
        <v>0</v>
      </c>
      <c r="E22" s="23" t="s">
        <v>1</v>
      </c>
      <c r="F22" s="22" t="s">
        <v>45</v>
      </c>
      <c r="G22" s="23" t="s">
        <v>41</v>
      </c>
      <c r="H22" s="5">
        <v>33104</v>
      </c>
      <c r="I22" s="24" t="s">
        <v>55</v>
      </c>
      <c r="J22" s="5" t="s">
        <v>47</v>
      </c>
      <c r="K22" s="25" t="s">
        <v>65</v>
      </c>
      <c r="L22" s="26" t="s">
        <v>47</v>
      </c>
      <c r="M22" s="6" t="s">
        <v>10</v>
      </c>
      <c r="N22" s="7" t="s">
        <v>9</v>
      </c>
      <c r="O22" s="26">
        <v>1</v>
      </c>
      <c r="P22" s="26">
        <v>572796</v>
      </c>
      <c r="Q22" s="26" t="s">
        <v>50</v>
      </c>
      <c r="R22" s="26">
        <v>572796</v>
      </c>
      <c r="S22" s="26">
        <v>0</v>
      </c>
      <c r="T22" s="26">
        <v>95466</v>
      </c>
      <c r="U22" s="26">
        <v>0</v>
      </c>
      <c r="V22" s="26">
        <v>95466</v>
      </c>
      <c r="W22" s="26">
        <v>0</v>
      </c>
      <c r="X22" s="26">
        <v>95466</v>
      </c>
      <c r="Y22" s="26">
        <v>0</v>
      </c>
      <c r="Z22" s="26">
        <v>95466</v>
      </c>
      <c r="AA22" s="26">
        <v>0</v>
      </c>
      <c r="AB22" s="26">
        <v>95466</v>
      </c>
      <c r="AC22" s="26">
        <v>0</v>
      </c>
      <c r="AD22" s="26">
        <v>95466</v>
      </c>
    </row>
    <row r="23" spans="1:30" s="27" customFormat="1" ht="55.2" x14ac:dyDescent="0.25">
      <c r="A23" s="21" t="s">
        <v>8</v>
      </c>
      <c r="B23" s="21" t="s">
        <v>2</v>
      </c>
      <c r="C23" s="21" t="s">
        <v>2</v>
      </c>
      <c r="D23" s="22" t="s">
        <v>0</v>
      </c>
      <c r="E23" s="23" t="s">
        <v>1</v>
      </c>
      <c r="F23" s="22" t="s">
        <v>45</v>
      </c>
      <c r="G23" s="23" t="s">
        <v>41</v>
      </c>
      <c r="H23" s="5">
        <v>33301</v>
      </c>
      <c r="I23" s="24" t="s">
        <v>66</v>
      </c>
      <c r="J23" s="5" t="s">
        <v>47</v>
      </c>
      <c r="K23" s="25" t="s">
        <v>67</v>
      </c>
      <c r="L23" s="26" t="s">
        <v>68</v>
      </c>
      <c r="M23" s="6" t="s">
        <v>40</v>
      </c>
      <c r="N23" s="7" t="s">
        <v>9</v>
      </c>
      <c r="O23" s="26">
        <v>1</v>
      </c>
      <c r="P23" s="26">
        <v>277457</v>
      </c>
      <c r="Q23" s="26" t="s">
        <v>69</v>
      </c>
      <c r="R23" s="26">
        <v>277457</v>
      </c>
      <c r="S23" s="26">
        <v>277457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55.2" x14ac:dyDescent="0.25">
      <c r="A24" s="21" t="s">
        <v>8</v>
      </c>
      <c r="B24" s="21" t="s">
        <v>2</v>
      </c>
      <c r="C24" s="21" t="s">
        <v>2</v>
      </c>
      <c r="D24" s="22" t="s">
        <v>0</v>
      </c>
      <c r="E24" s="23" t="s">
        <v>1</v>
      </c>
      <c r="F24" s="22" t="s">
        <v>45</v>
      </c>
      <c r="G24" s="23" t="s">
        <v>41</v>
      </c>
      <c r="H24" s="5">
        <v>33301</v>
      </c>
      <c r="I24" s="24" t="s">
        <v>66</v>
      </c>
      <c r="J24" s="5" t="s">
        <v>47</v>
      </c>
      <c r="K24" s="25" t="s">
        <v>70</v>
      </c>
      <c r="L24" s="26" t="s">
        <v>47</v>
      </c>
      <c r="M24" s="6" t="s">
        <v>40</v>
      </c>
      <c r="N24" s="7" t="s">
        <v>9</v>
      </c>
      <c r="O24" s="26">
        <v>1</v>
      </c>
      <c r="P24" s="26">
        <v>5261773</v>
      </c>
      <c r="Q24" s="26" t="s">
        <v>69</v>
      </c>
      <c r="R24" s="26">
        <v>5261773</v>
      </c>
      <c r="S24" s="26">
        <v>0</v>
      </c>
      <c r="T24" s="26">
        <v>478343</v>
      </c>
      <c r="U24" s="26">
        <v>478343</v>
      </c>
      <c r="V24" s="26">
        <v>478343</v>
      </c>
      <c r="W24" s="26">
        <v>478343</v>
      </c>
      <c r="X24" s="26">
        <v>478343</v>
      </c>
      <c r="Y24" s="26">
        <v>478343</v>
      </c>
      <c r="Z24" s="26">
        <v>478343</v>
      </c>
      <c r="AA24" s="26">
        <v>478343</v>
      </c>
      <c r="AB24" s="26">
        <v>478343</v>
      </c>
      <c r="AC24" s="26">
        <v>478343</v>
      </c>
      <c r="AD24" s="26">
        <v>478343</v>
      </c>
    </row>
    <row r="25" spans="1:30" s="27" customFormat="1" ht="13.8" x14ac:dyDescent="0.25">
      <c r="A25" s="21" t="s">
        <v>8</v>
      </c>
      <c r="B25" s="21" t="s">
        <v>2</v>
      </c>
      <c r="C25" s="21" t="s">
        <v>2</v>
      </c>
      <c r="D25" s="22" t="s">
        <v>0</v>
      </c>
      <c r="E25" s="23" t="s">
        <v>1</v>
      </c>
      <c r="F25" s="22" t="s">
        <v>71</v>
      </c>
      <c r="G25" s="23" t="s">
        <v>41</v>
      </c>
      <c r="H25" s="5">
        <v>33602</v>
      </c>
      <c r="I25" s="24" t="s">
        <v>42</v>
      </c>
      <c r="J25" s="5" t="s">
        <v>47</v>
      </c>
      <c r="K25" s="25" t="s">
        <v>72</v>
      </c>
      <c r="L25" s="26" t="s">
        <v>47</v>
      </c>
      <c r="M25" s="6" t="s">
        <v>40</v>
      </c>
      <c r="N25" s="7" t="s">
        <v>9</v>
      </c>
      <c r="O25" s="26">
        <v>32</v>
      </c>
      <c r="P25" s="26">
        <v>2079</v>
      </c>
      <c r="Q25" s="26" t="s">
        <v>69</v>
      </c>
      <c r="R25" s="26">
        <v>66528</v>
      </c>
      <c r="S25" s="26">
        <v>4158</v>
      </c>
      <c r="T25" s="26">
        <v>6237</v>
      </c>
      <c r="U25" s="26">
        <v>6237</v>
      </c>
      <c r="V25" s="26">
        <v>6237</v>
      </c>
      <c r="W25" s="26">
        <v>6237</v>
      </c>
      <c r="X25" s="26">
        <v>6237</v>
      </c>
      <c r="Y25" s="26">
        <v>6237</v>
      </c>
      <c r="Z25" s="26">
        <v>6237</v>
      </c>
      <c r="AA25" s="26">
        <v>6237</v>
      </c>
      <c r="AB25" s="26">
        <v>6237</v>
      </c>
      <c r="AC25" s="26">
        <v>6237</v>
      </c>
      <c r="AD25" s="26">
        <v>0</v>
      </c>
    </row>
    <row r="26" spans="1:30" s="27" customFormat="1" ht="13.8" x14ac:dyDescent="0.25">
      <c r="A26" s="21" t="s">
        <v>8</v>
      </c>
      <c r="B26" s="21" t="s">
        <v>2</v>
      </c>
      <c r="C26" s="21" t="s">
        <v>2</v>
      </c>
      <c r="D26" s="22" t="s">
        <v>0</v>
      </c>
      <c r="E26" s="23" t="s">
        <v>1</v>
      </c>
      <c r="F26" s="22" t="s">
        <v>45</v>
      </c>
      <c r="G26" s="23" t="s">
        <v>73</v>
      </c>
      <c r="H26" s="5">
        <v>33903</v>
      </c>
      <c r="I26" s="24" t="s">
        <v>74</v>
      </c>
      <c r="J26" s="5" t="s">
        <v>47</v>
      </c>
      <c r="K26" s="25" t="s">
        <v>75</v>
      </c>
      <c r="L26" s="26" t="s">
        <v>47</v>
      </c>
      <c r="M26" s="6" t="s">
        <v>10</v>
      </c>
      <c r="N26" s="7" t="s">
        <v>9</v>
      </c>
      <c r="O26" s="26">
        <v>1</v>
      </c>
      <c r="P26" s="26">
        <v>599928</v>
      </c>
      <c r="Q26" s="26" t="s">
        <v>50</v>
      </c>
      <c r="R26" s="26">
        <v>599928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149982</v>
      </c>
      <c r="Y26" s="26">
        <v>0</v>
      </c>
      <c r="Z26" s="26">
        <v>149982</v>
      </c>
      <c r="AA26" s="26">
        <v>0</v>
      </c>
      <c r="AB26" s="26">
        <v>149982</v>
      </c>
      <c r="AC26" s="26">
        <v>0</v>
      </c>
      <c r="AD26" s="26">
        <v>149982</v>
      </c>
    </row>
    <row r="27" spans="1:30" s="27" customFormat="1" ht="13.8" x14ac:dyDescent="0.25">
      <c r="A27" s="21" t="s">
        <v>8</v>
      </c>
      <c r="B27" s="21" t="s">
        <v>2</v>
      </c>
      <c r="C27" s="21" t="s">
        <v>2</v>
      </c>
      <c r="D27" s="22" t="s">
        <v>0</v>
      </c>
      <c r="E27" s="23" t="s">
        <v>1</v>
      </c>
      <c r="F27" s="22" t="s">
        <v>45</v>
      </c>
      <c r="G27" s="23" t="s">
        <v>73</v>
      </c>
      <c r="H27" s="5">
        <v>33903</v>
      </c>
      <c r="I27" s="24" t="s">
        <v>74</v>
      </c>
      <c r="J27" s="5" t="s">
        <v>47</v>
      </c>
      <c r="K27" s="25" t="s">
        <v>76</v>
      </c>
      <c r="L27" s="26" t="s">
        <v>47</v>
      </c>
      <c r="M27" s="6" t="s">
        <v>10</v>
      </c>
      <c r="N27" s="7" t="s">
        <v>9</v>
      </c>
      <c r="O27" s="26">
        <v>1</v>
      </c>
      <c r="P27" s="26">
        <v>599928</v>
      </c>
      <c r="Q27" s="26" t="s">
        <v>50</v>
      </c>
      <c r="R27" s="26">
        <v>599928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149982</v>
      </c>
      <c r="Y27" s="26">
        <v>0</v>
      </c>
      <c r="Z27" s="26">
        <v>149982</v>
      </c>
      <c r="AA27" s="26">
        <v>0</v>
      </c>
      <c r="AB27" s="26">
        <v>149982</v>
      </c>
      <c r="AC27" s="26">
        <v>0</v>
      </c>
      <c r="AD27" s="26">
        <v>149982</v>
      </c>
    </row>
    <row r="28" spans="1:30" s="27" customFormat="1" ht="69" x14ac:dyDescent="0.25">
      <c r="A28" s="21" t="s">
        <v>8</v>
      </c>
      <c r="B28" s="21" t="s">
        <v>2</v>
      </c>
      <c r="C28" s="21" t="s">
        <v>2</v>
      </c>
      <c r="D28" s="22" t="s">
        <v>0</v>
      </c>
      <c r="E28" s="23" t="s">
        <v>1</v>
      </c>
      <c r="F28" s="22" t="s">
        <v>71</v>
      </c>
      <c r="G28" s="23" t="s">
        <v>41</v>
      </c>
      <c r="H28" s="5">
        <v>37104</v>
      </c>
      <c r="I28" s="24" t="s">
        <v>77</v>
      </c>
      <c r="J28" s="5" t="s">
        <v>47</v>
      </c>
      <c r="K28" s="25" t="s">
        <v>78</v>
      </c>
      <c r="L28" s="26" t="s">
        <v>47</v>
      </c>
      <c r="M28" s="6" t="s">
        <v>40</v>
      </c>
      <c r="N28" s="7" t="s">
        <v>9</v>
      </c>
      <c r="O28" s="26">
        <v>12</v>
      </c>
      <c r="P28" s="26">
        <v>6546</v>
      </c>
      <c r="Q28" s="26" t="s">
        <v>69</v>
      </c>
      <c r="R28" s="26">
        <v>78552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26184</v>
      </c>
      <c r="AB28" s="26">
        <v>26184</v>
      </c>
      <c r="AC28" s="26">
        <v>26184</v>
      </c>
      <c r="AD28" s="26">
        <v>0</v>
      </c>
    </row>
    <row r="29" spans="1:30" s="27" customFormat="1" ht="13.8" x14ac:dyDescent="0.25">
      <c r="A29" s="21"/>
      <c r="B29" s="28"/>
      <c r="C29" s="28"/>
      <c r="D29" s="29"/>
      <c r="E29" s="30"/>
      <c r="F29" s="29"/>
      <c r="G29" s="30"/>
      <c r="H29" s="31"/>
      <c r="I29" s="32"/>
      <c r="J29" s="31"/>
      <c r="K29" s="33"/>
      <c r="L29" s="34"/>
      <c r="M29" s="35"/>
      <c r="N29" s="36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</row>
    <row r="31" spans="1:30" s="1" customFormat="1" x14ac:dyDescent="0.25">
      <c r="A31" s="13" t="s">
        <v>11</v>
      </c>
      <c r="B31" s="14"/>
      <c r="C31" s="14"/>
      <c r="D31" s="14"/>
      <c r="E31" s="14"/>
      <c r="F31" s="14"/>
      <c r="G31" s="14"/>
      <c r="H31" s="14"/>
      <c r="I31" s="15"/>
      <c r="K31" s="2"/>
      <c r="L31" s="3"/>
      <c r="M31" s="3"/>
      <c r="O31" s="4"/>
      <c r="R31" s="12">
        <f t="shared" ref="R31:AD31" si="0">SUM(R11:R30)</f>
        <v>13048199</v>
      </c>
      <c r="S31" s="12">
        <f t="shared" si="0"/>
        <v>281615</v>
      </c>
      <c r="T31" s="12">
        <f t="shared" si="0"/>
        <v>1057376</v>
      </c>
      <c r="U31" s="12">
        <f t="shared" si="0"/>
        <v>484580</v>
      </c>
      <c r="V31" s="12">
        <f t="shared" si="0"/>
        <v>1057376</v>
      </c>
      <c r="W31" s="12">
        <f t="shared" si="0"/>
        <v>878800</v>
      </c>
      <c r="X31" s="12">
        <f t="shared" si="0"/>
        <v>1684940</v>
      </c>
      <c r="Y31" s="12">
        <f t="shared" si="0"/>
        <v>1125512</v>
      </c>
      <c r="Z31" s="12">
        <f t="shared" si="0"/>
        <v>1548272</v>
      </c>
      <c r="AA31" s="12">
        <f t="shared" si="0"/>
        <v>824428</v>
      </c>
      <c r="AB31" s="12">
        <f t="shared" si="0"/>
        <v>1859104</v>
      </c>
      <c r="AC31" s="12">
        <f t="shared" si="0"/>
        <v>824428</v>
      </c>
      <c r="AD31" s="12">
        <f t="shared" si="0"/>
        <v>1421768</v>
      </c>
    </row>
    <row r="32" spans="1:30" s="37" customFormat="1" x14ac:dyDescent="0.3">
      <c r="H32" s="38"/>
      <c r="I32" s="39"/>
      <c r="K32" s="39"/>
      <c r="L32" s="40"/>
      <c r="M32" s="40"/>
      <c r="O32" s="41"/>
      <c r="Q32" s="42"/>
    </row>
    <row r="33" spans="1:17" s="37" customFormat="1" x14ac:dyDescent="0.3">
      <c r="H33" s="38"/>
      <c r="I33" s="39"/>
      <c r="K33" s="39"/>
      <c r="L33" s="40"/>
      <c r="M33" s="40"/>
      <c r="O33" s="41"/>
      <c r="Q33" s="42"/>
    </row>
    <row r="34" spans="1:17" s="37" customFormat="1" x14ac:dyDescent="0.3">
      <c r="A34" s="13" t="s">
        <v>39</v>
      </c>
      <c r="B34" s="14"/>
      <c r="C34" s="14"/>
      <c r="D34" s="14"/>
      <c r="E34" s="14"/>
      <c r="F34" s="14"/>
      <c r="G34" s="14"/>
      <c r="H34" s="14"/>
      <c r="I34" s="15"/>
      <c r="K34" s="39"/>
      <c r="L34" s="40"/>
      <c r="M34" s="40"/>
      <c r="O34" s="41"/>
      <c r="Q34" s="42"/>
    </row>
    <row r="35" spans="1:17" s="37" customFormat="1" x14ac:dyDescent="0.3">
      <c r="H35" s="38"/>
      <c r="I35" s="39"/>
      <c r="K35" s="39"/>
      <c r="L35" s="40"/>
      <c r="M35" s="40"/>
      <c r="O35" s="41"/>
      <c r="Q35" s="42"/>
    </row>
  </sheetData>
  <mergeCells count="3">
    <mergeCell ref="A7:AA7"/>
    <mergeCell ref="A31:I31"/>
    <mergeCell ref="A34:I3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2024-01-29T23:34:28Z</dcterms:modified>
</cp:coreProperties>
</file>