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8846B03-5589-4F45-A91F-3A5EF71417D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 (2)" sheetId="9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(2)'!$A$10:$AD$26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95" l="1"/>
  <c r="AC28" i="95"/>
  <c r="AB28" i="95"/>
  <c r="AA28" i="95"/>
  <c r="Z28" i="95"/>
  <c r="Y28" i="95"/>
  <c r="X28" i="95"/>
  <c r="W28" i="95"/>
  <c r="V28" i="95"/>
  <c r="U28" i="95"/>
  <c r="T28" i="95"/>
  <c r="S28" i="95"/>
  <c r="R28" i="95"/>
</calcChain>
</file>

<file path=xl/sharedStrings.xml><?xml version="1.0" encoding="utf-8"?>
<sst xmlns="http://schemas.openxmlformats.org/spreadsheetml/2006/main" count="225" uniqueCount="79">
  <si>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</si>
  <si>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</si>
  <si>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</si>
  <si>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</si>
  <si>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</si>
  <si>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</si>
  <si>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</si>
  <si>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</si>
  <si>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</si>
  <si>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</si>
  <si>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</si>
  <si>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</si>
  <si>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</si>
  <si>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</si>
  <si>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</si>
  <si>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</si>
  <si>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</si>
  <si>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</si>
  <si>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</si>
  <si>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</si>
  <si>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</si>
  <si>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</si>
  <si>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</si>
  <si>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</si>
  <si>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</si>
  <si>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</si>
  <si>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</si>
  <si>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</si>
  <si>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</si>
  <si>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</si>
  <si>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</si>
  <si>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</si>
  <si>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</si>
  <si>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</si>
  <si>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</si>
  <si>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</si>
  <si>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</si>
  <si>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</si>
  <si>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</si>
  <si>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</si>
  <si>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</si>
  <si>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PASAJES AÉREOS NACIONALES PARA LABORES EN CAMPO Y DE SUPERVISIÓN</t>
  </si>
  <si>
    <t>Programa Anual de Adquisiciones, Arrendamientos y Servicios del INE  2024 (PAAASINE) Inicial Oficinas Centrales</t>
  </si>
  <si>
    <t>UR Presupuesta</t>
  </si>
  <si>
    <t>SPG108</t>
  </si>
  <si>
    <t>MATERIAL DE APOYO INFORMATIVO</t>
  </si>
  <si>
    <t>21501001-0026</t>
  </si>
  <si>
    <t>SWS-INVENTARIO DE SALUD MENTAL, ESTRES Y TRABAJO</t>
  </si>
  <si>
    <t>N/A</t>
  </si>
  <si>
    <t>PIEZA</t>
  </si>
  <si>
    <t>COMPRA MENOR</t>
  </si>
  <si>
    <t>21501001-0028</t>
  </si>
  <si>
    <t>ESCALA DE VIOLENCIA EN EL TRABAJO (MOBBING)</t>
  </si>
  <si>
    <t>21501001-0030</t>
  </si>
  <si>
    <t>INVENTARIO CLINICO MULTIAXIAL DE MILLON</t>
  </si>
  <si>
    <t>21501001-0029</t>
  </si>
  <si>
    <t>ESCALA BREVE DE INTELIGENCIA</t>
  </si>
  <si>
    <t>SPG001</t>
  </si>
  <si>
    <t>PRENDAS DE PROTECCIÓN PERSONAL</t>
  </si>
  <si>
    <t>27200010-0010</t>
  </si>
  <si>
    <t>PANTALON EN CORDURA PARA MOTOCICLISTA</t>
  </si>
  <si>
    <t>27200003-0002</t>
  </si>
  <si>
    <t>BOTA PARA MOTOCICLISTA</t>
  </si>
  <si>
    <t>PAR</t>
  </si>
  <si>
    <t>27200010-0009</t>
  </si>
  <si>
    <t>CHAMARRA EN CORDURA PARA MOTOCICLISTA</t>
  </si>
  <si>
    <t>27200004-0001</t>
  </si>
  <si>
    <t>CASCO PARA MOTOCICLISTA</t>
  </si>
  <si>
    <t>PATENTES, REGALÍAS Y OTROS</t>
  </si>
  <si>
    <t>RENOVACIÓN DE SUSCRIPCIÓN AL LICENCIAMIENTO ADOBE ACROBAT PRO</t>
  </si>
  <si>
    <t>ADJUDICACIÓN DIRECTA</t>
  </si>
  <si>
    <t>LICENCIAS PARA BUZONES OUTLOOK 365</t>
  </si>
  <si>
    <t>SPG019</t>
  </si>
  <si>
    <t>OTRAS ASESORÍAS PARA LA OPERACIÓN DE PROGRAMAS</t>
  </si>
  <si>
    <t>EMISIÓN Y REVOCACIÓN DE PODERES NOTARIALES PARA LOS SERVIDORES PÚBLICOS</t>
  </si>
  <si>
    <t>SPG073</t>
  </si>
  <si>
    <t>BOLETOS DE AVIÓN</t>
  </si>
  <si>
    <t>LICITACIÓN PÚBLICA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</si>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</sst>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6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3" fillId="0" borderId="0"/>
    <xf numFmtId="0" fontId="88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4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4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9" fillId="0" borderId="0"/>
    <xf numFmtId="43" fontId="88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6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7" fillId="0" borderId="0"/>
    <xf numFmtId="44" fontId="26" fillId="0" borderId="0" applyFont="0" applyFill="0" applyBorder="0" applyAlignment="0" applyProtection="0"/>
    <xf numFmtId="0" fontId="98" fillId="0" borderId="0"/>
    <xf numFmtId="0" fontId="25" fillId="0" borderId="0"/>
    <xf numFmtId="44" fontId="98" fillId="0" borderId="0" applyFont="0" applyFill="0" applyBorder="0" applyAlignment="0" applyProtection="0"/>
    <xf numFmtId="0" fontId="24" fillId="0" borderId="0"/>
    <xf numFmtId="0" fontId="24" fillId="0" borderId="0"/>
    <xf numFmtId="0" fontId="97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0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5" fillId="0" borderId="0" xfId="7" applyFont="1"/>
    <xf numFmtId="0" fontId="95" fillId="0" borderId="0" xfId="7" applyFont="1" applyAlignment="1">
      <alignment horizontal="left" wrapText="1"/>
    </xf>
    <xf numFmtId="0" fontId="95" fillId="0" borderId="0" xfId="7" applyFont="1" applyAlignment="1">
      <alignment horizontal="center"/>
    </xf>
    <xf numFmtId="0" fontId="95" fillId="0" borderId="0" xfId="7" applyFont="1" applyAlignment="1">
      <alignment horizontal="right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4"/>
    <xf numFmtId="3" fontId="91" fillId="0" borderId="0" xfId="235" applyNumberFormat="1" applyFont="1" applyAlignment="1">
      <alignment horizontal="right" vertical="center"/>
    </xf>
    <xf numFmtId="0" fontId="99" fillId="0" borderId="0" xfId="235" applyFont="1" applyAlignment="1">
      <alignment horizontal="center"/>
    </xf>
    <xf numFmtId="0" fontId="99" fillId="0" borderId="0" xfId="235" applyFont="1" applyAlignment="1">
      <alignment horizontal="center"/>
    </xf>
    <xf numFmtId="0" fontId="1" fillId="0" borderId="0" xfId="235" applyAlignment="1">
      <alignment horizontal="center" vertical="center" wrapText="1"/>
    </xf>
    <xf numFmtId="0" fontId="90" fillId="0" borderId="2" xfId="235" applyFont="1" applyBorder="1" applyAlignment="1">
      <alignment horizontal="center" vertical="center" wrapText="1"/>
    </xf>
    <xf numFmtId="0" fontId="92" fillId="0" borderId="1" xfId="235" quotePrefix="1" applyFont="1" applyBorder="1" applyAlignment="1">
      <alignment horizontal="center" vertical="center" wrapText="1"/>
    </xf>
    <xf numFmtId="0" fontId="92" fillId="0" borderId="1" xfId="235" applyFont="1" applyBorder="1" applyAlignment="1">
      <alignment horizontal="center" vertical="center" wrapText="1"/>
    </xf>
    <xf numFmtId="4" fontId="92" fillId="0" borderId="1" xfId="235" applyNumberFormat="1" applyFont="1" applyBorder="1" applyAlignment="1">
      <alignment horizontal="left" vertical="center" wrapText="1"/>
    </xf>
    <xf numFmtId="1" fontId="92" fillId="0" borderId="1" xfId="235" applyNumberFormat="1" applyFont="1" applyBorder="1" applyAlignment="1">
      <alignment vertical="center" wrapText="1"/>
    </xf>
    <xf numFmtId="3" fontId="92" fillId="0" borderId="1" xfId="235" applyNumberFormat="1" applyFont="1" applyBorder="1" applyAlignment="1">
      <alignment vertical="center" wrapText="1"/>
    </xf>
    <xf numFmtId="0" fontId="93" fillId="0" borderId="0" xfId="235" applyFont="1" applyAlignment="1">
      <alignment horizontal="center" vertical="center" wrapText="1"/>
    </xf>
    <xf numFmtId="0" fontId="90" fillId="0" borderId="0" xfId="235" applyFont="1" applyAlignment="1">
      <alignment horizontal="center" vertical="center" wrapText="1"/>
    </xf>
    <xf numFmtId="0" fontId="92" fillId="0" borderId="0" xfId="235" quotePrefix="1" applyFont="1" applyAlignment="1">
      <alignment horizontal="center" vertical="center" wrapText="1"/>
    </xf>
    <xf numFmtId="0" fontId="92" fillId="0" borderId="0" xfId="235" applyFont="1" applyAlignment="1">
      <alignment horizontal="center" vertical="center" wrapText="1"/>
    </xf>
    <xf numFmtId="1" fontId="93" fillId="0" borderId="0" xfId="2" applyNumberFormat="1" applyFont="1" applyAlignment="1">
      <alignment horizontal="left" vertical="center" wrapText="1"/>
    </xf>
    <xf numFmtId="4" fontId="92" fillId="0" borderId="0" xfId="235" applyNumberFormat="1" applyFont="1" applyAlignment="1">
      <alignment horizontal="left" vertical="center" wrapText="1"/>
    </xf>
    <xf numFmtId="1" fontId="92" fillId="0" borderId="0" xfId="235" applyNumberFormat="1" applyFont="1" applyAlignment="1">
      <alignment vertical="center" wrapText="1"/>
    </xf>
    <xf numFmtId="3" fontId="92" fillId="0" borderId="0" xfId="235" applyNumberFormat="1" applyFont="1" applyAlignment="1">
      <alignment vertical="center" wrapText="1"/>
    </xf>
    <xf numFmtId="1" fontId="93" fillId="0" borderId="0" xfId="2" applyNumberFormat="1" applyFont="1" applyAlignment="1">
      <alignment horizontal="center" vertical="center" wrapText="1"/>
    </xf>
    <xf numFmtId="3" fontId="93" fillId="0" borderId="0" xfId="2" applyNumberFormat="1" applyFont="1" applyAlignment="1">
      <alignment horizontal="right" vertical="center" wrapText="1"/>
    </xf>
    <xf numFmtId="0" fontId="1" fillId="0" borderId="0" xfId="235"/>
    <xf numFmtId="1" fontId="1" fillId="0" borderId="0" xfId="235" applyNumberFormat="1" applyAlignment="1">
      <alignment horizontal="center"/>
    </xf>
    <xf numFmtId="0" fontId="1" fillId="0" borderId="0" xfId="235" applyAlignment="1">
      <alignment horizontal="left" wrapText="1"/>
    </xf>
    <xf numFmtId="0" fontId="1" fillId="0" borderId="0" xfId="235" applyAlignment="1">
      <alignment horizontal="center"/>
    </xf>
    <xf numFmtId="0" fontId="1" fillId="0" borderId="0" xfId="235" applyAlignment="1">
      <alignment horizontal="right"/>
    </xf>
    <xf numFmtId="0" fontId="1" fillId="0" borderId="0" xfId="235" applyAlignment="1">
      <alignment horizontal="left"/>
    </xf>
  </cellXfs>
  <cellStyles count="236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A275A50-E014-4EAF-8334-6C36FEC1E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58A93-B279-4F17-92E1-3752F265A3C2}">
  <dimension ref="A1:AD32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43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27.6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0</v>
      </c>
      <c r="F11" s="22" t="s">
        <v>44</v>
      </c>
      <c r="G11" s="23" t="s">
        <v>40</v>
      </c>
      <c r="H11" s="5">
        <v>21501</v>
      </c>
      <c r="I11" s="24" t="s">
        <v>45</v>
      </c>
      <c r="J11" s="5" t="s">
        <v>46</v>
      </c>
      <c r="K11" s="25" t="s">
        <v>47</v>
      </c>
      <c r="L11" s="26"/>
      <c r="M11" s="6" t="s">
        <v>48</v>
      </c>
      <c r="N11" s="7" t="s">
        <v>49</v>
      </c>
      <c r="O11" s="26">
        <v>4</v>
      </c>
      <c r="P11" s="26">
        <v>796</v>
      </c>
      <c r="Q11" s="26" t="s">
        <v>50</v>
      </c>
      <c r="R11" s="26">
        <v>3184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3184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0</v>
      </c>
      <c r="F12" s="22" t="s">
        <v>44</v>
      </c>
      <c r="G12" s="23" t="s">
        <v>40</v>
      </c>
      <c r="H12" s="5">
        <v>21501</v>
      </c>
      <c r="I12" s="24" t="s">
        <v>45</v>
      </c>
      <c r="J12" s="5" t="s">
        <v>51</v>
      </c>
      <c r="K12" s="25" t="s">
        <v>52</v>
      </c>
      <c r="L12" s="26"/>
      <c r="M12" s="6" t="s">
        <v>48</v>
      </c>
      <c r="N12" s="7" t="s">
        <v>49</v>
      </c>
      <c r="O12" s="26">
        <v>1</v>
      </c>
      <c r="P12" s="26">
        <v>994</v>
      </c>
      <c r="Q12" s="26" t="s">
        <v>50</v>
      </c>
      <c r="R12" s="26">
        <v>994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994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27.6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0</v>
      </c>
      <c r="F13" s="22" t="s">
        <v>44</v>
      </c>
      <c r="G13" s="23" t="s">
        <v>40</v>
      </c>
      <c r="H13" s="5">
        <v>21501</v>
      </c>
      <c r="I13" s="24" t="s">
        <v>45</v>
      </c>
      <c r="J13" s="5" t="s">
        <v>53</v>
      </c>
      <c r="K13" s="25" t="s">
        <v>54</v>
      </c>
      <c r="L13" s="26"/>
      <c r="M13" s="6" t="s">
        <v>48</v>
      </c>
      <c r="N13" s="7" t="s">
        <v>49</v>
      </c>
      <c r="O13" s="26">
        <v>1</v>
      </c>
      <c r="P13" s="26">
        <v>3526</v>
      </c>
      <c r="Q13" s="26" t="s">
        <v>50</v>
      </c>
      <c r="R13" s="26">
        <v>3526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3526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0</v>
      </c>
      <c r="F14" s="22" t="s">
        <v>44</v>
      </c>
      <c r="G14" s="23" t="s">
        <v>40</v>
      </c>
      <c r="H14" s="5">
        <v>21501</v>
      </c>
      <c r="I14" s="24" t="s">
        <v>45</v>
      </c>
      <c r="J14" s="5" t="s">
        <v>55</v>
      </c>
      <c r="K14" s="25" t="s">
        <v>56</v>
      </c>
      <c r="L14" s="26"/>
      <c r="M14" s="6" t="s">
        <v>48</v>
      </c>
      <c r="N14" s="7" t="s">
        <v>49</v>
      </c>
      <c r="O14" s="26">
        <v>1</v>
      </c>
      <c r="P14" s="26">
        <v>1565</v>
      </c>
      <c r="Q14" s="26" t="s">
        <v>50</v>
      </c>
      <c r="R14" s="26">
        <v>1565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1565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0</v>
      </c>
      <c r="F15" s="22" t="s">
        <v>44</v>
      </c>
      <c r="G15" s="23" t="s">
        <v>40</v>
      </c>
      <c r="H15" s="5">
        <v>21501</v>
      </c>
      <c r="I15" s="24" t="s">
        <v>45</v>
      </c>
      <c r="J15" s="5" t="s">
        <v>53</v>
      </c>
      <c r="K15" s="25" t="s">
        <v>54</v>
      </c>
      <c r="L15" s="26"/>
      <c r="M15" s="6" t="s">
        <v>48</v>
      </c>
      <c r="N15" s="7" t="s">
        <v>49</v>
      </c>
      <c r="O15" s="26">
        <v>1</v>
      </c>
      <c r="P15" s="26">
        <v>4022</v>
      </c>
      <c r="Q15" s="26" t="s">
        <v>50</v>
      </c>
      <c r="R15" s="26">
        <v>4022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4022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27.6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0</v>
      </c>
      <c r="F16" s="22" t="s">
        <v>57</v>
      </c>
      <c r="G16" s="23" t="s">
        <v>40</v>
      </c>
      <c r="H16" s="5">
        <v>27201</v>
      </c>
      <c r="I16" s="24" t="s">
        <v>58</v>
      </c>
      <c r="J16" s="5" t="s">
        <v>59</v>
      </c>
      <c r="K16" s="25" t="s">
        <v>60</v>
      </c>
      <c r="L16" s="26"/>
      <c r="M16" s="6" t="s">
        <v>48</v>
      </c>
      <c r="N16" s="7" t="s">
        <v>49</v>
      </c>
      <c r="O16" s="26">
        <v>1</v>
      </c>
      <c r="P16" s="26">
        <v>4971</v>
      </c>
      <c r="Q16" s="26" t="s">
        <v>50</v>
      </c>
      <c r="R16" s="26">
        <v>4971</v>
      </c>
      <c r="S16" s="26">
        <v>0</v>
      </c>
      <c r="T16" s="26">
        <v>0</v>
      </c>
      <c r="U16" s="26">
        <v>0</v>
      </c>
      <c r="V16" s="26">
        <v>0</v>
      </c>
      <c r="W16" s="26">
        <v>4971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7.6" x14ac:dyDescent="0.25">
      <c r="A17" s="21" t="s">
        <v>8</v>
      </c>
      <c r="B17" s="21" t="s">
        <v>2</v>
      </c>
      <c r="C17" s="21" t="s">
        <v>2</v>
      </c>
      <c r="D17" s="22" t="s">
        <v>1</v>
      </c>
      <c r="E17" s="23" t="s">
        <v>0</v>
      </c>
      <c r="F17" s="22" t="s">
        <v>57</v>
      </c>
      <c r="G17" s="23" t="s">
        <v>40</v>
      </c>
      <c r="H17" s="5">
        <v>27201</v>
      </c>
      <c r="I17" s="24" t="s">
        <v>58</v>
      </c>
      <c r="J17" s="5" t="s">
        <v>61</v>
      </c>
      <c r="K17" s="25" t="s">
        <v>62</v>
      </c>
      <c r="L17" s="26"/>
      <c r="M17" s="6" t="s">
        <v>48</v>
      </c>
      <c r="N17" s="7" t="s">
        <v>63</v>
      </c>
      <c r="O17" s="26">
        <v>1</v>
      </c>
      <c r="P17" s="26">
        <v>5894</v>
      </c>
      <c r="Q17" s="26" t="s">
        <v>50</v>
      </c>
      <c r="R17" s="26">
        <v>5894</v>
      </c>
      <c r="S17" s="26">
        <v>0</v>
      </c>
      <c r="T17" s="26">
        <v>0</v>
      </c>
      <c r="U17" s="26">
        <v>0</v>
      </c>
      <c r="V17" s="26">
        <v>0</v>
      </c>
      <c r="W17" s="26">
        <v>5894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8</v>
      </c>
      <c r="B18" s="21" t="s">
        <v>2</v>
      </c>
      <c r="C18" s="21" t="s">
        <v>2</v>
      </c>
      <c r="D18" s="22" t="s">
        <v>1</v>
      </c>
      <c r="E18" s="23" t="s">
        <v>0</v>
      </c>
      <c r="F18" s="22" t="s">
        <v>57</v>
      </c>
      <c r="G18" s="23" t="s">
        <v>40</v>
      </c>
      <c r="H18" s="5">
        <v>27201</v>
      </c>
      <c r="I18" s="24" t="s">
        <v>58</v>
      </c>
      <c r="J18" s="5" t="s">
        <v>64</v>
      </c>
      <c r="K18" s="25" t="s">
        <v>65</v>
      </c>
      <c r="L18" s="26"/>
      <c r="M18" s="6" t="s">
        <v>48</v>
      </c>
      <c r="N18" s="7" t="s">
        <v>49</v>
      </c>
      <c r="O18" s="26">
        <v>1</v>
      </c>
      <c r="P18" s="26">
        <v>3644</v>
      </c>
      <c r="Q18" s="26" t="s">
        <v>50</v>
      </c>
      <c r="R18" s="26">
        <v>3644</v>
      </c>
      <c r="S18" s="26">
        <v>0</v>
      </c>
      <c r="T18" s="26">
        <v>0</v>
      </c>
      <c r="U18" s="26">
        <v>0</v>
      </c>
      <c r="V18" s="26">
        <v>0</v>
      </c>
      <c r="W18" s="26">
        <v>3644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27.6" x14ac:dyDescent="0.25">
      <c r="A19" s="21" t="s">
        <v>8</v>
      </c>
      <c r="B19" s="21" t="s">
        <v>2</v>
      </c>
      <c r="C19" s="21" t="s">
        <v>2</v>
      </c>
      <c r="D19" s="22" t="s">
        <v>1</v>
      </c>
      <c r="E19" s="23" t="s">
        <v>0</v>
      </c>
      <c r="F19" s="22" t="s">
        <v>57</v>
      </c>
      <c r="G19" s="23" t="s">
        <v>40</v>
      </c>
      <c r="H19" s="5">
        <v>27201</v>
      </c>
      <c r="I19" s="24" t="s">
        <v>58</v>
      </c>
      <c r="J19" s="5" t="s">
        <v>66</v>
      </c>
      <c r="K19" s="25" t="s">
        <v>67</v>
      </c>
      <c r="L19" s="26"/>
      <c r="M19" s="6" t="s">
        <v>48</v>
      </c>
      <c r="N19" s="7" t="s">
        <v>49</v>
      </c>
      <c r="O19" s="26">
        <v>1</v>
      </c>
      <c r="P19" s="26">
        <v>6291</v>
      </c>
      <c r="Q19" s="26" t="s">
        <v>50</v>
      </c>
      <c r="R19" s="26">
        <v>6291</v>
      </c>
      <c r="S19" s="26">
        <v>0</v>
      </c>
      <c r="T19" s="26">
        <v>0</v>
      </c>
      <c r="U19" s="26">
        <v>0</v>
      </c>
      <c r="V19" s="26">
        <v>0</v>
      </c>
      <c r="W19" s="26">
        <v>6291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41.4" x14ac:dyDescent="0.25">
      <c r="A20" s="21" t="s">
        <v>8</v>
      </c>
      <c r="B20" s="21" t="s">
        <v>2</v>
      </c>
      <c r="C20" s="21" t="s">
        <v>2</v>
      </c>
      <c r="D20" s="22" t="s">
        <v>1</v>
      </c>
      <c r="E20" s="23" t="s">
        <v>0</v>
      </c>
      <c r="F20" s="22" t="s">
        <v>57</v>
      </c>
      <c r="G20" s="23" t="s">
        <v>40</v>
      </c>
      <c r="H20" s="5">
        <v>32701</v>
      </c>
      <c r="I20" s="24" t="s">
        <v>68</v>
      </c>
      <c r="J20" s="5"/>
      <c r="K20" s="25" t="s">
        <v>69</v>
      </c>
      <c r="L20" s="26"/>
      <c r="M20" s="6" t="s">
        <v>48</v>
      </c>
      <c r="N20" s="7" t="s">
        <v>9</v>
      </c>
      <c r="O20" s="26">
        <v>1</v>
      </c>
      <c r="P20" s="26">
        <v>43672</v>
      </c>
      <c r="Q20" s="26" t="s">
        <v>70</v>
      </c>
      <c r="R20" s="26">
        <v>43672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43672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27.6" x14ac:dyDescent="0.25">
      <c r="A21" s="21" t="s">
        <v>8</v>
      </c>
      <c r="B21" s="21" t="s">
        <v>2</v>
      </c>
      <c r="C21" s="21" t="s">
        <v>2</v>
      </c>
      <c r="D21" s="22" t="s">
        <v>1</v>
      </c>
      <c r="E21" s="23" t="s">
        <v>0</v>
      </c>
      <c r="F21" s="22" t="s">
        <v>44</v>
      </c>
      <c r="G21" s="23" t="s">
        <v>40</v>
      </c>
      <c r="H21" s="5">
        <v>32701</v>
      </c>
      <c r="I21" s="24" t="s">
        <v>68</v>
      </c>
      <c r="J21" s="5"/>
      <c r="K21" s="25" t="s">
        <v>71</v>
      </c>
      <c r="L21" s="26"/>
      <c r="M21" s="6" t="s">
        <v>10</v>
      </c>
      <c r="N21" s="7" t="s">
        <v>9</v>
      </c>
      <c r="O21" s="26">
        <v>2</v>
      </c>
      <c r="P21" s="26">
        <v>8281.5</v>
      </c>
      <c r="Q21" s="26" t="s">
        <v>70</v>
      </c>
      <c r="R21" s="26">
        <v>16563</v>
      </c>
      <c r="S21" s="26">
        <v>0</v>
      </c>
      <c r="T21" s="26">
        <v>0</v>
      </c>
      <c r="U21" s="26">
        <v>0</v>
      </c>
      <c r="V21" s="26">
        <v>16563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41.4" x14ac:dyDescent="0.25">
      <c r="A22" s="21" t="s">
        <v>8</v>
      </c>
      <c r="B22" s="21" t="s">
        <v>2</v>
      </c>
      <c r="C22" s="21" t="s">
        <v>2</v>
      </c>
      <c r="D22" s="22" t="s">
        <v>1</v>
      </c>
      <c r="E22" s="23" t="s">
        <v>0</v>
      </c>
      <c r="F22" s="22" t="s">
        <v>72</v>
      </c>
      <c r="G22" s="23" t="s">
        <v>40</v>
      </c>
      <c r="H22" s="5">
        <v>33104</v>
      </c>
      <c r="I22" s="24" t="s">
        <v>73</v>
      </c>
      <c r="J22" s="5"/>
      <c r="K22" s="25" t="s">
        <v>74</v>
      </c>
      <c r="L22" s="26"/>
      <c r="M22" s="6" t="s">
        <v>48</v>
      </c>
      <c r="N22" s="7" t="s">
        <v>9</v>
      </c>
      <c r="O22" s="26">
        <v>38</v>
      </c>
      <c r="P22" s="26">
        <v>2858.5</v>
      </c>
      <c r="Q22" s="26" t="s">
        <v>70</v>
      </c>
      <c r="R22" s="26">
        <v>108623</v>
      </c>
      <c r="S22" s="26">
        <v>0</v>
      </c>
      <c r="T22" s="26">
        <v>28000</v>
      </c>
      <c r="U22" s="26">
        <v>28000</v>
      </c>
      <c r="V22" s="26">
        <v>27000</v>
      </c>
      <c r="W22" s="26">
        <v>0</v>
      </c>
      <c r="X22" s="26">
        <v>25623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41.4" x14ac:dyDescent="0.25">
      <c r="A23" s="21" t="s">
        <v>8</v>
      </c>
      <c r="B23" s="21" t="s">
        <v>2</v>
      </c>
      <c r="C23" s="21" t="s">
        <v>2</v>
      </c>
      <c r="D23" s="22" t="s">
        <v>1</v>
      </c>
      <c r="E23" s="23" t="s">
        <v>0</v>
      </c>
      <c r="F23" s="22" t="s">
        <v>75</v>
      </c>
      <c r="G23" s="23" t="s">
        <v>40</v>
      </c>
      <c r="H23" s="5">
        <v>37101</v>
      </c>
      <c r="I23" s="24" t="s">
        <v>41</v>
      </c>
      <c r="J23" s="5"/>
      <c r="K23" s="25" t="s">
        <v>76</v>
      </c>
      <c r="L23" s="26"/>
      <c r="M23" s="6" t="s">
        <v>10</v>
      </c>
      <c r="N23" s="7" t="s">
        <v>9</v>
      </c>
      <c r="O23" s="26">
        <v>2</v>
      </c>
      <c r="P23" s="26">
        <v>5880</v>
      </c>
      <c r="Q23" s="26" t="s">
        <v>77</v>
      </c>
      <c r="R23" s="26">
        <v>11760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11760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41.4" x14ac:dyDescent="0.25">
      <c r="A24" s="21" t="s">
        <v>8</v>
      </c>
      <c r="B24" s="21" t="s">
        <v>2</v>
      </c>
      <c r="C24" s="21" t="s">
        <v>2</v>
      </c>
      <c r="D24" s="22" t="s">
        <v>1</v>
      </c>
      <c r="E24" s="23" t="s">
        <v>0</v>
      </c>
      <c r="F24" s="22" t="s">
        <v>44</v>
      </c>
      <c r="G24" s="23" t="s">
        <v>40</v>
      </c>
      <c r="H24" s="5">
        <v>37101</v>
      </c>
      <c r="I24" s="24" t="s">
        <v>41</v>
      </c>
      <c r="J24" s="5"/>
      <c r="K24" s="25" t="s">
        <v>76</v>
      </c>
      <c r="L24" s="26"/>
      <c r="M24" s="6" t="s">
        <v>10</v>
      </c>
      <c r="N24" s="7" t="s">
        <v>9</v>
      </c>
      <c r="O24" s="26">
        <v>20</v>
      </c>
      <c r="P24" s="26">
        <v>5880.2</v>
      </c>
      <c r="Q24" s="26" t="s">
        <v>77</v>
      </c>
      <c r="R24" s="26">
        <v>117604</v>
      </c>
      <c r="S24" s="26">
        <v>0</v>
      </c>
      <c r="T24" s="26">
        <v>0</v>
      </c>
      <c r="U24" s="26">
        <v>60000</v>
      </c>
      <c r="V24" s="26">
        <v>0</v>
      </c>
      <c r="W24" s="26">
        <v>57604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69" x14ac:dyDescent="0.25">
      <c r="A25" s="21" t="s">
        <v>8</v>
      </c>
      <c r="B25" s="21" t="s">
        <v>2</v>
      </c>
      <c r="C25" s="21" t="s">
        <v>2</v>
      </c>
      <c r="D25" s="22" t="s">
        <v>1</v>
      </c>
      <c r="E25" s="23" t="s">
        <v>0</v>
      </c>
      <c r="F25" s="22" t="s">
        <v>57</v>
      </c>
      <c r="G25" s="23" t="s">
        <v>40</v>
      </c>
      <c r="H25" s="5">
        <v>37104</v>
      </c>
      <c r="I25" s="24" t="s">
        <v>78</v>
      </c>
      <c r="J25" s="5"/>
      <c r="K25" s="25" t="s">
        <v>76</v>
      </c>
      <c r="L25" s="26"/>
      <c r="M25" s="6" t="s">
        <v>10</v>
      </c>
      <c r="N25" s="7" t="s">
        <v>9</v>
      </c>
      <c r="O25" s="26">
        <v>5</v>
      </c>
      <c r="P25" s="26">
        <v>5880.2</v>
      </c>
      <c r="Q25" s="26" t="s">
        <v>77</v>
      </c>
      <c r="R25" s="26">
        <v>29401</v>
      </c>
      <c r="S25" s="26">
        <v>0</v>
      </c>
      <c r="T25" s="26">
        <v>15401</v>
      </c>
      <c r="U25" s="26">
        <v>14000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13.8" x14ac:dyDescent="0.25">
      <c r="A26" s="21"/>
      <c r="B26" s="28"/>
      <c r="C26" s="28"/>
      <c r="D26" s="29"/>
      <c r="E26" s="30"/>
      <c r="F26" s="29"/>
      <c r="G26" s="30"/>
      <c r="H26" s="31"/>
      <c r="I26" s="32"/>
      <c r="J26" s="31"/>
      <c r="K26" s="33"/>
      <c r="L26" s="34"/>
      <c r="M26" s="35"/>
      <c r="N26" s="36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</row>
    <row r="28" spans="1:30" s="1" customFormat="1" x14ac:dyDescent="0.25">
      <c r="A28" s="13" t="s">
        <v>11</v>
      </c>
      <c r="B28" s="14"/>
      <c r="C28" s="14"/>
      <c r="D28" s="14"/>
      <c r="E28" s="14"/>
      <c r="F28" s="14"/>
      <c r="G28" s="14"/>
      <c r="H28" s="14"/>
      <c r="I28" s="15"/>
      <c r="K28" s="2"/>
      <c r="L28" s="3"/>
      <c r="M28" s="3"/>
      <c r="O28" s="4"/>
      <c r="R28" s="12">
        <f t="shared" ref="R28:AD28" si="0">SUM(R11:R27)</f>
        <v>361714</v>
      </c>
      <c r="S28" s="12">
        <f t="shared" si="0"/>
        <v>0</v>
      </c>
      <c r="T28" s="12">
        <f t="shared" si="0"/>
        <v>43401</v>
      </c>
      <c r="U28" s="12">
        <f t="shared" si="0"/>
        <v>102000</v>
      </c>
      <c r="V28" s="12">
        <f t="shared" si="0"/>
        <v>43563</v>
      </c>
      <c r="W28" s="12">
        <f t="shared" si="0"/>
        <v>78404</v>
      </c>
      <c r="X28" s="12">
        <f t="shared" si="0"/>
        <v>50674</v>
      </c>
      <c r="Y28" s="12">
        <f t="shared" si="0"/>
        <v>0</v>
      </c>
      <c r="Z28" s="12">
        <f t="shared" si="0"/>
        <v>43672</v>
      </c>
      <c r="AA28" s="12">
        <f t="shared" si="0"/>
        <v>0</v>
      </c>
      <c r="AB28" s="12">
        <f t="shared" si="0"/>
        <v>0</v>
      </c>
      <c r="AC28" s="12">
        <f t="shared" si="0"/>
        <v>0</v>
      </c>
      <c r="AD28" s="12">
        <f t="shared" si="0"/>
        <v>0</v>
      </c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  <row r="31" spans="1:30" s="37" customFormat="1" x14ac:dyDescent="0.3">
      <c r="A31" s="13" t="s">
        <v>39</v>
      </c>
      <c r="B31" s="14"/>
      <c r="C31" s="14"/>
      <c r="D31" s="14"/>
      <c r="E31" s="14"/>
      <c r="F31" s="14"/>
      <c r="G31" s="14"/>
      <c r="H31" s="14"/>
      <c r="I31" s="15"/>
      <c r="K31" s="39"/>
      <c r="L31" s="40"/>
      <c r="M31" s="40"/>
      <c r="O31" s="41"/>
      <c r="Q31" s="42"/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</sheetData>
  <mergeCells count="3">
    <mergeCell ref="A7:AA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2024-01-29T23:31:02Z</dcterms:modified>
</cp:coreProperties>
</file>