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YUCATAN\"/>
    </mc:Choice>
  </mc:AlternateContent>
  <xr:revisionPtr revIDLastSave="0" documentId="13_ncr:1_{3E144E87-870A-4270-B9D2-467E92C3D289}" xr6:coauthVersionLast="47" xr6:coauthVersionMax="47" xr10:uidLastSave="{00000000-0000-0000-0000-000000000000}"/>
  <bookViews>
    <workbookView xWindow="-108" yWindow="-108" windowWidth="22140" windowHeight="13176" xr2:uid="{5DA5523D-754F-44DB-A7D0-E6596EE77816}"/>
  </bookViews>
  <sheets>
    <sheet name="CONCENTRADO PAAASINE YUC DIC 23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'CONCENTRADO PAAASINE YUC DIC 23'!$A$6:$AD$409</definedName>
    <definedName name="a" localSheetId="0">#REF!</definedName>
    <definedName name="a">#REF!</definedName>
    <definedName name="adquisicion">'[1]hoja oculta'!$C$2:$C$5</definedName>
    <definedName name="_xlnm.Print_Area" localSheetId="0">'CONCENTRADO PAAASINE YUC DIC 23'!$A$1:$AD$610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enero+febrero+marzo+abril+'CONCENTRADO PAAASINE YUC DIC 23'!#REF!</definedName>
    <definedName name="_xlnm.Print_Titles" localSheetId="0">'CONCENTRADO PAAASINE YUC DIC 23'!$6:$6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" i="3" l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7" i="3"/>
</calcChain>
</file>

<file path=xl/sharedStrings.xml><?xml version="1.0" encoding="utf-8"?>
<sst xmlns="http://schemas.openxmlformats.org/spreadsheetml/2006/main" count="10883" uniqueCount="933">
  <si>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</si>
  <si>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</si>
  <si>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</si>
  <si>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</si>
  <si>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</si>
  <si>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</si>
  <si>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</si>
  <si>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</si>
  <si>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</si>
  <si>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</si>
  <si>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</si>
  <si>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</si>
  <si>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</si>
  <si>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</si>
  <si>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</si>
  <si>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</si>
  <si>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</si>
  <si>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</si>
  <si>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</si>
  <si>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</si>
  <si>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</si>
  <si>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</si>
  <si>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</si>
  <si>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</si>
  <si>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</si>
  <si>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</si>
  <si>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</si>
  <si>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Programa Anual de Adquisiciones, Arrendamientos y Servicios del INE 2023 (PAAASINE) EJERCIDO</t>
  </si>
  <si>
    <t>SUBDELEGACIONAL</t>
  </si>
  <si>
    <t>YN03</t>
  </si>
  <si>
    <t>YN01</t>
  </si>
  <si>
    <t>DELEGACIONALES</t>
  </si>
  <si>
    <t>YN00</t>
  </si>
  <si>
    <t>enero</t>
  </si>
  <si>
    <t>febrero</t>
  </si>
  <si>
    <t>marzo</t>
  </si>
  <si>
    <t>abril</t>
  </si>
  <si>
    <t>mayo</t>
  </si>
  <si>
    <t>YN05</t>
  </si>
  <si>
    <t>001</t>
  </si>
  <si>
    <t>R002</t>
  </si>
  <si>
    <t>F13191V</t>
  </si>
  <si>
    <t>N/A</t>
  </si>
  <si>
    <t>VALES DE GASOLINA PARA CONSEJEROS ELECTORALES LOCALES</t>
  </si>
  <si>
    <t>SERVICIO</t>
  </si>
  <si>
    <t>1</t>
  </si>
  <si>
    <t>ADJUDICACIÓN DIRECTA</t>
  </si>
  <si>
    <t>M001</t>
  </si>
  <si>
    <t>B00OD02</t>
  </si>
  <si>
    <t>ANUAL</t>
  </si>
  <si>
    <t>INVITACIÓN A CUANDO MENOS TRES PERSONAS</t>
  </si>
  <si>
    <t>R009</t>
  </si>
  <si>
    <t>B20FI01</t>
  </si>
  <si>
    <t>B00OD01</t>
  </si>
  <si>
    <t>PIEZA</t>
  </si>
  <si>
    <t>F20531V</t>
  </si>
  <si>
    <t>SERVICIO DE TELEFONIA</t>
  </si>
  <si>
    <t>B00CV01</t>
  </si>
  <si>
    <t>TOALLA INTERDOBLADA</t>
  </si>
  <si>
    <t>PRODUCTOS ALIMENTICIOS PARA EL PERSONAL EN LAS INSTALACIONES DE LAS UNIDADES RESPONSABLES.</t>
  </si>
  <si>
    <t>22104001-0075</t>
  </si>
  <si>
    <t>ALIMENTOS</t>
  </si>
  <si>
    <t>22104001-0068</t>
  </si>
  <si>
    <t>SUMINISTRO DE AGUA EMBOTELLADA ( GARRAFON )</t>
  </si>
  <si>
    <t>MATERIALES Y ÚTILES DE OFICINA.</t>
  </si>
  <si>
    <t>21100074-0013</t>
  </si>
  <si>
    <t>LAPIZ</t>
  </si>
  <si>
    <t>PAQUETE</t>
  </si>
  <si>
    <t>R005</t>
  </si>
  <si>
    <t>B00PE02</t>
  </si>
  <si>
    <t>CTRO-INE/JLE/YUC/04/2023</t>
  </si>
  <si>
    <t>21100087-0013</t>
  </si>
  <si>
    <t>PAPEL BOND T/CARTA 500 hjs.</t>
  </si>
  <si>
    <t>SERVICIO DE VIGILANCIA</t>
  </si>
  <si>
    <t>CTRO-INE/JLE/YUC/05/2023</t>
  </si>
  <si>
    <t>SERVICIO DE MANTENIMIENTO A AIRES ACONDICIONADOS</t>
  </si>
  <si>
    <t>CTRO-INE/JLE/07/2023</t>
  </si>
  <si>
    <t>R003</t>
  </si>
  <si>
    <t>F15601V</t>
  </si>
  <si>
    <t>21600008-0002</t>
  </si>
  <si>
    <t>AROMATIZANTE (VARIOS)</t>
  </si>
  <si>
    <t>SERVICIO DE MANTENIMIENTO A SISTEMA HIDRAULICO</t>
  </si>
  <si>
    <t>BOTE</t>
  </si>
  <si>
    <t>CTRO-INE/JLE/YUC/03/2023</t>
  </si>
  <si>
    <t>SERVICIO DE MANTENIMIENTO A AIRE ACONDICIONADO</t>
  </si>
  <si>
    <t>043</t>
  </si>
  <si>
    <t>PESOS</t>
  </si>
  <si>
    <t>21100017-0002</t>
  </si>
  <si>
    <t>CAJA DE ARCHIVO MUERTO T/CARTA</t>
  </si>
  <si>
    <t>LITRO</t>
  </si>
  <si>
    <t>044</t>
  </si>
  <si>
    <t>045</t>
  </si>
  <si>
    <t>21100044-0002</t>
  </si>
  <si>
    <t>ENGRAPADORA</t>
  </si>
  <si>
    <t>21100044-0001</t>
  </si>
  <si>
    <t>DESENGRAPADORA</t>
  </si>
  <si>
    <t>21601001-0019</t>
  </si>
  <si>
    <t>25401001-0139</t>
  </si>
  <si>
    <t>GEL ANTIBACTERIAL</t>
  </si>
  <si>
    <t>21601001-0067</t>
  </si>
  <si>
    <t>LIQUIDO DESINFECTANTE Y SANITIZANTE</t>
  </si>
  <si>
    <t>29301001-0023</t>
  </si>
  <si>
    <t>PANTALLA DE PROYECCION - GASTO</t>
  </si>
  <si>
    <t>26102001-0019</t>
  </si>
  <si>
    <t>DISPERSION ELECTRONICA DE COMBUSTIBLE PARA SERVICIOS PUBLICOS</t>
  </si>
  <si>
    <t>YN02</t>
  </si>
  <si>
    <t>YNF6</t>
  </si>
  <si>
    <t>JUNTA LOCAL EJECUTIVA DE YUCATÁN 
DICIEMBRE 2023</t>
  </si>
  <si>
    <t>R011</t>
  </si>
  <si>
    <t>L13381V</t>
  </si>
  <si>
    <t>REFACCIONES Y ACCESORIOS PARA EQUIPO DE CÓMPUTO Y TELECOMUNICACIONES.</t>
  </si>
  <si>
    <t>29400001-0001</t>
  </si>
  <si>
    <t>AUDIFONOS P/COMPUTADORA T/DIADEMA</t>
  </si>
  <si>
    <t>B16AM01</t>
  </si>
  <si>
    <t>MANTENIMIENTO Y CONSERVACIÓN DE INMUEBLES.</t>
  </si>
  <si>
    <t>AVANCES DE TRABAJO</t>
  </si>
  <si>
    <t xml:space="preserve">CTRO-INE/JLE/09/2023 </t>
  </si>
  <si>
    <t>POR TIEMPO DETERMINADO</t>
  </si>
  <si>
    <t>PAGO POR TERMINACION DE TRABAJOS</t>
  </si>
  <si>
    <t>APOYO FINANCIERO A CONSEJEROS ELECTORALES LOCALES Y DISTRITALES EN PROCESO ELECTORAL.</t>
  </si>
  <si>
    <t>COMBUSTIBLES, LUBRICANTES Y ADITIVOS PARA VEHÍCULOS TERRESTRES, AÉREOS, MARÍTIMOS, LACUSTRES Y FLUVIALES DESTINADOS A SERVICIOS PÚBLICOS Y LA OPERACIÓN DE PROGRAMAS PÚBLICOS.</t>
  </si>
  <si>
    <t>MATERIALES, ACCESORIOS Y SUMINISTROS MÉDICOS.</t>
  </si>
  <si>
    <t>21101001-0080</t>
  </si>
  <si>
    <t>PAPEL BOND T/C COLOR</t>
  </si>
  <si>
    <t>21101001-0145</t>
  </si>
  <si>
    <t>CALCULADORA ELECTRICA - GASTO</t>
  </si>
  <si>
    <t>21101001-0260</t>
  </si>
  <si>
    <t>PIZARRON MIXTO CORCHO Y BLANCO - GASTO</t>
  </si>
  <si>
    <t>SERVICIO TELEFÓNICO CONVENCIONAL.</t>
  </si>
  <si>
    <t>OTROS SERVICIOS COMERCIALES.</t>
  </si>
  <si>
    <t>SERVICIO DE COPIADO E IMPRESION DE EXAMENES Y EXECEDENTES DE DICIEMBRE</t>
  </si>
  <si>
    <t>MATERIAL ELÉCTRICO Y ELECTRÓNICO.</t>
  </si>
  <si>
    <t>24601001-0056</t>
  </si>
  <si>
    <t>FOCO DE LED</t>
  </si>
  <si>
    <t>24601001-0016</t>
  </si>
  <si>
    <t>REFLECTOR LED</t>
  </si>
  <si>
    <t>COMBUSTIBLES, LUBRICANTES Y ADITIVOS PARA VEHÍCULOS TERRESTRES, AÉREOS, MARÍTIMOS, LACUSTRES Y FLUVIALES ASIGNADOS A SERVIDORES PÚBLICOS.</t>
  </si>
  <si>
    <t>26104001-0017</t>
  </si>
  <si>
    <t>DISPERSION ELECTRONICA DE COMBUSTIBLE PARA SERVIDORES PUBLICOS</t>
  </si>
  <si>
    <t xml:space="preserve">MANTENIMIENTO Y CONSERVACIÓN DE MOBILIARIO Y EQUIPO DE ADMINISTRACIÓN. </t>
  </si>
  <si>
    <t>MANTENIMIENTO Y CONSERVACIÓN DE MAQUINARIA Y EQUIPO.</t>
  </si>
  <si>
    <t>SERVICIO DE MANTENIMIENTO A PLANTA DE EMERGENCIA</t>
  </si>
  <si>
    <t>REFACCIONES Y ACCESORIOS MENORES DE MOBILIARIO Y EQUIPO DE ADMINISTRACIÓN, EDUCACIONAL Y RECREATIVO.</t>
  </si>
  <si>
    <t>21100081-0072</t>
  </si>
  <si>
    <t>MICA TERMICA P/CREDENCIALES</t>
  </si>
  <si>
    <t>21100033-0018</t>
  </si>
  <si>
    <t>CINTA DIUREX 48 X 50</t>
  </si>
  <si>
    <t>21101001-0042</t>
  </si>
  <si>
    <t>ETIQUETA LASER AUTOADHERIBLE 5165-A</t>
  </si>
  <si>
    <t>MATERIAL DE LIMPIEZA.</t>
  </si>
  <si>
    <t>21600010-0008</t>
  </si>
  <si>
    <t>TOALLAS DESINFECTANTES CON CLORO</t>
  </si>
  <si>
    <t>SERVICIO DE MANTENIMIENTO A PLANTA CONTRAINCENDIOS</t>
  </si>
  <si>
    <t>SERVICIO DE VIGILANCIA.</t>
  </si>
  <si>
    <t>SERVICIO DE VIGILANCIA DICIEMBRE</t>
  </si>
  <si>
    <t>SERVICIO DE JARDINERÍA Y FUMIGACIÓN.</t>
  </si>
  <si>
    <t>SERVICIO DE JARDINERIA DICIEMBRE</t>
  </si>
  <si>
    <t xml:space="preserve"> CTRO-INE/JLE/02/2023</t>
  </si>
  <si>
    <t>SERVICIO DE DICIEMBRE</t>
  </si>
  <si>
    <t>29401</t>
  </si>
  <si>
    <t xml:space="preserve">REFACCIONES Y ACCESORIOS PARA EQUIPO DE CÓMPUTO Y TELECOMUNICACIONES </t>
  </si>
  <si>
    <t>ADJUDICACION DIRECTA</t>
  </si>
  <si>
    <t>52101</t>
  </si>
  <si>
    <t xml:space="preserve">EQUIPOS Y APARATOS AUDIOVISUALES </t>
  </si>
  <si>
    <t>52100027-0027</t>
  </si>
  <si>
    <t>MICROFONO CUELLO DE GANSO</t>
  </si>
  <si>
    <t>52100038-0001</t>
  </si>
  <si>
    <t>VIDEOPROYECTOR</t>
  </si>
  <si>
    <t>22104</t>
  </si>
  <si>
    <t xml:space="preserve">PRODUCTOS ALIMENTICIOS PARA EL PERSONAL EN LAS INSTALACIONES DE LAS UNIDADES RESPONSABLES </t>
  </si>
  <si>
    <t>35201</t>
  </si>
  <si>
    <t xml:space="preserve">MANTENIMIENTO Y CONSERVACIÓN DE MOBILIARIO Y EQUIPO DE ADMINISTRACIÓN </t>
  </si>
  <si>
    <t>INSTALACION DE 2 AIRES ACONDIONADOS MINISPLIT DE 36 BTU Y DESINSTALACIÓN DE 2 AIRES ACONSIONADOS DE 18 BTU, EN LAS INSTALCIONES DEL INE, INCLUYE MATERIALES PARA SU INSTALACION</t>
  </si>
  <si>
    <t>MONTO</t>
  </si>
  <si>
    <t>51901</t>
  </si>
  <si>
    <t xml:space="preserve">EQUIPO DE ADMINISTRACIÓN </t>
  </si>
  <si>
    <t>51900002-0013</t>
  </si>
  <si>
    <t>AIRE ACONDICIONADO DE 3 TONELADAS</t>
  </si>
  <si>
    <t>21101</t>
  </si>
  <si>
    <t>MATERIAL Y UTILES DE OFICINA</t>
  </si>
  <si>
    <t>21100004-0001</t>
  </si>
  <si>
    <t>AGENDA EJECUTIVA</t>
  </si>
  <si>
    <t>21100004-0003</t>
  </si>
  <si>
    <t>AGENDA ORGANIZADOR</t>
  </si>
  <si>
    <t>21101001-0307</t>
  </si>
  <si>
    <t>ORGANIZADOR TIPO AGENDA</t>
  </si>
  <si>
    <t>21101001-0148</t>
  </si>
  <si>
    <t>CUADERNO TIPO FRANCES</t>
  </si>
  <si>
    <t>21100087-0012</t>
  </si>
  <si>
    <t>PAPEL BOND T/CARTA ( COLOR )</t>
  </si>
  <si>
    <t>HOJA</t>
  </si>
  <si>
    <t>21100058-0002</t>
  </si>
  <si>
    <t>FOLDER T/CARTA</t>
  </si>
  <si>
    <t>21100013-0013</t>
  </si>
  <si>
    <t>MARCADOR DE ACETATO</t>
  </si>
  <si>
    <t>JUEGO</t>
  </si>
  <si>
    <t>21100013-0015</t>
  </si>
  <si>
    <t>MARCADOR DE CERA (NEGRO)</t>
  </si>
  <si>
    <t>21100121-0001</t>
  </si>
  <si>
    <t>TARJETA KARDEX</t>
  </si>
  <si>
    <t>21100122-0002</t>
  </si>
  <si>
    <t>SOBRES AEREOS ( S/VENTANA)</t>
  </si>
  <si>
    <t>21101001-0082</t>
  </si>
  <si>
    <t>PAPEL OPALINA T/C</t>
  </si>
  <si>
    <t>21100033-0007</t>
  </si>
  <si>
    <t>CINTA CANELA TRANSPARENTE</t>
  </si>
  <si>
    <t>21100013-0018</t>
  </si>
  <si>
    <t>MARCADOR PARA PINTARRON</t>
  </si>
  <si>
    <t>21100041-0040</t>
  </si>
  <si>
    <t>LIBRETA F/ITALIANA</t>
  </si>
  <si>
    <t>21100058-0003</t>
  </si>
  <si>
    <t>FOLDER T/OFICIO</t>
  </si>
  <si>
    <t>33604</t>
  </si>
  <si>
    <t xml:space="preserve">IMPRESIÓN Y ELABORACIÓN DE MATERIAL INFORMATIVO DERIVADO DE LA OPERACIÓN Y ADMINISTRACIÓN DE LAS UNIDADES RESPONSABLES </t>
  </si>
  <si>
    <t>ADQUISICION DE LONAS Y CARTELES PARA LOS MODULOS DE ATENCION CIUDADANA PARA DIFUNDIR MENSAJES INSTITUCIONALES.</t>
  </si>
  <si>
    <t>29301</t>
  </si>
  <si>
    <t xml:space="preserve">REFACCIONES Y ACCESORIOS MENORES DE MOBILIARIO Y EQUIPO DE ADMINISTRACIÓN, EDUCACIONAL Y RECREATIVO </t>
  </si>
  <si>
    <t>29301001-0099</t>
  </si>
  <si>
    <t>SILLA EJECUTIVA - GASTO</t>
  </si>
  <si>
    <t>44110</t>
  </si>
  <si>
    <t xml:space="preserve">APOYO FINANCIERO A CONSEJEROS ELECTORALES LOCALES Y DISTRITALES EN PROCESO ELECTORAL 
</t>
  </si>
  <si>
    <t>ADQUISICION DE COMBUSTIBLE PARA LAS ACTIVIDADES DE LOS CONSEJEROS DISTRITALES CORRESPONDIENTE AL MES DE DICIEMBRE DE 2023.</t>
  </si>
  <si>
    <t>067</t>
  </si>
  <si>
    <t>31602</t>
  </si>
  <si>
    <t>SERVICIOS DE TELECOMUNICACIONES</t>
  </si>
  <si>
    <t>PAGO DEL SERVICIO DE CABLE VISION PARA LAS INSTALACIONES DEL CENTRO DE VERIFICACION Y MONITOREO DE ESTA 01 JUNTA DISTRITAL CORRESPONDIENTE AL MES DE DICIEMBRE  2023</t>
  </si>
  <si>
    <t>21401</t>
  </si>
  <si>
    <t>MATERIALES Y ÚTILES PARA EL PROCESAMIENTO EN EQUIPOS Y BIENES INFORMÁTICOS</t>
  </si>
  <si>
    <t>21401001-0339</t>
  </si>
  <si>
    <t>TAMBOR BROTHER NP DR720</t>
  </si>
  <si>
    <t>21400012-0033</t>
  </si>
  <si>
    <t>TONER HP LASER JET 1300 (IMPRESORA)</t>
  </si>
  <si>
    <t>21400013-0071</t>
  </si>
  <si>
    <t>TONER P/IMP. LEXMARK T522 NP12A6830/35</t>
  </si>
  <si>
    <t>21401001-0598</t>
  </si>
  <si>
    <t>TONER BROTHER DCP-L2552DW</t>
  </si>
  <si>
    <t>37104</t>
  </si>
  <si>
    <t xml:space="preserve">PASAJES AÉREOS NACIONALES PARA SERVIDORES PÚBLICOS DE MANDO EN EL DESEMPEÑO DE COMISIONES Y FUNCIONES OFICIALES 
</t>
  </si>
  <si>
    <t>PAGO DE BOLETOS DE AVION A LOS VOCALES DE LA 01 JUNTA DISTRITAL EJECUTIVA POR VIAJE A LA CIUDAD DE MEXICO CON EL OBJETO DE ASISTIR OCTAVA REUNIO REGIONAL..</t>
  </si>
  <si>
    <t>32601</t>
  </si>
  <si>
    <t xml:space="preserve">ARRENDAMIENTO DE MAQUINARIA Y EQUIPO 
</t>
  </si>
  <si>
    <t>PAGO DEL SERVICIO DE FOTOCOPIADO CORRESPONDIENTE AL MES DE DICIEMBRE 2023.</t>
  </si>
  <si>
    <t>F13201V</t>
  </si>
  <si>
    <t>35101</t>
  </si>
  <si>
    <t xml:space="preserve">MANTENIMIENTO Y CONSERVACIÓN DE INMUEBLE </t>
  </si>
  <si>
    <t>ADQUISICION DE MATERIAL DE OFICINAS PARA LAS ACTIVIDADES DE CAPACITACION ENCAMINADAS AL PROCESO ELECTORAL</t>
  </si>
  <si>
    <t>088</t>
  </si>
  <si>
    <t>B00MO02</t>
  </si>
  <si>
    <t>26102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</si>
  <si>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</si>
  <si>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</si>
  <si>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</si>
  <si>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>26102001-0008</t>
  </si>
  <si>
    <t>VALE DE GASOLINA DE $20 PESOS - SERVICIOS PUBLICOS</t>
  </si>
  <si>
    <t>26102001-0006</t>
  </si>
  <si>
    <t>VALE DE GASOLINA DE $50 PESOS - SERVICIOS PUBLICOS</t>
  </si>
  <si>
    <t>35801</t>
  </si>
  <si>
    <t xml:space="preserve">SERVICIOS DE LAVANDERÍA, LIMPIEZA E HIGIENE </t>
  </si>
  <si>
    <t>CTRO-INE/JDE/01/2/2023</t>
  </si>
  <si>
    <t>33801</t>
  </si>
  <si>
    <t xml:space="preserve">SERVICIOS DE VIGILANCIA </t>
  </si>
  <si>
    <t>Servicios de Vigilancia</t>
  </si>
  <si>
    <t>NO APLICA</t>
  </si>
  <si>
    <t>AD-INE-02JDE/01/2023</t>
  </si>
  <si>
    <t>INVITACION A CUANDO MENOS 3 PERSONAS</t>
  </si>
  <si>
    <t>Servicios de Lavandería, Limpieza e Higiene</t>
  </si>
  <si>
    <t>AD-INE-02JDE/02/2023</t>
  </si>
  <si>
    <t>Equipo de administración</t>
  </si>
  <si>
    <t>51901001-0081</t>
  </si>
  <si>
    <t>SOPORTE PEDESTAL PARA PANTALLA</t>
  </si>
  <si>
    <t>Refacciones y accesorios menores otros bienes muebles</t>
  </si>
  <si>
    <t>29901001-0049</t>
  </si>
  <si>
    <t>MICROFONO INALAMBRICO - GASTO</t>
  </si>
  <si>
    <t>29901001-0019</t>
  </si>
  <si>
    <t>BASE PARA MICROFONO - GASTO</t>
  </si>
  <si>
    <t>Refacciones y accesorios menores de mobiliario y equipo de administración, educacional y recreativo</t>
  </si>
  <si>
    <t>29301001-0077</t>
  </si>
  <si>
    <t>MESA PLEGABLE - GASTO</t>
  </si>
  <si>
    <t>Productos alimenticios para el personal en las instalaciones de las Unidades Responsables</t>
  </si>
  <si>
    <t>22104001-0110</t>
  </si>
  <si>
    <t>REFRESCO DE LATA</t>
  </si>
  <si>
    <t>22104001-0087</t>
  </si>
  <si>
    <t>AGUA PURIFICADA 500 ml.</t>
  </si>
  <si>
    <t>22104001-0152</t>
  </si>
  <si>
    <t>GALLETAS</t>
  </si>
  <si>
    <t>22104001-0160</t>
  </si>
  <si>
    <t>22104001-0097</t>
  </si>
  <si>
    <t>CAFE MOLIDO</t>
  </si>
  <si>
    <t>KILOGRAMO</t>
  </si>
  <si>
    <t>Equipos y aparatos audiovisuales</t>
  </si>
  <si>
    <t>52101001-0111</t>
  </si>
  <si>
    <t>SISTEMA INALAMBRICO DE AUDIO MICROFONOS TIPO CUELLO DE GANSO</t>
  </si>
  <si>
    <t>52100002-0001</t>
  </si>
  <si>
    <t>AMPLIFICADOR DE SEÑAL DE AUDIO</t>
  </si>
  <si>
    <t>52101001-0107</t>
  </si>
  <si>
    <t>MEZCLADORA</t>
  </si>
  <si>
    <t>52101001-0062</t>
  </si>
  <si>
    <t>PANTALLA DE TV</t>
  </si>
  <si>
    <t>Materiales y útiles de oficina</t>
  </si>
  <si>
    <t>Refacciones y accesorios para equipo de cómputo</t>
  </si>
  <si>
    <t>21100022-0019</t>
  </si>
  <si>
    <t>CARPETA DE 3 ARGOLLAS DE 2 "</t>
  </si>
  <si>
    <t>21100094-0001</t>
  </si>
  <si>
    <t>PERFORADORA DOBLE ORIFICIO</t>
  </si>
  <si>
    <t>21100120-0017</t>
  </si>
  <si>
    <t>SEPARADOR DE PLASTICO T/CARTA</t>
  </si>
  <si>
    <t>29401001-0078</t>
  </si>
  <si>
    <t>MEMORIA USB 64 GB</t>
  </si>
  <si>
    <t>21100031-0001</t>
  </si>
  <si>
    <t>CHAROLA ORGANITODO</t>
  </si>
  <si>
    <t>29400015-0003</t>
  </si>
  <si>
    <t>MOUSE OPTICO INALAMBRICO</t>
  </si>
  <si>
    <t>29400027-0015</t>
  </si>
  <si>
    <t>TECLADO USB</t>
  </si>
  <si>
    <t>29401001-0055</t>
  </si>
  <si>
    <t>KIT MOUSE Y TECLADO USB</t>
  </si>
  <si>
    <t>29301001-0086</t>
  </si>
  <si>
    <t>FRIGOBAR - GASTO</t>
  </si>
  <si>
    <t>29301001-0218</t>
  </si>
  <si>
    <t>REFRIGERADOR - GASTO</t>
  </si>
  <si>
    <t>29901001-0011</t>
  </si>
  <si>
    <t>HORNO DE MICROONDAS - GASTO</t>
  </si>
  <si>
    <t>21100036-0002</t>
  </si>
  <si>
    <t>CLIP ESTANDAR # 2</t>
  </si>
  <si>
    <t>CAJA</t>
  </si>
  <si>
    <t>21100036-0005</t>
  </si>
  <si>
    <t>CLIP MARIPOSA  # 2</t>
  </si>
  <si>
    <t>21100033-0046</t>
  </si>
  <si>
    <t>CINTA MASKING TAPE 24 X 65</t>
  </si>
  <si>
    <t>21100033-0008</t>
  </si>
  <si>
    <t>CINTA DE DOS CARAS</t>
  </si>
  <si>
    <t>21100013-0005</t>
  </si>
  <si>
    <t>BOLIGRAFO TINTA AZUL</t>
  </si>
  <si>
    <t>21100040-0004</t>
  </si>
  <si>
    <t>CORRECTOR LIQUIDO (ESCOBETILLA)</t>
  </si>
  <si>
    <t>21100072-0003</t>
  </si>
  <si>
    <t>LIGAS NUMERO  18</t>
  </si>
  <si>
    <t>29301001-0280</t>
  </si>
  <si>
    <t>BOCINA</t>
  </si>
  <si>
    <t>Cámaras fotográficas y de video</t>
  </si>
  <si>
    <t>52300013-0004</t>
  </si>
  <si>
    <t>CAMARA FOTOGRAFICA</t>
  </si>
  <si>
    <t>Mantenimiento y conservación de mobiliario y equipo de administración</t>
  </si>
  <si>
    <t>SERVICIO DE MANTENIMIENTO AL BIEN MUEBLE DE GUARDA BANDERA UBICADO EN EL ESPACIO DE LA SALA DE JUNTAS DE 02 JDE YUC. FACTURA B367</t>
  </si>
  <si>
    <t>Utensilios para el servicio de alimentación</t>
  </si>
  <si>
    <t>22301001-0056</t>
  </si>
  <si>
    <t>CAFETERA - GASTO</t>
  </si>
  <si>
    <t>29301001-0149</t>
  </si>
  <si>
    <t>PARRILLA ELECTRICA - GASTO</t>
  </si>
  <si>
    <t>29301001-0029</t>
  </si>
  <si>
    <t>VENTILADOR DE PEDESTAL - GASTO</t>
  </si>
  <si>
    <t>29301001-0121</t>
  </si>
  <si>
    <t>RELOJ DE PARED - GASTO</t>
  </si>
  <si>
    <t>29400014-0009</t>
  </si>
  <si>
    <t>MONITOR PARA EQUIPO DE COMPUTO</t>
  </si>
  <si>
    <t>29301001-0175</t>
  </si>
  <si>
    <t>VIDEO CAMARA - GASTO</t>
  </si>
  <si>
    <t>29401001-0255</t>
  </si>
  <si>
    <t>CONMUTADOR DE TRANSMISION</t>
  </si>
  <si>
    <t>29301001-0163</t>
  </si>
  <si>
    <t>TRIPIE PARA CAMARA DE VIDEO - GASTO</t>
  </si>
  <si>
    <t>29901001-0219</t>
  </si>
  <si>
    <t>MICROFONO INALAMBRICO DE SOLAPA Y DIADEMA-GASTO</t>
  </si>
  <si>
    <t>21101001-0086</t>
  </si>
  <si>
    <t>FOLDER T/C</t>
  </si>
  <si>
    <t>21101001-0035</t>
  </si>
  <si>
    <t>CARTULINA OPALINA T/C</t>
  </si>
  <si>
    <t>21100087-0021</t>
  </si>
  <si>
    <t>PAPEL BOND T/OFICIO  C/500 hjs.</t>
  </si>
  <si>
    <t>21101001-0134</t>
  </si>
  <si>
    <t>SOBRE BOLSA BLANCO TAMAÑO RADIOGRAFIA S/HILO</t>
  </si>
  <si>
    <t>21100014-0022</t>
  </si>
  <si>
    <t>BORRADOR DE MIGAJON M-40</t>
  </si>
  <si>
    <t>21100033-0015</t>
  </si>
  <si>
    <t>CINTA DIUREX 24 X 65</t>
  </si>
  <si>
    <t>21100013-0019</t>
  </si>
  <si>
    <t>MARCADOR TINTA PERMANENTE AZUL</t>
  </si>
  <si>
    <t>21100013-0024</t>
  </si>
  <si>
    <t>MARCADOR TINTA PERMANENTE VERDE</t>
  </si>
  <si>
    <t>21100041-0037</t>
  </si>
  <si>
    <t>LIBRETA F/FRANCESA</t>
  </si>
  <si>
    <t>21100078-0004</t>
  </si>
  <si>
    <t>PAPEL P/ROTAFOLIO</t>
  </si>
  <si>
    <t>Pasajes aéreos nacionales para servidores públicos de mando en el desempeño de comisiones y funciones oficiales</t>
  </si>
  <si>
    <t>PAGO DEL BOLETO DE AVION DE LA VOCAL DE CAPACITACION DE ESTA 02 JUNTA DISTRITAL EJECUTIVA DE YUCATAN CON MOTIVO DE CAMBIO DE FECHA DE BOLETO DE AVION FAC 4010</t>
  </si>
  <si>
    <t>Materiales y útiles para el procesamiento en quipos y bienes informáticos</t>
  </si>
  <si>
    <t>21401001-0338</t>
  </si>
  <si>
    <t>UNIDAD DE IMAGEN LEXMARK</t>
  </si>
  <si>
    <t>21401001-0225</t>
  </si>
  <si>
    <t>TONER LEXMARK MS-810DN NP 52D4H00</t>
  </si>
  <si>
    <t>21401001-0658</t>
  </si>
  <si>
    <t>TONER LEXMARK NEGRO MS621 20000 PAG</t>
  </si>
  <si>
    <t>21400008-0006</t>
  </si>
  <si>
    <t>AIRE COMPRIMIDO PROPELENTE</t>
  </si>
  <si>
    <t>Mantenimientos y conservación de bienes informáticos</t>
  </si>
  <si>
    <t>SERVICIO DE MANTENIMIENTO A LAS IMPRESORAS ASIGNADAS A ESTA 02 JDE YUCATAN. FACTURA 401</t>
  </si>
  <si>
    <t>Otros servicios comerciales</t>
  </si>
  <si>
    <t>SERVICIO DE IMPRESIÓN EN PAPEL DE LAS SECCIONES DISTRITALES PARA LAS VOCALIAS CON MOTIVO DE LA OPERACIÓN DE ESTA 02 JDE YUCATAN. FACTURA 402</t>
  </si>
  <si>
    <t>CUBRIR EL PAGO DEL BOLETO DE AVION DE LA VOCAL DE CAPACITACION CON MOTIVO DEL TRASLADO A LA OCTAVA REUNION REGIONAL  Y TALLER DE CONOCIMIENTOS SOBRE LA ESTRATEGIA DE CAPACITACION Y ASISTENCIA ELECTORAL 2023-2024 FACTURA 3917</t>
  </si>
  <si>
    <t>Servicios de jardinería y fumigación</t>
  </si>
  <si>
    <t>SERVICIO DE CONTROL DE PLAGAS PARA EXTERMINIO DE ROEDORES QUE SE APLICARA EN ESTA 02 JUTA DISTRITAL EJECUTIVA DE YUCATÁN, CORRESPONDIENTE AL MES DE DICIEMBRE 2023 Y ENERO DE 2024</t>
  </si>
  <si>
    <t>Materiales complementarios</t>
  </si>
  <si>
    <t>24800005-0001</t>
  </si>
  <si>
    <t>CORTINAS</t>
  </si>
  <si>
    <t>R11091V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</si>
  <si>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</si>
  <si>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</si>
  <si>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</si>
  <si>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26102001-0004</t>
  </si>
  <si>
    <t>VALE DE GASOLINA DE $200 PESOS - SERVICIOS PUBLICOS</t>
  </si>
  <si>
    <t>L13311V</t>
  </si>
  <si>
    <t>21100022-0038</t>
  </si>
  <si>
    <t>CARPETA PORTA BLOCK TAMAÑO CARTA</t>
  </si>
  <si>
    <t>21101001-0104</t>
  </si>
  <si>
    <t>BOLIGRAFO ENERGEL DX AZUL PUNTO FINO</t>
  </si>
  <si>
    <t>22104001-0096</t>
  </si>
  <si>
    <t>22104001-0114</t>
  </si>
  <si>
    <t>22104001-0108</t>
  </si>
  <si>
    <t>REFRESCO</t>
  </si>
  <si>
    <t>21100081-0009</t>
  </si>
  <si>
    <t>BLOCK DE NOTAS POST-IT COLOR</t>
  </si>
  <si>
    <t>BLOC</t>
  </si>
  <si>
    <t>21100055-0007</t>
  </si>
  <si>
    <t>CUTTER METALICO GRANDE</t>
  </si>
  <si>
    <t>21100013-0022</t>
  </si>
  <si>
    <t>MARCADOR TINTA PERMANENTE NEGRO</t>
  </si>
  <si>
    <t>21100013-0006</t>
  </si>
  <si>
    <t>BOLIGRAFO TINTA NEGRO</t>
  </si>
  <si>
    <t>21100015-0001</t>
  </si>
  <si>
    <t>BORRADOR P/PIZARRON</t>
  </si>
  <si>
    <t>21101001-0237</t>
  </si>
  <si>
    <t>LIMPIA PIZARRON LIQUIDO</t>
  </si>
  <si>
    <t>21100094-0002</t>
  </si>
  <si>
    <t>PERFORADORA TRIPLE ORIFICIO (AJUSTABLE)</t>
  </si>
  <si>
    <t>21100091-0001</t>
  </si>
  <si>
    <t>PEGAMENTO ADHESIVO T/ LAPIZ</t>
  </si>
  <si>
    <t>21101001-0087</t>
  </si>
  <si>
    <t>FOLDER T/O</t>
  </si>
  <si>
    <t>21101001-0185</t>
  </si>
  <si>
    <t>ARGOLLA SUJETA-DOCUMENTOS</t>
  </si>
  <si>
    <t>21100101-0001</t>
  </si>
  <si>
    <t>PORTA CLIPS</t>
  </si>
  <si>
    <t>SERVICIO DE FOTOCOPIADO DE ESTA 02 JDE YUCATAN, CORRESPONDIENTE AL COPIADO DE DICIEMBRE 2023. FACTURA:  396</t>
  </si>
  <si>
    <t>Material eléctrico y electrónico</t>
  </si>
  <si>
    <t>24601001-0075</t>
  </si>
  <si>
    <t>PILAS RECARGABLES AA</t>
  </si>
  <si>
    <t>29400009-0045</t>
  </si>
  <si>
    <t>CABLE USB A/B 1.8 MTS.</t>
  </si>
  <si>
    <t>29301001-0010</t>
  </si>
  <si>
    <t>PIZARRON - GASTO</t>
  </si>
  <si>
    <t>21100125-0001</t>
  </si>
  <si>
    <t>TABLA PORTAPAPEL EN ACRILICO T/CARTA</t>
  </si>
  <si>
    <t>29400014-0019</t>
  </si>
  <si>
    <t>BASE PARA LAPTOP</t>
  </si>
  <si>
    <t>24600022-0002</t>
  </si>
  <si>
    <t>ELIMINADOR DE CORRIENTE</t>
  </si>
  <si>
    <t>29301001-0079</t>
  </si>
  <si>
    <t>SILLA PLEGABLE - GASTO</t>
  </si>
  <si>
    <t>22301001-0090</t>
  </si>
  <si>
    <t>DISPENSADOR DE AGUA</t>
  </si>
  <si>
    <t>22301001-0082</t>
  </si>
  <si>
    <t>ESCURRIDOR DE TRASTES</t>
  </si>
  <si>
    <t>Material de limpieza</t>
  </si>
  <si>
    <t>21601001-0120</t>
  </si>
  <si>
    <t>BOTELLA DE SANITIZANTE 500 ML</t>
  </si>
  <si>
    <t>21600018-0003</t>
  </si>
  <si>
    <t>TOALLA PARA USO RUDO</t>
  </si>
  <si>
    <t>119</t>
  </si>
  <si>
    <t>21601001-0125</t>
  </si>
  <si>
    <t>TOALLAS HUMEDAS DESINFECTANTES</t>
  </si>
  <si>
    <t>21601001-0069</t>
  </si>
  <si>
    <t>DESINFECTANTE</t>
  </si>
  <si>
    <t>21601001-0104</t>
  </si>
  <si>
    <t>SPRAY ANTIBACTERIAL DESINFECTANTE</t>
  </si>
  <si>
    <t>Materiales, accesorios y suministros médicos</t>
  </si>
  <si>
    <t>25401001-0142</t>
  </si>
  <si>
    <t>CUBREBOCAS</t>
  </si>
  <si>
    <t>25401001-0148</t>
  </si>
  <si>
    <t>GALON</t>
  </si>
  <si>
    <t>Apoyo financiero a consejeros electorales locales y distritales en el año electoral federal</t>
  </si>
  <si>
    <t>ADQUISICION DE VALES DE GASOLINA PARA LAS Y LOS CONSEJEROS DISTRITALES CON MOTIVO DEL DESARROLLO DE LAS ACTIVIDADES DE REVOCACION DE MANDATO 2022 DE ESTA 02 JDE DE YUCATAN, APOYO FINANCIERO DEL MES DE DICIEMBRE 2023</t>
  </si>
  <si>
    <t>Refacciones y accesorios menores de edificios</t>
  </si>
  <si>
    <t>29201001-0089</t>
  </si>
  <si>
    <t>BRAZO HIDRAULICO DE ALTO RENDIMIENTO</t>
  </si>
  <si>
    <t>MATERIALES Y UTILES DE OFICINA</t>
  </si>
  <si>
    <t>21100041-0047</t>
  </si>
  <si>
    <t>LIBRETA PROFESIONAL CUADRO GRANDE 100 hjs</t>
  </si>
  <si>
    <t>21100041-0039</t>
  </si>
  <si>
    <t>LIBRETA F/FRANCESA PASTA DURA</t>
  </si>
  <si>
    <t>21100041-0042</t>
  </si>
  <si>
    <t>LIBRETA F/ITALIANA PASTA DURA</t>
  </si>
  <si>
    <t>21100033-0013</t>
  </si>
  <si>
    <t>CINTA DIUREX 18 X 33</t>
  </si>
  <si>
    <t>21100033-0006</t>
  </si>
  <si>
    <t>CINTA CANELA 48 X 50</t>
  </si>
  <si>
    <t>21100036-0006</t>
  </si>
  <si>
    <t>CLIPS JUMBO</t>
  </si>
  <si>
    <t>21100126-0002</t>
  </si>
  <si>
    <t>TARJETA BRISTOL 3 X 5</t>
  </si>
  <si>
    <t>21100041-0005</t>
  </si>
  <si>
    <t>BLOCK DE NOTAS POST-IT CHICO</t>
  </si>
  <si>
    <t>21100013-0027</t>
  </si>
  <si>
    <t>MARCATEXTO NARANJA</t>
  </si>
  <si>
    <t>21100013-0030</t>
  </si>
  <si>
    <t>MARCATEXTO ROSA</t>
  </si>
  <si>
    <t>21100013-0031</t>
  </si>
  <si>
    <t>MARCATEXTO AMARILLO</t>
  </si>
  <si>
    <t>MARCATEXTO VERDE</t>
  </si>
  <si>
    <t>21100023-0003</t>
  </si>
  <si>
    <t>REGISTRADOR LEFORT T/OFICIO</t>
  </si>
  <si>
    <t>CLIP ESTANDAR #2</t>
  </si>
  <si>
    <t>21100023-0002</t>
  </si>
  <si>
    <t>REGISTRADOR LEFORT T/CARTA</t>
  </si>
  <si>
    <t>21101001-0316</t>
  </si>
  <si>
    <t>PLATO GRANDE DESECHABLE</t>
  </si>
  <si>
    <t>21100132-0004</t>
  </si>
  <si>
    <t>PLATO DESECHABLE</t>
  </si>
  <si>
    <t>21100132-0008</t>
  </si>
  <si>
    <t>VASO DE PLASTICO DESECHABLE</t>
  </si>
  <si>
    <t>21100132-0002</t>
  </si>
  <si>
    <t>CUCHARA DESECHABLE</t>
  </si>
  <si>
    <t>21100083-0001</t>
  </si>
  <si>
    <t>PAÑUELOS KLEENEX C/100 hjs.</t>
  </si>
  <si>
    <t>21100132-0006</t>
  </si>
  <si>
    <t>TENEDOR DESECHABLE</t>
  </si>
  <si>
    <t>21100081-0001</t>
  </si>
  <si>
    <t>BANDERITAS POST-IT (VARIAS)</t>
  </si>
  <si>
    <t>21100022-0028</t>
  </si>
  <si>
    <t>CARPETA PRESBOARD T/C.C/BROCHE BACCO</t>
  </si>
  <si>
    <t>PAPEL BOND T/OFICIO C/500 hjs.</t>
  </si>
  <si>
    <t>MATERIALES Y ÚTILES DE OFICINA</t>
  </si>
  <si>
    <t xml:space="preserve"> N/A</t>
  </si>
  <si>
    <t>01</t>
  </si>
  <si>
    <t>21100081-0010</t>
  </si>
  <si>
    <t>BLOCK DE NOTAS POST-IT GRANDE</t>
  </si>
  <si>
    <t>21100033-0003</t>
  </si>
  <si>
    <t>CINTA ADHESIVA SHURETAPE GRIS DE 48 X 50</t>
  </si>
  <si>
    <t>21101001-0075</t>
  </si>
  <si>
    <t>PAPEL CELOFAN</t>
  </si>
  <si>
    <t>21101001-0174</t>
  </si>
  <si>
    <t>SELLO ESTANDAR PARA ACUSE - SIN CARACTERISTICAS RELACIONADAS AL INE</t>
  </si>
  <si>
    <t>21100107-0002</t>
  </si>
  <si>
    <t>PERSONIFICADOR EN ACRILICO</t>
  </si>
  <si>
    <t>21601</t>
  </si>
  <si>
    <t>MATERIAL DE LIMPIEZA</t>
  </si>
  <si>
    <t>21600007-0002</t>
  </si>
  <si>
    <t>CLORO 1 LITRO</t>
  </si>
  <si>
    <t>21600008-0003</t>
  </si>
  <si>
    <t>AROMATIZANTE DE AMBIENTE EN SPRAY GLADE</t>
  </si>
  <si>
    <t>21600008-0012</t>
  </si>
  <si>
    <t>AROMATIZANTE 1 LITRO</t>
  </si>
  <si>
    <t>21600015-0001</t>
  </si>
  <si>
    <t>ACIDO MURIATICO DE 1 LT.</t>
  </si>
  <si>
    <t>21600018-0001</t>
  </si>
  <si>
    <t>TELA MAGITEL</t>
  </si>
  <si>
    <t>21600007-0003</t>
  </si>
  <si>
    <t>PASTILLA DESODORANTE</t>
  </si>
  <si>
    <t>21601001-0111</t>
  </si>
  <si>
    <t>GUANTES DE HULE P/LIMPIEZA</t>
  </si>
  <si>
    <t>21600022-0013</t>
  </si>
  <si>
    <t>LIMPIA VIDRIOS</t>
  </si>
  <si>
    <t>21600013-0007</t>
  </si>
  <si>
    <t>CEPILLO P/W.C.</t>
  </si>
  <si>
    <t>21600022-0003</t>
  </si>
  <si>
    <t>JABON DE TOCADOR</t>
  </si>
  <si>
    <t>21600006-0022</t>
  </si>
  <si>
    <t xml:space="preserve"> BOLSA DE PLASTICO P/BASURA 90X120</t>
  </si>
  <si>
    <t>KILO</t>
  </si>
  <si>
    <t>21601001-0122</t>
  </si>
  <si>
    <t>BOLSA DE PLASTICO P/BASURA 60 X 90 CM.</t>
  </si>
  <si>
    <t>DESINFECTANTE LIMPIADOR  (FABULOSO)</t>
  </si>
  <si>
    <t>MATERIALES Y UTILES PARA EL PROCESAMIENTO EN EQUIPOS INFORMATICOS</t>
  </si>
  <si>
    <t>21401001-0155</t>
  </si>
  <si>
    <t>ALCOHOL ISOPROPILICO PARA LIMPIEZA DE EQUIPO DE COMPUTO</t>
  </si>
  <si>
    <t>21401001-0608</t>
  </si>
  <si>
    <t>TONER BROTHER HL-L6200DW</t>
  </si>
  <si>
    <t>21600022-0016</t>
  </si>
  <si>
    <t>JABON P/MANOS (SHAMPOO) 1 GALON</t>
  </si>
  <si>
    <t>25401</t>
  </si>
  <si>
    <t>MATERIAL, ACCESORIOS SUMINISTROS MEDICOS</t>
  </si>
  <si>
    <t>25401001-0270</t>
  </si>
  <si>
    <t>SANITIZANTE NATURL LIQUIDO P/MANOS Y SUPERFICIES</t>
  </si>
  <si>
    <t>PRODUCTOS    ALIMENTICIOS    PARA    EL    PERSONAL    EN    LAS INSTALACIONES DE LAS UNIDADES RESPONSABLES</t>
  </si>
  <si>
    <t>R008</t>
  </si>
  <si>
    <t>22104001-0154</t>
  </si>
  <si>
    <t>GARRAFON  DE AGUA 20 LTS</t>
  </si>
  <si>
    <t>24601</t>
  </si>
  <si>
    <t>MATERIAL ELECTRICO Y ELECTRONICO</t>
  </si>
  <si>
    <t>24600018-0019</t>
  </si>
  <si>
    <t>CONTACTO POLARIZADO DUPLEX</t>
  </si>
  <si>
    <t>24600004-0008</t>
  </si>
  <si>
    <t>CABLE NO. 14</t>
  </si>
  <si>
    <t>METRO</t>
  </si>
  <si>
    <t>24600031-0002</t>
  </si>
  <si>
    <t>PILA AAA</t>
  </si>
  <si>
    <t>24600031-0001</t>
  </si>
  <si>
    <t>PILA AA</t>
  </si>
  <si>
    <t>2460101-0111</t>
  </si>
  <si>
    <t>LAMPARA TIPO TUBO TB 75W</t>
  </si>
  <si>
    <t>24601001-0403</t>
  </si>
  <si>
    <t>FOCO AHORRADOR</t>
  </si>
  <si>
    <t>25201</t>
  </si>
  <si>
    <t>PLAGUICIDAS, ABONOS Y FERTILIZANTES</t>
  </si>
  <si>
    <t>25200001-0001</t>
  </si>
  <si>
    <t>INSECTICIDA</t>
  </si>
  <si>
    <t>26103</t>
  </si>
  <si>
    <t>COMBUSTIBLES,   LUBRICANTES   Y   ADITIVOS   PARA  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</si>
  <si>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</si>
  <si>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</si>
  <si>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VEHICULOS TERRESTRES, AEREOS, MARITIMOS LACUSTRES Y FLUVIALES DESTINADO A SERVICIOS PUBLICOS</t>
  </si>
  <si>
    <t>261020001-0005</t>
  </si>
  <si>
    <t>29101</t>
  </si>
  <si>
    <t>HERRAMIENTAS MENORES</t>
  </si>
  <si>
    <t>29101001-0038</t>
  </si>
  <si>
    <t>BOMBA ELECTRICA PARA AGUA - GASTO</t>
  </si>
  <si>
    <t>29201</t>
  </si>
  <si>
    <t>REFACCIONES Y ACCESORIOS MENORESA DE EDIFICIOS</t>
  </si>
  <si>
    <t>29200014-0004</t>
  </si>
  <si>
    <t>LLAVE MEZCLADORA</t>
  </si>
  <si>
    <t>REFACCIONES Y ACCESORIOS PARA EQUIPO DE COMPUTO Y TELECOMUNICACIONES</t>
  </si>
  <si>
    <t>29401001-0005</t>
  </si>
  <si>
    <t>CABLE USB</t>
  </si>
  <si>
    <t>AUDIGINOS PARA COMPUTADORA TIPO DIADEMA</t>
  </si>
  <si>
    <t>29901</t>
  </si>
  <si>
    <t>REFACCIONES Y ACCESORIOS MENORES OTROS BIENES MUEBLES</t>
  </si>
  <si>
    <t>29901001-0063</t>
  </si>
  <si>
    <t>REGADERA</t>
  </si>
  <si>
    <t>31401</t>
  </si>
  <si>
    <t xml:space="preserve">SERVICIO TELEFONICO </t>
  </si>
  <si>
    <t>SERVICIO TELEFONICO MES DE DICIEMBRE</t>
  </si>
  <si>
    <t>SERVICIO DE TELECOMUNICACIONES</t>
  </si>
  <si>
    <t>SERVICIO DE TELECOMUNICACIONES PAGO TV TOTAL PLAY</t>
  </si>
  <si>
    <t>31801</t>
  </si>
  <si>
    <t>SERVICIO POSTAL</t>
  </si>
  <si>
    <t>COMPRA DE GUIAS NACIONALES</t>
  </si>
  <si>
    <t>ARRENDAMIENTO DE MAQUINARIA Y EQUIPO</t>
  </si>
  <si>
    <t>INE/JDE03/005/2023</t>
  </si>
  <si>
    <t>SERVICIOS DE VIGILANCIA</t>
  </si>
  <si>
    <t>INE/JDE03/006/2023</t>
  </si>
  <si>
    <t>INVITACION A CUANDO MENOS TRES PROVEEDORES</t>
  </si>
  <si>
    <t>MANTENIMIENTO Y CONSERVACION EQUIPO DE ADMINISTRACION</t>
  </si>
  <si>
    <t>INSTALACION EQUIPO AIRE ACONDICIONADO</t>
  </si>
  <si>
    <t>35501</t>
  </si>
  <si>
    <t>MANTENIMIENTO Y CONSERVACION DE VEHICULOS TERRESTRES, AEREOS,MARITIMOS, LACUSTRES Y FLUVIALES</t>
  </si>
  <si>
    <t>MANTENIMIENTO CORRECTIVO Y AFIACION MAYOR DEL VEHICULO DE SRVICIOS GENERALES NISSAN  PICK UP 2007</t>
  </si>
  <si>
    <t>SERVICIOS DE LAVANDERÍA, LIMPIEZA E HIGIENE</t>
  </si>
  <si>
    <t>INE/JDE03/007/2023</t>
  </si>
  <si>
    <t>EQUIPO DE ADMINISTRACION</t>
  </si>
  <si>
    <t>AIRE ACONDICIONADO MINISPLIT 2 TONELADAS</t>
  </si>
  <si>
    <t>EQUIOS Y APARATS AUDIOVISUALES</t>
  </si>
  <si>
    <t>COMPRA DE N VIDEOPROYECTOR</t>
  </si>
  <si>
    <t>52301</t>
  </si>
  <si>
    <t>CAMARAS FOTOGRFICAS Y DE VIDEO</t>
  </si>
  <si>
    <t>COMPORA DE UNA VIDEOCAMARA</t>
  </si>
  <si>
    <t>COMPRA DE UNA PANTALLA PLANA 50"</t>
  </si>
  <si>
    <t>SERVICIOS DE JARDINERÍA Y FUMIGACIÓN</t>
  </si>
  <si>
    <t>YN04</t>
  </si>
  <si>
    <t>PRODUCTOS ALIMENTICIOS PARA EL PERSONAL QUE REALIZA LABORES DE CAMPO O DE SUPERVISIÓN</t>
  </si>
  <si>
    <t>ALIMENTOS Y BEBIDAS DEL DIA 28 DE NOVIEMBRE DE 2023, EN RELACIÓN A LA AUDITORÍA INTERNA EXTRAORDINARIA QUE SE PROGRAMÓ PARA EL MÓDULO 310651, UBICADO EN EL MUNICIPIO DE KANASÍN.</t>
  </si>
  <si>
    <t>PRODUCTOS ALIMENTICIOS PARA EL PERSONAL EN LAS INSTALACIONES DE LAS UNIDADES RESPONSABLES</t>
  </si>
  <si>
    <t>ALIMENTOS Y BEBIDAS DEL DIA 01 DE DICIEMBRE DE 2023, PARA EL PERSONAL QUE APOYÓ LA PREPARACIÓN, DESARROLLO Y ACTIVIDADES POSTERIORES A LA SESIÓN DE INSTALACIÓN DEL 04 CONSEJO DISTRITAL</t>
  </si>
  <si>
    <t>SUMINISTRO DE AGUA EMBOTELLADA (GARRAFON)</t>
  </si>
  <si>
    <t>ALIMENTOS Y BEBIDAS DEL DIA 30 DE NOVIEMBRE Y DE 01 DICIEMBRE DE 2023, PARA EL PERSONAL QUE APOYÓ LOS TRABAJOS DE PREPARACIÓN DE LA SESIÓN DE INSTALACIÓN DEL 04 CONSEJO DISTRITAL Y SESIÓN ORDINARIA DEL 04 CONSEJO DISTRITAL</t>
  </si>
  <si>
    <t>ALIMENTOS Y BEBIDAS DEL DÍA 1 DE DICIEMBRE DE 2023, PARA EL PERSONAL QUE APOYÓ LA PREPARACIÓN, DESARROLLO Y ACTIVIDADES POSTERIORES A LA SESIÓN DE INSTALACIÓN DEL 04 CONSEJO DISTRITAL</t>
  </si>
  <si>
    <t>ALIMENTOS Y BEBIDAD DE LOS DÍAS 08 Y 09 DE DICIEMBRE DE 2023, PARA EL PERSONAL QUE APOYÓ LAS ACTIVIDADES DE PREPARACIÓN, APLICACIÓN Y CALIFICACIÓN DE EXÁMENES A LAS PERSONAS ASPIRANTES A LOS PUESTOS DE SE Y CAE</t>
  </si>
  <si>
    <t>ALIMENTOS Y BEBIDAD DE LOS DIAS 08 Y 09 DE DICIEMBRE DE 2023, PARA LA PREPARACIÓN, APLICACIÓN Y CALIFICACIÓN DE EXAMENES A LAS PERSONAS ASPIRANTES A LOS PUESTOS DE SE Y CAE</t>
  </si>
  <si>
    <t>ALIMENTOS Y BEBIDAS DEL DIA 13 DE DICIEMBRE DE 2023, PARA LAS PERSONAS QUE APOYARON EN LAS ENTREVISTAS A LAS PERSONAS ASPIRANTES A LOS PUESTOS DE SE PEF 2023-2024</t>
  </si>
  <si>
    <t>ALIMENTOS Y BEBIDAS PARA EL PERSONAL QUE APOYÓ LA ELABORACIÓN DE RUTAS E INTEGRACIÓN DE LA DOCUMENTACIÓN PARA DIFUNDIR LA CONVOCATORIA DEL RECLUTAMIENTO Y SELECCIÓN DE CAE</t>
  </si>
  <si>
    <t>MATERIALES COMPLEMENTARIOS</t>
  </si>
  <si>
    <t>24801001-0106</t>
  </si>
  <si>
    <t>SERVICIO DE INSTALACIÓN DE PERSIANA ENROLLABLE PARA EL AREA DEL PRIVADO DE LA ADMINISTRACIÓN DE ESTA JDE 04</t>
  </si>
  <si>
    <t>SERVICIOS</t>
  </si>
  <si>
    <t>COMBUSTIBLES, LUBRICANTES Y ADITIVOS PARA VEHÍCULOS TERRESTRES, AÉREOS, MARÍTIMOS, LACUSTRES Y FLUVIALES DESTINADOS A SERVICIOS ADMINISTRATIVOS</t>
  </si>
  <si>
    <t>26103001-0008</t>
  </si>
  <si>
    <t xml:space="preserve">REFACCIONES Y ACCESORIOS PARA EQUIPO DE CÓMPUTO </t>
  </si>
  <si>
    <t>L13191V</t>
  </si>
  <si>
    <t>29901001-0212</t>
  </si>
  <si>
    <t>RELOJ CRONOMETRO</t>
  </si>
  <si>
    <t>SERVICIO TELEFONICO CONVENCIONAL</t>
  </si>
  <si>
    <t xml:space="preserve">SERVICIO TELEFÓNICO DE NOIEMBRE 2023 FACTURADO EN DICIEMBRE 2023, DE LAS LÍNEAS TELEFÓNICAS 9999-381118, 381119, 381120, 381121, 381122 DE LA JDE 04. </t>
  </si>
  <si>
    <t>SERVICIO DE FOTOCOPIADO DEL MES DE DICIEMBRE 2023</t>
  </si>
  <si>
    <t>INE/JDE/04/YUC/AD/001/2023</t>
  </si>
  <si>
    <t>SERVICIO DE GUARDIA DE SEGURIDAD MES DE DICIEMBRE 2023 A LAS INSTALACIONES QUE OCUPA LA JDE 04 (COL. MEXICO 21 # 54 B X 8 Y 10 CP. 97125)</t>
  </si>
  <si>
    <t>INE/JDE/04/YUC/IR/001/2023</t>
  </si>
  <si>
    <t>INVITACIÓN RESTRINGIDA</t>
  </si>
  <si>
    <t>MANTENIMIENTO Y CONSERVACIÓN DE INMUEBLES</t>
  </si>
  <si>
    <t>SERVICIO DE REPARACION DE BOMBA 1/2 HP EVANS, CAMBIO DE SELLO MECÁNICO POR FUGA DE AGUA Y BALEROS DAÑADOS DEL DEPTO 4 VCEyEC, Y REPARACIÓN DE SISTEMA DE LLENADO DE TINACO DEPTO 6, CAMBIO DE FLOTADOR ELÉCTRICO DE ESTA JDE 04</t>
  </si>
  <si>
    <t>SERVICIO DE MANTENIMIENTO DEL DEPOSITO DEL INODORO DE LA VOCALIA EJECUTIVA DE ESTA JDE 04</t>
  </si>
  <si>
    <t>SERVICIO DE LIMPIEZA (MANTENIMIENTO DE ASEO Y LIMPIEZA)  DE DICIEMBRE 2023 DEL EDIFICIO QUE OCUPA LA JDE 04</t>
  </si>
  <si>
    <t>INE/JDE/04/YUC/AD/002/2023</t>
  </si>
  <si>
    <t xml:space="preserve">DIFUSIÓN DE MENSAJES SOBRE PROGRAMAS Y ACTIVIDADES GUBERNAMENTALES  </t>
  </si>
  <si>
    <t>SERVICIO DE ROTULACIÓN DE BARDA CON MENSAJE DIRIJIDO A LA CIUDADANIA EN GENERAL "ENTREGA DE CREDENCIALES", MENSAJE QUE SE REQUIERE EN ESTA JUNTA DISTRITAL 04</t>
  </si>
  <si>
    <t>PASAJES AÉREOS NACIONALES PARA SERVIDORES PÚBLICOS DE MANDO EN EL DESEMPEÑO DE COMISIONES Y FUNCIONES OFICIALES</t>
  </si>
  <si>
    <t>ADQUISICIÓN DE BOLETOS DE AVIÓN DE LOS 5 VOCALES DE LA JDE04, A LA CD DE MÉXICO PARA ASISTIR A LA OCTAVA REUNIÓN REGIONAL PEF 2023-2024.</t>
  </si>
  <si>
    <t>EQUIPO DE ADMINISTRACIÓN</t>
  </si>
  <si>
    <t>51900002-0020</t>
  </si>
  <si>
    <t>AIRE ACONDIC. 2 T. C/EVAP. Y CONDENS.</t>
  </si>
  <si>
    <t>EQUIPOS Y APARATOS AUDIOVISUALES</t>
  </si>
  <si>
    <t>21100013-0004</t>
  </si>
  <si>
    <t>BOLIGRAFO PUNTO MEDIANO</t>
  </si>
  <si>
    <t>Adjudicación Directa</t>
  </si>
  <si>
    <t>21100013-0007</t>
  </si>
  <si>
    <t>BOLIGRAFO TINTA ROJO</t>
  </si>
  <si>
    <t>21100022-0015</t>
  </si>
  <si>
    <t>CARPETA CON PALANCA T/CARTA</t>
  </si>
  <si>
    <t>21100032-0002</t>
  </si>
  <si>
    <t>CHINCHES</t>
  </si>
  <si>
    <t>21101001-0243</t>
  </si>
  <si>
    <t>CINTA ADHESIVA TRANSPARENTE</t>
  </si>
  <si>
    <t>21100039-0003</t>
  </si>
  <si>
    <t>CORRECTOR DE CINTA (MANUAL)</t>
  </si>
  <si>
    <t>21100055-0003</t>
  </si>
  <si>
    <t>CUTTER GRANDE</t>
  </si>
  <si>
    <t>21101001-0213</t>
  </si>
  <si>
    <t>PAPEL BOND TC PAQ CON 100 HOJAS COLOR MARRON</t>
  </si>
  <si>
    <t>21101001-0242</t>
  </si>
  <si>
    <t>MARCATEXTO</t>
  </si>
  <si>
    <t>21100081-0005</t>
  </si>
  <si>
    <t>BLOCK DE NOTAS POST-IT  # 656</t>
  </si>
  <si>
    <t>21100013-0044</t>
  </si>
  <si>
    <t>PLUMIN PUNTO FINO (AZUL)</t>
  </si>
  <si>
    <t>21100013-0045</t>
  </si>
  <si>
    <t>PLUMIN PUNTO FINO (NEGRO)</t>
  </si>
  <si>
    <t>21100013-0002</t>
  </si>
  <si>
    <t>BOLIGRAFO (VARIOS)</t>
  </si>
  <si>
    <t>21100014-0012</t>
  </si>
  <si>
    <t>BORRADOR T/LAPIZ P/LAPIZ # 855</t>
  </si>
  <si>
    <t>21100053-0003</t>
  </si>
  <si>
    <t>CERA PARA CONTAR (CUENTA FACIL)</t>
  </si>
  <si>
    <t>21100033-0023</t>
  </si>
  <si>
    <t>CINTA MAGICA 12 X 25</t>
  </si>
  <si>
    <t>21100038-0002</t>
  </si>
  <si>
    <t>COJIN P/SELLO #1</t>
  </si>
  <si>
    <t>21100132-0007</t>
  </si>
  <si>
    <t>VASO THERMICO DESECHABLE</t>
  </si>
  <si>
    <t>21601001-0013</t>
  </si>
  <si>
    <t>PAPEL HIGIENICO</t>
  </si>
  <si>
    <t>21601001-0026</t>
  </si>
  <si>
    <t>TOALLA DE MICROFIBRA</t>
  </si>
  <si>
    <t>MATERIAL ELÉCTRICO Y ELECTRÓNICO</t>
  </si>
  <si>
    <t>24601001-0099</t>
  </si>
  <si>
    <t>REFACCIONES Y ACCESORIOS MENORES DE MOBILIARIO Y EQUIPO DE ADMINISTRACIÓN, EDUCACIONAL Y
RECREATIVO</t>
  </si>
  <si>
    <t>29301001-0316</t>
  </si>
  <si>
    <t>SOPORTE PARA TV</t>
  </si>
  <si>
    <t>ARRENDAMIENTO DE MAQUINARIA Y EQUIPO (FOTOCOPIADORA)</t>
  </si>
  <si>
    <t>FOTOCOPIADO CORRESPONDIENTE AL MES DE NOVIEMBRE 2023</t>
  </si>
  <si>
    <t>OTROS SERVICIOS COMERCIALES</t>
  </si>
  <si>
    <t>DISEÑO DE PROSCENIO PARA EL EQUIPAMIENTO DE LA SALA E SESIONES</t>
  </si>
  <si>
    <t>MANTENIMIENTO Y CONSERVACIÓN DE MOBILIARIO Y EQUIPO DE ADMINISTRACIÓN</t>
  </si>
  <si>
    <t>SERVICIO DE INSTALACION DE SISTEMA DE AUDIO</t>
  </si>
  <si>
    <t>PAGO POR LOS SERVICIOS DE VIGILANCIA Y LIMPIEZA AL INMUEBLE QUE OCUPA ESTA 05 JDE CORRESPONDIENTE AL MES DE DICIEMBRE 2023</t>
  </si>
  <si>
    <t>INE/SERV/VIGILANCIA/01/2023</t>
  </si>
  <si>
    <t>PAGO POR LOS SERVICIOS DE VIGILANCIA Y LIMPIEZA AL INMUEBLE QUE OCUPA ESTA 05 JDE CORRESPONDIENTE AL MES DE NOVIEMBRE 2023</t>
  </si>
  <si>
    <t>INE/SERV/LIMPIEZA/02/2023</t>
  </si>
  <si>
    <t>INE/SERV/VIGILANCIA/03/2023</t>
  </si>
  <si>
    <t>INE/SERV/LIMPIEZA/04/2023</t>
  </si>
  <si>
    <t>SERVICIOS DE JARDINERIA DE ESTA 05 JDE</t>
  </si>
  <si>
    <t>G16211V</t>
  </si>
  <si>
    <t>SEGUNDA ESTIMACION  Y TERMINACION DE OBRA POR TRABAJOS DE ADECUACION AL AREA QUE OCUPA LA SEDE DE ESTA 05 JDE</t>
  </si>
  <si>
    <t>PRIMERA ESTIMACION DE OBRA POR TRABAJOS DE ADECUACION AL AREA QUE OCUPA LA SEDE DE ESTA 05 JDE</t>
  </si>
  <si>
    <t>DISTRITALES EN PROCESO ELECTORAL</t>
  </si>
  <si>
    <t>51100043-0003</t>
  </si>
  <si>
    <t>ESCRITORIO EJECUTIVO</t>
  </si>
  <si>
    <t>51100073-0001</t>
  </si>
  <si>
    <t>MESA DE JUNTAS</t>
  </si>
  <si>
    <t>51101001-0091</t>
  </si>
  <si>
    <t>ARCHIVERO HORIZONTAL</t>
  </si>
  <si>
    <t>51100039-0002</t>
  </si>
  <si>
    <t>CREDENZA SECRETARIAL</t>
  </si>
  <si>
    <t>21101001-0093</t>
  </si>
  <si>
    <t>CINTA DELIMITADORA</t>
  </si>
  <si>
    <t>ROLLO</t>
  </si>
  <si>
    <t>21100126-0007</t>
  </si>
  <si>
    <t>TARJETA BRISTOL 5 X 8 BLANCA</t>
  </si>
  <si>
    <t>29301001-0032</t>
  </si>
  <si>
    <t>VENTILADOR DE TORRE - GASTO</t>
  </si>
  <si>
    <t>APOYO FINANCIERO A CONSEJEROS ELECTORALES LOCALES Y</t>
  </si>
  <si>
    <t>PAGO POR LA COMPRA DE COMBUSTIBLE COMO APOYO FINANCIERO A LOS CONSEJEROS ELECTORALES CON MOTIVO DEL PEF 2023</t>
  </si>
  <si>
    <t>52101001-0092</t>
  </si>
  <si>
    <t>SISTEMA DE AUDIO</t>
  </si>
  <si>
    <t>PASAJES AÉREOS NACIONALES PARA SERVIDORES PÚBLICOS DE MANDO EN EL DESEMPEÑO DE</t>
  </si>
  <si>
    <t>TRASLADO DE FUNCIONARIOS A LA OCTAVA REUNIÓN REGIONAL</t>
  </si>
  <si>
    <t>21100013-0046</t>
  </si>
  <si>
    <t>PLUMIN PUNTO FINO (ROJO)</t>
  </si>
  <si>
    <t>COMBUSTIBLES, LUBRICANTES Y ADITIVOS PARA VEHÍCULOS TERRESTRES, AÉREOS, MARÍTIMOS, LACUSTRES
Y FLUVIALES DESTINADOS A SERVICIOS PÚBLICOS Y LA OPERACIÓN DE PROGRAMAS PÚBLICOS</t>
  </si>
  <si>
    <t>21601001-0014</t>
  </si>
  <si>
    <t>21601001-0080</t>
  </si>
  <si>
    <t>21600022-0009</t>
  </si>
  <si>
    <t>JABON LIQUIDO P/UTENCILIOS DE COCINA</t>
  </si>
  <si>
    <t>21601001-0017</t>
  </si>
  <si>
    <t>21601001-0004</t>
  </si>
  <si>
    <t>CUBETA</t>
  </si>
  <si>
    <t>21600012-0002</t>
  </si>
  <si>
    <t>ESCOBA DE PLASTICO</t>
  </si>
  <si>
    <t>21600022-0011</t>
  </si>
  <si>
    <t>JABON P/MANOS  ( SHAMPOO )</t>
  </si>
  <si>
    <t>PAGO POR LOS SERVICIOS DE VIGILANCIA Y LIMPIEZA AL INMUEBLE QUE OCUPA EL MAC FIJO CORRESPONDIENTE AL MES DE DICIEMBRE 2023</t>
  </si>
  <si>
    <t>PAGO POR LOS SERVICIOS DE VIGILANCIA Y LIMPIEZA AL INMUEBLE QUE OCUPA EL MAC FIJO CORRESPONDIENTE AL MES DE NOVIEMBRE 2023</t>
  </si>
  <si>
    <t>REFACCIONES Y ACCESORIOS PARA EQUIPO DE CÓMPUTO</t>
  </si>
  <si>
    <t>24601001-0258</t>
  </si>
  <si>
    <t>ESFERA DE ACRILICO</t>
  </si>
  <si>
    <t>$0.00</t>
  </si>
  <si>
    <t xml:space="preserve">IMPRESIÓN Y ELABORACION DE MATERIAL INFORMATIVO DERIVADO DE LA OPERACIÓN Y ADMINISTRACION DE LAS UNIDADES RESPONSABLES </t>
  </si>
  <si>
    <t>PROSCENIO EN ACRILICO DE LA SALA DE SESIONES DE LAJUNTA DISTRITAL EJECUTIVA</t>
  </si>
  <si>
    <t>APOYO FINANCIERO A CONSEJEROS ELECTORALES LOCALES Y DISTRITALES EN PROCESO ELECTORAL</t>
  </si>
  <si>
    <t>APOYO DE COMBUSTIBLE PARA EL CONSEJO DE LA JUNTA DISTRITAL EJECUTIVA</t>
  </si>
  <si>
    <t>COMBUSTIBLES, LUBRICANTES Y ADITIVOS PARA VEHICULOS TERRESTRES, AEREOS, MARITIMOS, LACUSTRES Y FLUVIALES DESTINADOS A SERVICIOS PUBLICOS Y LA OPERACIÓN DE PROGRAMAS PUBLICOS</t>
  </si>
  <si>
    <t>011</t>
  </si>
  <si>
    <t>SERVICIOS DE JARDINERIA Y FUMIGACION</t>
  </si>
  <si>
    <t>SERVICIO DE CONTROL DE ROEDORES EN LA JUNTA DISTRITAL EJECUTIVA</t>
  </si>
  <si>
    <t>29101001-0080</t>
  </si>
  <si>
    <t>TRAMPA DE PEGAMENTO PARA ROEDORES</t>
  </si>
  <si>
    <t>PASAJES AEREOS NACIONALES PARA SERVIDORES PUBLICOS DE MANDO EN EL DESEMPEÑO DE COMISIONES Y FUNCIONES OFICIALES</t>
  </si>
  <si>
    <t>PAGO DE PASAJES AEREOS DE LAS VOCALES</t>
  </si>
  <si>
    <t>PAGO DE PASAJES AEREOS DE LAS VOCALES DE LA JUNTA DISTRITAL EJECUTIVA</t>
  </si>
  <si>
    <t>ARRENDAMIENTO DE EDIFICIOS Y LOCALES</t>
  </si>
  <si>
    <t>INE/JL/08/2023</t>
  </si>
  <si>
    <t>ARRENDAMIENTO DEL EDIFICIO DE LA JUNTA DISTRITAL EJECUTIVA</t>
  </si>
  <si>
    <t>SERVICIOS DE LAVANDERIA, LIMPIEZA E HIGIENE</t>
  </si>
  <si>
    <t>INE/YUC/06JDE/002/2023</t>
  </si>
  <si>
    <t>SERVICIO DE LIMPIEZA DE LA JUNTA DISTRITAL EJECUTIVA</t>
  </si>
  <si>
    <t>SERVICIOS DE LAVANDERIA, LIMPIEZA D HIGIENE</t>
  </si>
  <si>
    <t>SERVICIO DE LIMPIEZA DEL MES DE DICIEMBRE</t>
  </si>
  <si>
    <t>COMBUSTIBLES, LUBRICANTES Y ADITIVOS PARA VEHICULOS TERRESTRES, AEREOS, MARITIMOS, LACUSTRES Y FLUVIALES DESTINADOS A SERVICIOS ADMINISTRATIVOS</t>
  </si>
  <si>
    <t>COMBUSTIBLES, LUBRICANTES Y ADITIVOS PARA VEHICULOS TERRESTRES, AEREOS, MARITIVS, LACUSTRES Y FLUVIALES DESTINADOS A SERVICIOS PUBLICOS Y LA OPERACIÓN DE PROGRAMAS PUBLICOS</t>
  </si>
  <si>
    <t>INE/YUC/06JDE/001/2023</t>
  </si>
  <si>
    <t>PAGO DEL SERVICIO DE VIGILANCIA DE LA JUNTA DISTRITAL EJECUTIVA</t>
  </si>
  <si>
    <t>SERVICIO DE VIGILANCIA DEL MES DE NOVIEMBRE</t>
  </si>
  <si>
    <t>BIENES MUEBLES</t>
  </si>
  <si>
    <t>56900173-0001</t>
  </si>
  <si>
    <t>CRONOMETRO (RELOJ)</t>
  </si>
  <si>
    <t>24600018-0018</t>
  </si>
  <si>
    <t>CONTACTO MULTIPLE C/SUPRESOR DE PICOS</t>
  </si>
  <si>
    <t>21101001-0065</t>
  </si>
  <si>
    <t>TARJETA DE CARTULINA 5 X 8</t>
  </si>
  <si>
    <t>21100025-0009</t>
  </si>
  <si>
    <t>CARTULINA OPALINA T/CARTA</t>
  </si>
  <si>
    <t>21101001-0052</t>
  </si>
  <si>
    <t>PROTECTOR DE HOJAS T/C</t>
  </si>
  <si>
    <t>21101001-0007</t>
  </si>
  <si>
    <t>SEPARADOR DE HOJAS</t>
  </si>
  <si>
    <t>21100127-0004</t>
  </si>
  <si>
    <t>TIJERA DEL  # 7</t>
  </si>
  <si>
    <t>21100003-0004</t>
  </si>
  <si>
    <t>SACAPUNTAS ELECTRICO</t>
  </si>
  <si>
    <t>21100102-0003</t>
  </si>
  <si>
    <t>PORTAGAFETE DE IDENTIFICACION PLAST/ACRIL</t>
  </si>
  <si>
    <t>21100006-0004</t>
  </si>
  <si>
    <t>CORDON PARA GAFETE</t>
  </si>
  <si>
    <t>21100087-0015</t>
  </si>
  <si>
    <t>PAPEL BOND T/CARTA C/5000 hjs.</t>
  </si>
  <si>
    <t>21101001-0333</t>
  </si>
  <si>
    <t>SERVILLETAS DESECHABLES</t>
  </si>
  <si>
    <t>21100022-0013</t>
  </si>
  <si>
    <t>CARPETA BLANCA C/MICA 3"</t>
  </si>
  <si>
    <t>21100087-0017</t>
  </si>
  <si>
    <t>PAPEL BOND T/DOBLE CARTA C/500 hjs.</t>
  </si>
  <si>
    <t>21101001-0023</t>
  </si>
  <si>
    <t>GUILLOTINA - GASTO</t>
  </si>
  <si>
    <t>21100013-0025</t>
  </si>
  <si>
    <t>21100014-0017</t>
  </si>
  <si>
    <t>BORRADOR WS-30 GOMA BLANCA</t>
  </si>
  <si>
    <t>21100025-0015</t>
  </si>
  <si>
    <t>PAPEL OPALINA T/CARTA</t>
  </si>
  <si>
    <t>MATERIALES Y ÚTILES PARA EL PROCESAMIENTO EN EQUIPOS Y BIENES INFORMATICOS</t>
  </si>
  <si>
    <t>21401001-0296</t>
  </si>
  <si>
    <t>KIT DE MANTENIMIENTO KYOCERA MK-470</t>
  </si>
  <si>
    <t>ARRENDAMIENTO DE COPIADORA DEL MES DE DICIEMBRE</t>
  </si>
  <si>
    <t>52101001-0055</t>
  </si>
  <si>
    <t>BOCINA APLIFICADORA MOVIL CON BLUETOOTH-USB</t>
  </si>
  <si>
    <t>52101001-0115</t>
  </si>
  <si>
    <t>CONSOLA MEZCLADORA</t>
  </si>
  <si>
    <t>MAQUINARIA Y EQUIPO ELECTRICO Y ELECTRONICO</t>
  </si>
  <si>
    <t>56601001-0005</t>
  </si>
  <si>
    <t>PLANTA DE ENERGIA ELECTRICA</t>
  </si>
  <si>
    <t xml:space="preserve">EQUIPO DE ADMINISTRACION </t>
  </si>
  <si>
    <t>51900203-0009</t>
  </si>
  <si>
    <t>REFRIGERADOR</t>
  </si>
  <si>
    <t>51900116-0001</t>
  </si>
  <si>
    <t>HORNO DE MICROONDAS</t>
  </si>
  <si>
    <t>51900246-0001</t>
  </si>
  <si>
    <t>VENTILADOR DE PEDESTAL</t>
  </si>
  <si>
    <t>CAMARAS FOTOGRAFICAS Y DE VIDEO</t>
  </si>
  <si>
    <t>OTRAS ASESORIAS PARA LA OPERACIÓN DE PROGRAMAS</t>
  </si>
  <si>
    <t>VERIFICACION DE INSTALACIONES ELECTRICAS DE CAMBIO DE RAZON SOCIAL</t>
  </si>
  <si>
    <t xml:space="preserve">BIENES INFORMATICOS </t>
  </si>
  <si>
    <t>51500073-0005</t>
  </si>
  <si>
    <t>DISCO DURO</t>
  </si>
  <si>
    <t>REFACCIONES Y ACCESORIOS MENORES DE MOBILIARIO Y EQUIPO DE ADMINISTRACION, EDUCACIONAL Y RECREATIVO</t>
  </si>
  <si>
    <t>29301001-0126</t>
  </si>
  <si>
    <t>GABINETE UNIVERSAL</t>
  </si>
  <si>
    <t>29301001-0081</t>
  </si>
  <si>
    <t>LOCKER METALICO - GASTO</t>
  </si>
  <si>
    <t>29301001-0104</t>
  </si>
  <si>
    <t>ESTANTE - GASTO</t>
  </si>
  <si>
    <t>29301001-0108</t>
  </si>
  <si>
    <t>SILLA OPERATIVA - GASTO</t>
  </si>
  <si>
    <t xml:space="preserve">REFACCIONES Y ACCESORIOS PARA EQUIPO DE COMPUTO Y TELECOMUNICACIONES </t>
  </si>
  <si>
    <t>29901001-0197</t>
  </si>
  <si>
    <t>LAMPARA EXTERIOR</t>
  </si>
  <si>
    <t>24601001-0015</t>
  </si>
  <si>
    <t>LAMPARA DE LED</t>
  </si>
  <si>
    <t>24601001-0209</t>
  </si>
  <si>
    <t>LAMPARA COLGANTE</t>
  </si>
  <si>
    <t>24601001-0019</t>
  </si>
  <si>
    <t>LAMPARA DE EMERGENCIA</t>
  </si>
  <si>
    <t>24601001-0177</t>
  </si>
  <si>
    <t>EXTENSION ELECTRICA 30 M</t>
  </si>
  <si>
    <t>MANTENIMIENTO Y CONSERVACION DE INMUEBLES</t>
  </si>
  <si>
    <t>PAGO DE ADECUACIONES DEL INMUEBLE QUE OCUPA LA JUNTA DISTRITAL EJECUTIVA</t>
  </si>
  <si>
    <t>PRODUCTOS ALIMENTICIOS PARA EL PERSONAL EN LAS INTALACIONES DE LAS UNIDADES RESPONSABLES</t>
  </si>
  <si>
    <t xml:space="preserve">ARTICULOS METALICOS PARA LA CONSTRUCCION </t>
  </si>
  <si>
    <t>24701001-0047</t>
  </si>
  <si>
    <t>ESTRUCTURA METALICA</t>
  </si>
  <si>
    <t>SERVIOS DE ENERGIA ELECTRICA</t>
  </si>
  <si>
    <t>REEMBOLSO DE PAGO DE CFE DEL EDIFICIO QUE OCUPA LA JUNTA DISTRITAL EJECUTIVA</t>
  </si>
  <si>
    <t xml:space="preserve">UTENSILIOS PARA EL SERVICIO DE ALIMENTACION </t>
  </si>
  <si>
    <t>SERVICIO DE LIMPIEZA DEL MAC DEL MES DE DICIEMBRE</t>
  </si>
  <si>
    <t>SERVICIO DE VIGILANCIA DEL MAC DEL MES DE DICIEMBRE</t>
  </si>
  <si>
    <t>PERSIANA</t>
  </si>
  <si>
    <t>METRO CUADRADO</t>
  </si>
  <si>
    <t>ARRENDAMIENTO DEL EDIFICIO DE LA JUNTA DISTRITAL EJECUTIVA MES DE DICIEMBRE</t>
  </si>
  <si>
    <t>MANTENIMIENTO Y CONSERVACION DE VEHICULOS TERRESTRES, AEREOS, MARITIMOS, LACUSTRES Y FLUVIALES</t>
  </si>
  <si>
    <t>PAGO DE ADECUACIONES AL INMUEBLE</t>
  </si>
  <si>
    <t>24601001-0329</t>
  </si>
  <si>
    <t>FOCO</t>
  </si>
  <si>
    <t>INE/YUC/06JDE/003/2023</t>
  </si>
  <si>
    <t>ARRENDAMIENTO DEL MODULO DE ATENCION CIUDADANA DE LA JUNTA DISTRITAL EJECUTIVA</t>
  </si>
  <si>
    <t>VERIFICACION DE INSTALACIONES ELECTRICAS</t>
  </si>
  <si>
    <t>22301001-0052</t>
  </si>
  <si>
    <t>VAJILLA</t>
  </si>
  <si>
    <t>SERVIVIO</t>
  </si>
  <si>
    <t>COMBUSTIBLES, LUBRICANTES Y ADITIVOS PARA VEHÍCULOS TERRESTRES, AÉREOS, MARÍTIMOS, LACUSTRES Y FLUVIALES DESTINADOS A SERVICIOS PÚBLICOS Y LA OPERACIÓN DE PROGRAMAS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</si>
</sst>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0" fontId="1" fillId="0" borderId="0" xfId="1" applyAlignment="1">
      <alignment horizontal="left" vertical="top"/>
    </xf>
    <xf numFmtId="0" fontId="6" fillId="0" borderId="0" xfId="1" applyFont="1"/>
    <xf numFmtId="49" fontId="6" fillId="0" borderId="0" xfId="1" applyNumberFormat="1" applyFont="1"/>
    <xf numFmtId="0" fontId="6" fillId="0" borderId="0" xfId="1" applyFont="1" applyAlignment="1">
      <alignment wrapTex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top"/>
    </xf>
    <xf numFmtId="0" fontId="9" fillId="2" borderId="1" xfId="3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1" fontId="9" fillId="2" borderId="3" xfId="3" applyNumberFormat="1" applyFont="1" applyFill="1" applyBorder="1" applyAlignment="1">
      <alignment horizontal="center" vertical="center" wrapText="1"/>
    </xf>
    <xf numFmtId="0" fontId="9" fillId="2" borderId="3" xfId="3" applyFont="1" applyFill="1" applyBorder="1" applyAlignment="1">
      <alignment horizontal="center" vertical="center" wrapText="1"/>
    </xf>
    <xf numFmtId="164" fontId="6" fillId="0" borderId="0" xfId="1" applyNumberFormat="1" applyFont="1" applyAlignment="1">
      <alignment horizontal="center" vertical="center"/>
    </xf>
    <xf numFmtId="164" fontId="9" fillId="2" borderId="1" xfId="3" applyNumberFormat="1" applyFont="1" applyFill="1" applyBorder="1" applyAlignment="1">
      <alignment horizontal="center" vertical="center" wrapText="1"/>
    </xf>
    <xf numFmtId="164" fontId="1" fillId="0" borderId="0" xfId="1" applyNumberFormat="1" applyAlignment="1">
      <alignment horizontal="center" vertical="center"/>
    </xf>
    <xf numFmtId="164" fontId="9" fillId="2" borderId="1" xfId="4" applyNumberFormat="1" applyFont="1" applyFill="1" applyBorder="1" applyAlignment="1">
      <alignment horizontal="center" vertical="center" wrapText="1"/>
    </xf>
    <xf numFmtId="164" fontId="6" fillId="0" borderId="0" xfId="1" applyNumberFormat="1" applyFont="1"/>
    <xf numFmtId="164" fontId="1" fillId="0" borderId="0" xfId="1" applyNumberFormat="1"/>
    <xf numFmtId="3" fontId="9" fillId="2" borderId="1" xfId="3" applyNumberFormat="1" applyFont="1" applyFill="1" applyBorder="1" applyAlignment="1">
      <alignment horizontal="center" vertical="center" wrapText="1"/>
    </xf>
    <xf numFmtId="164" fontId="7" fillId="0" borderId="0" xfId="2" applyNumberFormat="1" applyFont="1" applyAlignment="1">
      <alignment horizontal="right" vertical="center"/>
    </xf>
    <xf numFmtId="164" fontId="10" fillId="0" borderId="2" xfId="0" applyNumberFormat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49" fontId="10" fillId="0" borderId="2" xfId="1" applyNumberFormat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" fontId="12" fillId="0" borderId="2" xfId="2" applyNumberFormat="1" applyFont="1" applyBorder="1" applyAlignment="1">
      <alignment horizontal="center" vertical="center" wrapText="1"/>
    </xf>
    <xf numFmtId="3" fontId="12" fillId="0" borderId="2" xfId="2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3" fontId="12" fillId="3" borderId="2" xfId="2" applyNumberFormat="1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44" fontId="10" fillId="0" borderId="2" xfId="10" applyFont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 wrapText="1"/>
    </xf>
    <xf numFmtId="164" fontId="10" fillId="0" borderId="2" xfId="10" applyNumberFormat="1" applyFont="1" applyBorder="1" applyAlignment="1">
      <alignment horizontal="center" vertical="center" wrapText="1"/>
    </xf>
    <xf numFmtId="164" fontId="10" fillId="0" borderId="2" xfId="1" applyNumberFormat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top"/>
    </xf>
    <xf numFmtId="0" fontId="1" fillId="0" borderId="0" xfId="1" applyAlignment="1">
      <alignment horizontal="center" vertical="top"/>
    </xf>
    <xf numFmtId="0" fontId="11" fillId="0" borderId="2" xfId="2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49" fontId="10" fillId="0" borderId="2" xfId="1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64" fontId="10" fillId="0" borderId="2" xfId="10" applyNumberFormat="1" applyFont="1" applyFill="1" applyBorder="1" applyAlignment="1">
      <alignment horizontal="center" vertical="center" wrapText="1"/>
    </xf>
    <xf numFmtId="164" fontId="10" fillId="0" borderId="2" xfId="1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horizontal="center" vertical="center" wrapText="1"/>
    </xf>
    <xf numFmtId="0" fontId="1" fillId="0" borderId="0" xfId="1" applyFill="1"/>
    <xf numFmtId="44" fontId="10" fillId="3" borderId="2" xfId="10" applyFont="1" applyFill="1" applyBorder="1" applyAlignment="1">
      <alignment horizontal="center" vertical="center" wrapText="1"/>
    </xf>
    <xf numFmtId="164" fontId="10" fillId="3" borderId="2" xfId="10" applyNumberFormat="1" applyFont="1" applyFill="1" applyBorder="1" applyAlignment="1">
      <alignment horizontal="center" vertical="center" wrapText="1"/>
    </xf>
    <xf numFmtId="164" fontId="10" fillId="3" borderId="2" xfId="0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 wrapText="1"/>
    </xf>
    <xf numFmtId="49" fontId="8" fillId="0" borderId="0" xfId="2" applyNumberFormat="1" applyFont="1" applyAlignment="1">
      <alignment horizontal="center"/>
    </xf>
  </cellXfs>
  <cellStyles count="11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0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A9F98E5E-A004-49E5-B38B-5E47BEF71091}"/>
  </cellStyles>
  <dxfs count="0"/>
  <tableStyles count="0" defaultTableStyle="TableStyleMedium2" defaultPivotStyle="PivotStyleLight16"/>
  <colors>
    <mruColors>
      <color rgb="FFFFFFCC"/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3</xdr:col>
      <xdr:colOff>275777</xdr:colOff>
      <xdr:row>3</xdr:row>
      <xdr:rowOff>367317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D610"/>
  <sheetViews>
    <sheetView tabSelected="1" zoomScale="70" zoomScaleNormal="70" zoomScaleSheetLayoutView="40" workbookViewId="0">
      <pane ySplit="6" topLeftCell="A7" activePane="bottomLeft" state="frozen"/>
      <selection pane="bottomLeft" activeCell="A7" sqref="A7"/>
    </sheetView>
  </sheetViews>
  <sheetFormatPr baseColWidth="10" defaultColWidth="11.5546875" defaultRowHeight="14.4" x14ac:dyDescent="0.3"/>
  <cols>
    <col min="1" max="1" width="26.6640625" style="1" customWidth="1"/>
    <col min="2" max="2" width="18.109375" style="1" customWidth="1"/>
    <col min="3" max="3" width="10" style="1" customWidth="1"/>
    <col min="4" max="4" width="7.5546875" style="1" customWidth="1"/>
    <col min="5" max="5" width="10.33203125" style="1" customWidth="1"/>
    <col min="6" max="6" width="18" style="3" customWidth="1"/>
    <col min="7" max="7" width="13.33203125" style="1" customWidth="1"/>
    <col min="8" max="8" width="11.5546875" style="1" customWidth="1"/>
    <col min="9" max="9" width="51.33203125" style="4" customWidth="1"/>
    <col min="10" max="10" width="25.33203125" style="2" customWidth="1"/>
    <col min="11" max="11" width="54.109375" style="44" customWidth="1"/>
    <col min="12" max="12" width="25.33203125" style="1" customWidth="1"/>
    <col min="13" max="13" width="23.88671875" style="2" customWidth="1"/>
    <col min="14" max="14" width="18" style="1" customWidth="1"/>
    <col min="15" max="15" width="18.6640625" style="2" customWidth="1"/>
    <col min="16" max="16" width="22" style="19" customWidth="1"/>
    <col min="17" max="17" width="21.88671875" style="5" customWidth="1"/>
    <col min="18" max="18" width="21.109375" style="19" customWidth="1"/>
    <col min="19" max="19" width="13.6640625" style="22" customWidth="1"/>
    <col min="20" max="20" width="13.88671875" style="22" customWidth="1"/>
    <col min="21" max="21" width="15.109375" style="22" customWidth="1"/>
    <col min="22" max="22" width="13.44140625" style="22" customWidth="1"/>
    <col min="23" max="23" width="13.44140625" style="19" customWidth="1"/>
    <col min="24" max="24" width="13.5546875" style="22" customWidth="1"/>
    <col min="25" max="25" width="15.88671875" style="22" customWidth="1"/>
    <col min="26" max="26" width="20.88671875" style="22" customWidth="1"/>
    <col min="27" max="27" width="19.109375" style="22" customWidth="1"/>
    <col min="28" max="28" width="21.6640625" style="22" customWidth="1"/>
    <col min="29" max="29" width="19.44140625" style="22" customWidth="1"/>
    <col min="30" max="30" width="17.109375" style="22" customWidth="1"/>
    <col min="31" max="16384" width="11.5546875" style="1"/>
  </cols>
  <sheetData>
    <row r="1" spans="1:30" s="6" customFormat="1" ht="21.6" x14ac:dyDescent="0.25">
      <c r="F1" s="7"/>
      <c r="I1" s="8"/>
      <c r="J1" s="9"/>
      <c r="K1" s="43"/>
      <c r="M1" s="9"/>
      <c r="O1" s="9"/>
      <c r="P1" s="17"/>
      <c r="Q1" s="10"/>
      <c r="R1" s="17"/>
      <c r="S1" s="21"/>
      <c r="T1" s="21"/>
      <c r="U1" s="21"/>
      <c r="V1" s="21"/>
      <c r="W1" s="17"/>
      <c r="X1" s="21"/>
      <c r="Y1" s="21"/>
      <c r="Z1" s="21"/>
      <c r="AA1" s="21"/>
      <c r="AB1" s="21"/>
      <c r="AC1" s="21"/>
      <c r="AD1" s="24" t="s">
        <v>0</v>
      </c>
    </row>
    <row r="2" spans="1:30" s="6" customFormat="1" ht="21.6" x14ac:dyDescent="0.25">
      <c r="F2" s="7"/>
      <c r="I2" s="8"/>
      <c r="J2" s="9"/>
      <c r="K2" s="43"/>
      <c r="M2" s="9"/>
      <c r="O2" s="9"/>
      <c r="P2" s="17"/>
      <c r="Q2" s="10"/>
      <c r="R2" s="17"/>
      <c r="S2" s="21"/>
      <c r="T2" s="21"/>
      <c r="U2" s="21"/>
      <c r="V2" s="21"/>
      <c r="W2" s="17"/>
      <c r="X2" s="21"/>
      <c r="Y2" s="21"/>
      <c r="Z2" s="21"/>
      <c r="AA2" s="21"/>
      <c r="AB2" s="21"/>
      <c r="AC2" s="21"/>
      <c r="AD2" s="24" t="s">
        <v>1</v>
      </c>
    </row>
    <row r="3" spans="1:30" s="6" customFormat="1" ht="24.6" x14ac:dyDescent="0.4">
      <c r="A3" s="57" t="s">
        <v>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21"/>
    </row>
    <row r="4" spans="1:30" s="6" customFormat="1" ht="54" customHeight="1" x14ac:dyDescent="0.4">
      <c r="A4" s="58" t="s">
        <v>107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</row>
    <row r="5" spans="1:30" s="6" customFormat="1" ht="13.8" x14ac:dyDescent="0.25">
      <c r="F5" s="7"/>
      <c r="I5" s="8"/>
      <c r="J5" s="9"/>
      <c r="K5" s="43"/>
      <c r="M5" s="9"/>
      <c r="O5" s="9"/>
      <c r="P5" s="17"/>
      <c r="Q5" s="10"/>
      <c r="R5" s="17"/>
      <c r="S5" s="21"/>
      <c r="T5" s="21"/>
      <c r="U5" s="21"/>
      <c r="V5" s="21"/>
      <c r="W5" s="17"/>
      <c r="X5" s="21"/>
      <c r="Y5" s="21"/>
      <c r="Z5" s="21"/>
      <c r="AA5" s="21"/>
      <c r="AB5" s="21"/>
      <c r="AC5" s="21"/>
      <c r="AD5" s="21"/>
    </row>
    <row r="6" spans="1:30" s="14" customFormat="1" ht="56.25" customHeight="1" x14ac:dyDescent="0.3">
      <c r="A6" s="11" t="s">
        <v>2</v>
      </c>
      <c r="B6" s="11" t="s">
        <v>25</v>
      </c>
      <c r="C6" s="11" t="s">
        <v>26</v>
      </c>
      <c r="D6" s="11" t="s">
        <v>3</v>
      </c>
      <c r="E6" s="11" t="s">
        <v>4</v>
      </c>
      <c r="F6" s="12" t="s">
        <v>5</v>
      </c>
      <c r="G6" s="11" t="s">
        <v>6</v>
      </c>
      <c r="H6" s="13" t="s">
        <v>7</v>
      </c>
      <c r="I6" s="13" t="s">
        <v>8</v>
      </c>
      <c r="J6" s="13" t="s">
        <v>9</v>
      </c>
      <c r="K6" s="13" t="s">
        <v>10</v>
      </c>
      <c r="L6" s="13" t="s">
        <v>11</v>
      </c>
      <c r="M6" s="13" t="s">
        <v>12</v>
      </c>
      <c r="N6" s="15" t="s">
        <v>13</v>
      </c>
      <c r="O6" s="16" t="s">
        <v>14</v>
      </c>
      <c r="P6" s="18" t="s">
        <v>15</v>
      </c>
      <c r="Q6" s="23" t="s">
        <v>16</v>
      </c>
      <c r="R6" s="20" t="s">
        <v>17</v>
      </c>
      <c r="S6" s="20" t="s">
        <v>33</v>
      </c>
      <c r="T6" s="20" t="s">
        <v>34</v>
      </c>
      <c r="U6" s="20" t="s">
        <v>35</v>
      </c>
      <c r="V6" s="20" t="s">
        <v>36</v>
      </c>
      <c r="W6" s="20" t="s">
        <v>37</v>
      </c>
      <c r="X6" s="20" t="s">
        <v>18</v>
      </c>
      <c r="Y6" s="20" t="s">
        <v>19</v>
      </c>
      <c r="Z6" s="20" t="s">
        <v>20</v>
      </c>
      <c r="AA6" s="20" t="s">
        <v>21</v>
      </c>
      <c r="AB6" s="20" t="s">
        <v>22</v>
      </c>
      <c r="AC6" s="20" t="s">
        <v>23</v>
      </c>
      <c r="AD6" s="20" t="s">
        <v>24</v>
      </c>
    </row>
    <row r="7" spans="1:30" s="37" customFormat="1" ht="66" customHeight="1" x14ac:dyDescent="0.3">
      <c r="A7" s="28" t="s">
        <v>31</v>
      </c>
      <c r="B7" s="29" t="s">
        <v>32</v>
      </c>
      <c r="C7" s="29" t="s">
        <v>32</v>
      </c>
      <c r="D7" s="30" t="s">
        <v>39</v>
      </c>
      <c r="E7" s="29" t="s">
        <v>108</v>
      </c>
      <c r="F7" s="30" t="s">
        <v>85</v>
      </c>
      <c r="G7" s="29" t="s">
        <v>109</v>
      </c>
      <c r="H7" s="29">
        <v>29401</v>
      </c>
      <c r="I7" s="31" t="s">
        <v>110</v>
      </c>
      <c r="J7" s="29" t="s">
        <v>111</v>
      </c>
      <c r="K7" s="26" t="s">
        <v>112</v>
      </c>
      <c r="L7" s="29" t="s">
        <v>42</v>
      </c>
      <c r="M7" s="32" t="s">
        <v>42</v>
      </c>
      <c r="N7" s="33" t="s">
        <v>54</v>
      </c>
      <c r="O7" s="29">
        <v>10</v>
      </c>
      <c r="P7" s="39">
        <f>R7/O7</f>
        <v>1000</v>
      </c>
      <c r="Q7" s="32" t="s">
        <v>46</v>
      </c>
      <c r="R7" s="41">
        <v>10000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10000</v>
      </c>
    </row>
    <row r="8" spans="1:30" s="37" customFormat="1" ht="66" customHeight="1" x14ac:dyDescent="0.3">
      <c r="A8" s="34" t="s">
        <v>31</v>
      </c>
      <c r="B8" s="29" t="s">
        <v>32</v>
      </c>
      <c r="C8" s="29" t="s">
        <v>32</v>
      </c>
      <c r="D8" s="30" t="s">
        <v>39</v>
      </c>
      <c r="E8" s="29" t="s">
        <v>47</v>
      </c>
      <c r="F8" s="30" t="s">
        <v>39</v>
      </c>
      <c r="G8" s="29" t="s">
        <v>53</v>
      </c>
      <c r="H8" s="29">
        <v>22104</v>
      </c>
      <c r="I8" s="31" t="s">
        <v>59</v>
      </c>
      <c r="J8" s="29" t="s">
        <v>60</v>
      </c>
      <c r="K8" s="26" t="s">
        <v>61</v>
      </c>
      <c r="L8" s="32" t="s">
        <v>42</v>
      </c>
      <c r="M8" s="32" t="s">
        <v>42</v>
      </c>
      <c r="N8" s="33" t="s">
        <v>44</v>
      </c>
      <c r="O8" s="29" t="s">
        <v>45</v>
      </c>
      <c r="P8" s="39">
        <f t="shared" ref="P8:P71" si="0">R8/O8</f>
        <v>5819.26</v>
      </c>
      <c r="Q8" s="32" t="s">
        <v>46</v>
      </c>
      <c r="R8" s="41">
        <v>5819.26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5819.26</v>
      </c>
    </row>
    <row r="9" spans="1:30" s="37" customFormat="1" ht="66" customHeight="1" x14ac:dyDescent="0.3">
      <c r="A9" s="28" t="s">
        <v>31</v>
      </c>
      <c r="B9" s="29" t="s">
        <v>32</v>
      </c>
      <c r="C9" s="29" t="s">
        <v>32</v>
      </c>
      <c r="D9" s="30" t="s">
        <v>39</v>
      </c>
      <c r="E9" s="29" t="s">
        <v>77</v>
      </c>
      <c r="F9" s="30" t="s">
        <v>90</v>
      </c>
      <c r="G9" s="29" t="s">
        <v>53</v>
      </c>
      <c r="H9" s="29">
        <v>22104</v>
      </c>
      <c r="I9" s="31" t="s">
        <v>59</v>
      </c>
      <c r="J9" s="29" t="s">
        <v>60</v>
      </c>
      <c r="K9" s="26" t="s">
        <v>61</v>
      </c>
      <c r="L9" s="32" t="s">
        <v>42</v>
      </c>
      <c r="M9" s="32" t="s">
        <v>42</v>
      </c>
      <c r="N9" s="33" t="s">
        <v>44</v>
      </c>
      <c r="O9" s="29" t="s">
        <v>45</v>
      </c>
      <c r="P9" s="39">
        <f t="shared" si="0"/>
        <v>7921.93</v>
      </c>
      <c r="Q9" s="32" t="s">
        <v>46</v>
      </c>
      <c r="R9" s="41">
        <v>7921.93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7921.93</v>
      </c>
    </row>
    <row r="10" spans="1:30" s="37" customFormat="1" ht="66" customHeight="1" x14ac:dyDescent="0.3">
      <c r="A10" s="28" t="s">
        <v>31</v>
      </c>
      <c r="B10" s="29" t="s">
        <v>32</v>
      </c>
      <c r="C10" s="29" t="s">
        <v>32</v>
      </c>
      <c r="D10" s="30" t="s">
        <v>39</v>
      </c>
      <c r="E10" s="29" t="s">
        <v>51</v>
      </c>
      <c r="F10" s="30" t="s">
        <v>39</v>
      </c>
      <c r="G10" s="29" t="s">
        <v>52</v>
      </c>
      <c r="H10" s="29">
        <v>22104</v>
      </c>
      <c r="I10" s="31" t="s">
        <v>59</v>
      </c>
      <c r="J10" s="29" t="s">
        <v>60</v>
      </c>
      <c r="K10" s="26" t="s">
        <v>61</v>
      </c>
      <c r="L10" s="32" t="s">
        <v>42</v>
      </c>
      <c r="M10" s="32" t="s">
        <v>42</v>
      </c>
      <c r="N10" s="33" t="s">
        <v>44</v>
      </c>
      <c r="O10" s="29" t="s">
        <v>45</v>
      </c>
      <c r="P10" s="39">
        <f t="shared" si="0"/>
        <v>8212</v>
      </c>
      <c r="Q10" s="32" t="s">
        <v>46</v>
      </c>
      <c r="R10" s="41">
        <v>8212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8212</v>
      </c>
    </row>
    <row r="11" spans="1:30" s="37" customFormat="1" ht="66" customHeight="1" x14ac:dyDescent="0.3">
      <c r="A11" s="28" t="s">
        <v>31</v>
      </c>
      <c r="B11" s="29" t="s">
        <v>32</v>
      </c>
      <c r="C11" s="29" t="s">
        <v>32</v>
      </c>
      <c r="D11" s="30" t="s">
        <v>39</v>
      </c>
      <c r="E11" s="29" t="s">
        <v>51</v>
      </c>
      <c r="F11" s="30" t="s">
        <v>39</v>
      </c>
      <c r="G11" s="29" t="s">
        <v>55</v>
      </c>
      <c r="H11" s="29">
        <v>22104</v>
      </c>
      <c r="I11" s="31" t="s">
        <v>59</v>
      </c>
      <c r="J11" s="29" t="s">
        <v>60</v>
      </c>
      <c r="K11" s="26" t="s">
        <v>61</v>
      </c>
      <c r="L11" s="32" t="s">
        <v>42</v>
      </c>
      <c r="M11" s="32" t="s">
        <v>42</v>
      </c>
      <c r="N11" s="33" t="s">
        <v>44</v>
      </c>
      <c r="O11" s="29" t="s">
        <v>45</v>
      </c>
      <c r="P11" s="39">
        <f t="shared" si="0"/>
        <v>507.69</v>
      </c>
      <c r="Q11" s="32" t="s">
        <v>46</v>
      </c>
      <c r="R11" s="41">
        <v>507.69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507.69</v>
      </c>
    </row>
    <row r="12" spans="1:30" s="37" customFormat="1" ht="66" customHeight="1" x14ac:dyDescent="0.3">
      <c r="A12" s="34" t="s">
        <v>31</v>
      </c>
      <c r="B12" s="29" t="s">
        <v>32</v>
      </c>
      <c r="C12" s="29" t="s">
        <v>32</v>
      </c>
      <c r="D12" s="30" t="s">
        <v>39</v>
      </c>
      <c r="E12" s="29" t="s">
        <v>47</v>
      </c>
      <c r="F12" s="30" t="s">
        <v>39</v>
      </c>
      <c r="G12" s="29" t="s">
        <v>113</v>
      </c>
      <c r="H12" s="29">
        <v>35101</v>
      </c>
      <c r="I12" s="31" t="s">
        <v>114</v>
      </c>
      <c r="J12" s="29" t="s">
        <v>42</v>
      </c>
      <c r="K12" s="26" t="s">
        <v>115</v>
      </c>
      <c r="L12" s="32" t="s">
        <v>116</v>
      </c>
      <c r="M12" s="32" t="s">
        <v>117</v>
      </c>
      <c r="N12" s="33" t="s">
        <v>44</v>
      </c>
      <c r="O12" s="29" t="s">
        <v>45</v>
      </c>
      <c r="P12" s="39">
        <f t="shared" si="0"/>
        <v>36413.31</v>
      </c>
      <c r="Q12" s="32" t="s">
        <v>46</v>
      </c>
      <c r="R12" s="41">
        <v>36413.31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36413.31</v>
      </c>
    </row>
    <row r="13" spans="1:30" s="37" customFormat="1" ht="66" customHeight="1" x14ac:dyDescent="0.3">
      <c r="A13" s="28" t="s">
        <v>31</v>
      </c>
      <c r="B13" s="29" t="s">
        <v>32</v>
      </c>
      <c r="C13" s="29" t="s">
        <v>32</v>
      </c>
      <c r="D13" s="30" t="s">
        <v>39</v>
      </c>
      <c r="E13" s="29" t="s">
        <v>47</v>
      </c>
      <c r="F13" s="30" t="s">
        <v>39</v>
      </c>
      <c r="G13" s="29" t="s">
        <v>113</v>
      </c>
      <c r="H13" s="29">
        <v>35101</v>
      </c>
      <c r="I13" s="31" t="s">
        <v>114</v>
      </c>
      <c r="J13" s="29" t="s">
        <v>42</v>
      </c>
      <c r="K13" s="26" t="s">
        <v>118</v>
      </c>
      <c r="L13" s="32" t="s">
        <v>116</v>
      </c>
      <c r="M13" s="32" t="s">
        <v>117</v>
      </c>
      <c r="N13" s="33" t="s">
        <v>44</v>
      </c>
      <c r="O13" s="29" t="s">
        <v>45</v>
      </c>
      <c r="P13" s="54">
        <f t="shared" si="0"/>
        <v>145200</v>
      </c>
      <c r="Q13" s="32" t="s">
        <v>46</v>
      </c>
      <c r="R13" s="55">
        <v>145200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56">
        <v>145200</v>
      </c>
    </row>
    <row r="14" spans="1:30" s="37" customFormat="1" ht="66" customHeight="1" x14ac:dyDescent="0.3">
      <c r="A14" s="34" t="s">
        <v>31</v>
      </c>
      <c r="B14" s="29" t="s">
        <v>32</v>
      </c>
      <c r="C14" s="29" t="s">
        <v>32</v>
      </c>
      <c r="D14" s="30" t="s">
        <v>39</v>
      </c>
      <c r="E14" s="29" t="s">
        <v>40</v>
      </c>
      <c r="F14" s="30" t="s">
        <v>85</v>
      </c>
      <c r="G14" s="29" t="s">
        <v>41</v>
      </c>
      <c r="H14" s="29">
        <v>44110</v>
      </c>
      <c r="I14" s="31" t="s">
        <v>119</v>
      </c>
      <c r="J14" s="29" t="s">
        <v>42</v>
      </c>
      <c r="K14" s="26" t="s">
        <v>43</v>
      </c>
      <c r="L14" s="32" t="s">
        <v>42</v>
      </c>
      <c r="M14" s="32" t="s">
        <v>42</v>
      </c>
      <c r="N14" s="33" t="s">
        <v>44</v>
      </c>
      <c r="O14" s="29" t="s">
        <v>45</v>
      </c>
      <c r="P14" s="39">
        <f t="shared" si="0"/>
        <v>27391.5</v>
      </c>
      <c r="Q14" s="32" t="s">
        <v>46</v>
      </c>
      <c r="R14" s="41">
        <v>27391.5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27391.5</v>
      </c>
    </row>
    <row r="15" spans="1:30" s="37" customFormat="1" ht="66" customHeight="1" x14ac:dyDescent="0.3">
      <c r="A15" s="28" t="s">
        <v>31</v>
      </c>
      <c r="B15" s="29" t="s">
        <v>32</v>
      </c>
      <c r="C15" s="29" t="s">
        <v>32</v>
      </c>
      <c r="D15" s="30" t="s">
        <v>39</v>
      </c>
      <c r="E15" s="29" t="s">
        <v>51</v>
      </c>
      <c r="F15" s="30" t="s">
        <v>39</v>
      </c>
      <c r="G15" s="29" t="s">
        <v>55</v>
      </c>
      <c r="H15" s="29">
        <v>26102</v>
      </c>
      <c r="I15" s="31" t="s">
        <v>120</v>
      </c>
      <c r="J15" s="29" t="s">
        <v>103</v>
      </c>
      <c r="K15" s="26" t="s">
        <v>104</v>
      </c>
      <c r="L15" s="32" t="s">
        <v>42</v>
      </c>
      <c r="M15" s="32" t="s">
        <v>42</v>
      </c>
      <c r="N15" s="33" t="s">
        <v>86</v>
      </c>
      <c r="O15" s="29">
        <v>1</v>
      </c>
      <c r="P15" s="39">
        <f t="shared" si="0"/>
        <v>9000</v>
      </c>
      <c r="Q15" s="32" t="s">
        <v>46</v>
      </c>
      <c r="R15" s="41">
        <v>9000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9000</v>
      </c>
    </row>
    <row r="16" spans="1:30" s="37" customFormat="1" ht="66" customHeight="1" x14ac:dyDescent="0.3">
      <c r="A16" s="28" t="s">
        <v>31</v>
      </c>
      <c r="B16" s="29" t="s">
        <v>32</v>
      </c>
      <c r="C16" s="29" t="s">
        <v>32</v>
      </c>
      <c r="D16" s="30" t="s">
        <v>39</v>
      </c>
      <c r="E16" s="29" t="s">
        <v>77</v>
      </c>
      <c r="F16" s="30" t="s">
        <v>90</v>
      </c>
      <c r="G16" s="29" t="s">
        <v>53</v>
      </c>
      <c r="H16" s="29">
        <v>22104</v>
      </c>
      <c r="I16" s="31" t="s">
        <v>59</v>
      </c>
      <c r="J16" s="29" t="s">
        <v>60</v>
      </c>
      <c r="K16" s="26" t="s">
        <v>61</v>
      </c>
      <c r="L16" s="32" t="s">
        <v>42</v>
      </c>
      <c r="M16" s="32" t="s">
        <v>42</v>
      </c>
      <c r="N16" s="33" t="s">
        <v>44</v>
      </c>
      <c r="O16" s="29" t="s">
        <v>45</v>
      </c>
      <c r="P16" s="39">
        <f t="shared" si="0"/>
        <v>784</v>
      </c>
      <c r="Q16" s="32" t="s">
        <v>46</v>
      </c>
      <c r="R16" s="41">
        <v>784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784</v>
      </c>
    </row>
    <row r="17" spans="1:30" s="37" customFormat="1" ht="66" customHeight="1" x14ac:dyDescent="0.3">
      <c r="A17" s="28" t="s">
        <v>31</v>
      </c>
      <c r="B17" s="29" t="s">
        <v>32</v>
      </c>
      <c r="C17" s="29" t="s">
        <v>32</v>
      </c>
      <c r="D17" s="30" t="s">
        <v>39</v>
      </c>
      <c r="E17" s="29" t="s">
        <v>51</v>
      </c>
      <c r="F17" s="30">
        <v>119</v>
      </c>
      <c r="G17" s="29" t="s">
        <v>55</v>
      </c>
      <c r="H17" s="29">
        <v>25401</v>
      </c>
      <c r="I17" s="31" t="s">
        <v>121</v>
      </c>
      <c r="J17" s="29" t="s">
        <v>97</v>
      </c>
      <c r="K17" s="26" t="s">
        <v>98</v>
      </c>
      <c r="L17" s="32" t="s">
        <v>42</v>
      </c>
      <c r="M17" s="32" t="s">
        <v>42</v>
      </c>
      <c r="N17" s="33" t="s">
        <v>54</v>
      </c>
      <c r="O17" s="29">
        <v>9</v>
      </c>
      <c r="P17" s="39">
        <f t="shared" si="0"/>
        <v>340.11111111111109</v>
      </c>
      <c r="Q17" s="32" t="s">
        <v>46</v>
      </c>
      <c r="R17" s="41">
        <v>3061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3061</v>
      </c>
    </row>
    <row r="18" spans="1:30" s="37" customFormat="1" ht="66" customHeight="1" x14ac:dyDescent="0.3">
      <c r="A18" s="34" t="s">
        <v>31</v>
      </c>
      <c r="B18" s="29" t="s">
        <v>32</v>
      </c>
      <c r="C18" s="29" t="s">
        <v>32</v>
      </c>
      <c r="D18" s="30" t="s">
        <v>39</v>
      </c>
      <c r="E18" s="29" t="s">
        <v>51</v>
      </c>
      <c r="F18" s="30" t="s">
        <v>39</v>
      </c>
      <c r="G18" s="29" t="s">
        <v>55</v>
      </c>
      <c r="H18" s="29">
        <v>21101</v>
      </c>
      <c r="I18" s="31" t="s">
        <v>64</v>
      </c>
      <c r="J18" s="29" t="s">
        <v>122</v>
      </c>
      <c r="K18" s="26" t="s">
        <v>123</v>
      </c>
      <c r="L18" s="32" t="s">
        <v>42</v>
      </c>
      <c r="M18" s="32" t="s">
        <v>42</v>
      </c>
      <c r="N18" s="33" t="s">
        <v>67</v>
      </c>
      <c r="O18" s="29">
        <v>28</v>
      </c>
      <c r="P18" s="39">
        <f t="shared" si="0"/>
        <v>159.46428571428572</v>
      </c>
      <c r="Q18" s="32" t="s">
        <v>46</v>
      </c>
      <c r="R18" s="41">
        <v>4465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4465</v>
      </c>
    </row>
    <row r="19" spans="1:30" s="37" customFormat="1" ht="66" customHeight="1" x14ac:dyDescent="0.3">
      <c r="A19" s="28" t="s">
        <v>31</v>
      </c>
      <c r="B19" s="29" t="s">
        <v>32</v>
      </c>
      <c r="C19" s="29" t="s">
        <v>32</v>
      </c>
      <c r="D19" s="30" t="s">
        <v>39</v>
      </c>
      <c r="E19" s="29" t="s">
        <v>40</v>
      </c>
      <c r="F19" s="30" t="s">
        <v>85</v>
      </c>
      <c r="G19" s="29" t="s">
        <v>41</v>
      </c>
      <c r="H19" s="29">
        <v>21101</v>
      </c>
      <c r="I19" s="31" t="s">
        <v>64</v>
      </c>
      <c r="J19" s="29" t="s">
        <v>124</v>
      </c>
      <c r="K19" s="26" t="s">
        <v>125</v>
      </c>
      <c r="L19" s="32" t="s">
        <v>42</v>
      </c>
      <c r="M19" s="32" t="s">
        <v>42</v>
      </c>
      <c r="N19" s="33" t="s">
        <v>54</v>
      </c>
      <c r="O19" s="29">
        <v>4</v>
      </c>
      <c r="P19" s="39">
        <f t="shared" si="0"/>
        <v>330.28750000000002</v>
      </c>
      <c r="Q19" s="32" t="s">
        <v>46</v>
      </c>
      <c r="R19" s="41">
        <v>1321.15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1321.15</v>
      </c>
    </row>
    <row r="20" spans="1:30" s="37" customFormat="1" ht="66" customHeight="1" x14ac:dyDescent="0.3">
      <c r="A20" s="34" t="s">
        <v>31</v>
      </c>
      <c r="B20" s="29" t="s">
        <v>32</v>
      </c>
      <c r="C20" s="29" t="s">
        <v>32</v>
      </c>
      <c r="D20" s="30" t="s">
        <v>39</v>
      </c>
      <c r="E20" s="29" t="s">
        <v>40</v>
      </c>
      <c r="F20" s="30" t="s">
        <v>85</v>
      </c>
      <c r="G20" s="29" t="s">
        <v>41</v>
      </c>
      <c r="H20" s="29">
        <v>21101</v>
      </c>
      <c r="I20" s="31" t="s">
        <v>64</v>
      </c>
      <c r="J20" s="29" t="s">
        <v>126</v>
      </c>
      <c r="K20" s="26" t="s">
        <v>127</v>
      </c>
      <c r="L20" s="32" t="s">
        <v>42</v>
      </c>
      <c r="M20" s="32" t="s">
        <v>42</v>
      </c>
      <c r="N20" s="33" t="s">
        <v>54</v>
      </c>
      <c r="O20" s="29">
        <v>2</v>
      </c>
      <c r="P20" s="39">
        <f t="shared" si="0"/>
        <v>536.85</v>
      </c>
      <c r="Q20" s="32" t="s">
        <v>46</v>
      </c>
      <c r="R20" s="41">
        <v>1073.7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1073.7</v>
      </c>
    </row>
    <row r="21" spans="1:30" s="37" customFormat="1" ht="66" customHeight="1" x14ac:dyDescent="0.3">
      <c r="A21" s="28" t="s">
        <v>31</v>
      </c>
      <c r="B21" s="29" t="s">
        <v>32</v>
      </c>
      <c r="C21" s="29" t="s">
        <v>32</v>
      </c>
      <c r="D21" s="30" t="s">
        <v>39</v>
      </c>
      <c r="E21" s="29" t="s">
        <v>40</v>
      </c>
      <c r="F21" s="30" t="s">
        <v>85</v>
      </c>
      <c r="G21" s="29" t="s">
        <v>41</v>
      </c>
      <c r="H21" s="29">
        <v>21101</v>
      </c>
      <c r="I21" s="31" t="s">
        <v>64</v>
      </c>
      <c r="J21" s="29" t="s">
        <v>65</v>
      </c>
      <c r="K21" s="26" t="s">
        <v>66</v>
      </c>
      <c r="L21" s="32" t="s">
        <v>42</v>
      </c>
      <c r="M21" s="32" t="s">
        <v>42</v>
      </c>
      <c r="N21" s="33" t="s">
        <v>54</v>
      </c>
      <c r="O21" s="29">
        <v>6</v>
      </c>
      <c r="P21" s="39">
        <f t="shared" si="0"/>
        <v>20.45</v>
      </c>
      <c r="Q21" s="32" t="s">
        <v>46</v>
      </c>
      <c r="R21" s="41">
        <v>122.7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122.7</v>
      </c>
    </row>
    <row r="22" spans="1:30" s="37" customFormat="1" ht="66" customHeight="1" x14ac:dyDescent="0.3">
      <c r="A22" s="28" t="s">
        <v>31</v>
      </c>
      <c r="B22" s="29" t="s">
        <v>32</v>
      </c>
      <c r="C22" s="29" t="s">
        <v>32</v>
      </c>
      <c r="D22" s="30" t="s">
        <v>39</v>
      </c>
      <c r="E22" s="29" t="s">
        <v>40</v>
      </c>
      <c r="F22" s="30" t="s">
        <v>85</v>
      </c>
      <c r="G22" s="29" t="s">
        <v>41</v>
      </c>
      <c r="H22" s="29">
        <v>21101</v>
      </c>
      <c r="I22" s="31" t="s">
        <v>64</v>
      </c>
      <c r="J22" s="29" t="s">
        <v>92</v>
      </c>
      <c r="K22" s="26" t="s">
        <v>93</v>
      </c>
      <c r="L22" s="32" t="s">
        <v>42</v>
      </c>
      <c r="M22" s="32" t="s">
        <v>42</v>
      </c>
      <c r="N22" s="33" t="s">
        <v>54</v>
      </c>
      <c r="O22" s="29">
        <v>4</v>
      </c>
      <c r="P22" s="39">
        <f t="shared" si="0"/>
        <v>71.77</v>
      </c>
      <c r="Q22" s="32" t="s">
        <v>46</v>
      </c>
      <c r="R22" s="41">
        <v>287.08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287.08</v>
      </c>
    </row>
    <row r="23" spans="1:30" s="37" customFormat="1" ht="66" customHeight="1" x14ac:dyDescent="0.3">
      <c r="A23" s="28" t="s">
        <v>31</v>
      </c>
      <c r="B23" s="29" t="s">
        <v>32</v>
      </c>
      <c r="C23" s="29" t="s">
        <v>32</v>
      </c>
      <c r="D23" s="30" t="s">
        <v>39</v>
      </c>
      <c r="E23" s="29" t="s">
        <v>40</v>
      </c>
      <c r="F23" s="30" t="s">
        <v>85</v>
      </c>
      <c r="G23" s="29" t="s">
        <v>41</v>
      </c>
      <c r="H23" s="29">
        <v>21101</v>
      </c>
      <c r="I23" s="31" t="s">
        <v>64</v>
      </c>
      <c r="J23" s="29" t="s">
        <v>94</v>
      </c>
      <c r="K23" s="26" t="s">
        <v>95</v>
      </c>
      <c r="L23" s="32" t="s">
        <v>42</v>
      </c>
      <c r="M23" s="32" t="s">
        <v>42</v>
      </c>
      <c r="N23" s="33" t="s">
        <v>54</v>
      </c>
      <c r="O23" s="29">
        <v>4</v>
      </c>
      <c r="P23" s="39">
        <f t="shared" si="0"/>
        <v>12.84</v>
      </c>
      <c r="Q23" s="32" t="s">
        <v>46</v>
      </c>
      <c r="R23" s="41">
        <v>51.36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51.36</v>
      </c>
    </row>
    <row r="24" spans="1:30" s="37" customFormat="1" ht="66" customHeight="1" x14ac:dyDescent="0.3">
      <c r="A24" s="34" t="s">
        <v>31</v>
      </c>
      <c r="B24" s="29" t="s">
        <v>32</v>
      </c>
      <c r="C24" s="29" t="s">
        <v>32</v>
      </c>
      <c r="D24" s="30" t="s">
        <v>39</v>
      </c>
      <c r="E24" s="29" t="s">
        <v>47</v>
      </c>
      <c r="F24" s="30" t="s">
        <v>39</v>
      </c>
      <c r="G24" s="29" t="s">
        <v>48</v>
      </c>
      <c r="H24" s="29">
        <v>31401</v>
      </c>
      <c r="I24" s="31" t="s">
        <v>128</v>
      </c>
      <c r="J24" s="29" t="s">
        <v>42</v>
      </c>
      <c r="K24" s="26" t="s">
        <v>56</v>
      </c>
      <c r="L24" s="32" t="s">
        <v>42</v>
      </c>
      <c r="M24" s="32" t="s">
        <v>42</v>
      </c>
      <c r="N24" s="33" t="s">
        <v>44</v>
      </c>
      <c r="O24" s="29" t="s">
        <v>45</v>
      </c>
      <c r="P24" s="39">
        <f t="shared" si="0"/>
        <v>3390.42</v>
      </c>
      <c r="Q24" s="32" t="s">
        <v>46</v>
      </c>
      <c r="R24" s="41">
        <v>3390.42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3390.42</v>
      </c>
    </row>
    <row r="25" spans="1:30" s="37" customFormat="1" ht="66" customHeight="1" x14ac:dyDescent="0.3">
      <c r="A25" s="28" t="s">
        <v>31</v>
      </c>
      <c r="B25" s="29" t="s">
        <v>32</v>
      </c>
      <c r="C25" s="29" t="s">
        <v>32</v>
      </c>
      <c r="D25" s="30" t="s">
        <v>39</v>
      </c>
      <c r="E25" s="29" t="s">
        <v>77</v>
      </c>
      <c r="F25" s="30" t="s">
        <v>90</v>
      </c>
      <c r="G25" s="29" t="s">
        <v>78</v>
      </c>
      <c r="H25" s="29">
        <v>33602</v>
      </c>
      <c r="I25" s="31" t="s">
        <v>129</v>
      </c>
      <c r="J25" s="29" t="s">
        <v>42</v>
      </c>
      <c r="K25" s="26" t="s">
        <v>130</v>
      </c>
      <c r="L25" s="32" t="s">
        <v>42</v>
      </c>
      <c r="M25" s="32" t="s">
        <v>42</v>
      </c>
      <c r="N25" s="33" t="s">
        <v>44</v>
      </c>
      <c r="O25" s="29" t="s">
        <v>45</v>
      </c>
      <c r="P25" s="39">
        <f t="shared" si="0"/>
        <v>24304</v>
      </c>
      <c r="Q25" s="32" t="s">
        <v>46</v>
      </c>
      <c r="R25" s="41">
        <v>24304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24304</v>
      </c>
    </row>
    <row r="26" spans="1:30" s="37" customFormat="1" ht="66" customHeight="1" x14ac:dyDescent="0.3">
      <c r="A26" s="34" t="s">
        <v>31</v>
      </c>
      <c r="B26" s="29" t="s">
        <v>32</v>
      </c>
      <c r="C26" s="29" t="s">
        <v>32</v>
      </c>
      <c r="D26" s="30" t="s">
        <v>39</v>
      </c>
      <c r="E26" s="29" t="s">
        <v>51</v>
      </c>
      <c r="F26" s="30" t="s">
        <v>39</v>
      </c>
      <c r="G26" s="29" t="s">
        <v>52</v>
      </c>
      <c r="H26" s="29">
        <v>24601</v>
      </c>
      <c r="I26" s="31" t="s">
        <v>131</v>
      </c>
      <c r="J26" s="29" t="s">
        <v>132</v>
      </c>
      <c r="K26" s="26" t="s">
        <v>133</v>
      </c>
      <c r="L26" s="32" t="s">
        <v>42</v>
      </c>
      <c r="M26" s="32" t="s">
        <v>42</v>
      </c>
      <c r="N26" s="33" t="s">
        <v>54</v>
      </c>
      <c r="O26" s="29">
        <v>6</v>
      </c>
      <c r="P26" s="39">
        <f t="shared" si="0"/>
        <v>623.5</v>
      </c>
      <c r="Q26" s="32" t="s">
        <v>46</v>
      </c>
      <c r="R26" s="41">
        <v>3741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3741</v>
      </c>
    </row>
    <row r="27" spans="1:30" s="37" customFormat="1" ht="66" customHeight="1" x14ac:dyDescent="0.3">
      <c r="A27" s="28" t="s">
        <v>31</v>
      </c>
      <c r="B27" s="29" t="s">
        <v>32</v>
      </c>
      <c r="C27" s="29" t="s">
        <v>32</v>
      </c>
      <c r="D27" s="30" t="s">
        <v>39</v>
      </c>
      <c r="E27" s="29" t="s">
        <v>51</v>
      </c>
      <c r="F27" s="30" t="s">
        <v>39</v>
      </c>
      <c r="G27" s="29" t="s">
        <v>52</v>
      </c>
      <c r="H27" s="29">
        <v>24601</v>
      </c>
      <c r="I27" s="31" t="s">
        <v>131</v>
      </c>
      <c r="J27" s="29" t="s">
        <v>134</v>
      </c>
      <c r="K27" s="26" t="s">
        <v>135</v>
      </c>
      <c r="L27" s="32" t="s">
        <v>42</v>
      </c>
      <c r="M27" s="32" t="s">
        <v>42</v>
      </c>
      <c r="N27" s="33" t="s">
        <v>54</v>
      </c>
      <c r="O27" s="29">
        <v>2</v>
      </c>
      <c r="P27" s="39">
        <f t="shared" si="0"/>
        <v>623.5</v>
      </c>
      <c r="Q27" s="32" t="s">
        <v>46</v>
      </c>
      <c r="R27" s="41">
        <v>1247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1247</v>
      </c>
    </row>
    <row r="28" spans="1:30" s="37" customFormat="1" ht="66" customHeight="1" x14ac:dyDescent="0.3">
      <c r="A28" s="28" t="s">
        <v>31</v>
      </c>
      <c r="B28" s="29" t="s">
        <v>32</v>
      </c>
      <c r="C28" s="29" t="s">
        <v>32</v>
      </c>
      <c r="D28" s="30" t="s">
        <v>39</v>
      </c>
      <c r="E28" s="29" t="s">
        <v>47</v>
      </c>
      <c r="F28" s="30">
        <v>119</v>
      </c>
      <c r="G28" s="29" t="s">
        <v>57</v>
      </c>
      <c r="H28" s="29">
        <v>25401</v>
      </c>
      <c r="I28" s="31" t="s">
        <v>121</v>
      </c>
      <c r="J28" s="29" t="s">
        <v>97</v>
      </c>
      <c r="K28" s="26" t="s">
        <v>98</v>
      </c>
      <c r="L28" s="32" t="s">
        <v>42</v>
      </c>
      <c r="M28" s="32" t="s">
        <v>42</v>
      </c>
      <c r="N28" s="33" t="s">
        <v>54</v>
      </c>
      <c r="O28" s="29">
        <v>18</v>
      </c>
      <c r="P28" s="39">
        <f t="shared" si="0"/>
        <v>564.94333333333327</v>
      </c>
      <c r="Q28" s="32" t="s">
        <v>46</v>
      </c>
      <c r="R28" s="41">
        <v>10168.98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10168.98</v>
      </c>
    </row>
    <row r="29" spans="1:30" s="37" customFormat="1" ht="66" customHeight="1" x14ac:dyDescent="0.3">
      <c r="A29" s="28" t="s">
        <v>31</v>
      </c>
      <c r="B29" s="29" t="s">
        <v>32</v>
      </c>
      <c r="C29" s="29" t="s">
        <v>32</v>
      </c>
      <c r="D29" s="30" t="s">
        <v>39</v>
      </c>
      <c r="E29" s="29" t="s">
        <v>51</v>
      </c>
      <c r="F29" s="30" t="s">
        <v>39</v>
      </c>
      <c r="G29" s="29" t="s">
        <v>55</v>
      </c>
      <c r="H29" s="29">
        <v>26104</v>
      </c>
      <c r="I29" s="31" t="s">
        <v>136</v>
      </c>
      <c r="J29" s="29" t="s">
        <v>137</v>
      </c>
      <c r="K29" s="26" t="s">
        <v>138</v>
      </c>
      <c r="L29" s="32" t="s">
        <v>42</v>
      </c>
      <c r="M29" s="32" t="s">
        <v>42</v>
      </c>
      <c r="N29" s="33" t="s">
        <v>44</v>
      </c>
      <c r="O29" s="29" t="s">
        <v>45</v>
      </c>
      <c r="P29" s="39">
        <f t="shared" si="0"/>
        <v>24814</v>
      </c>
      <c r="Q29" s="32" t="s">
        <v>46</v>
      </c>
      <c r="R29" s="41">
        <v>24814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24814</v>
      </c>
    </row>
    <row r="30" spans="1:30" s="37" customFormat="1" ht="66" customHeight="1" x14ac:dyDescent="0.3">
      <c r="A30" s="34" t="s">
        <v>31</v>
      </c>
      <c r="B30" s="29" t="s">
        <v>32</v>
      </c>
      <c r="C30" s="29" t="s">
        <v>32</v>
      </c>
      <c r="D30" s="30" t="s">
        <v>39</v>
      </c>
      <c r="E30" s="29" t="s">
        <v>77</v>
      </c>
      <c r="F30" s="30" t="s">
        <v>90</v>
      </c>
      <c r="G30" s="29" t="s">
        <v>78</v>
      </c>
      <c r="H30" s="29">
        <v>26102</v>
      </c>
      <c r="I30" s="31" t="s">
        <v>120</v>
      </c>
      <c r="J30" s="29" t="s">
        <v>103</v>
      </c>
      <c r="K30" s="26" t="s">
        <v>104</v>
      </c>
      <c r="L30" s="32" t="s">
        <v>42</v>
      </c>
      <c r="M30" s="32" t="s">
        <v>42</v>
      </c>
      <c r="N30" s="33" t="s">
        <v>44</v>
      </c>
      <c r="O30" s="29" t="s">
        <v>45</v>
      </c>
      <c r="P30" s="39">
        <f t="shared" si="0"/>
        <v>2091</v>
      </c>
      <c r="Q30" s="32" t="s">
        <v>46</v>
      </c>
      <c r="R30" s="41">
        <v>2091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2091</v>
      </c>
    </row>
    <row r="31" spans="1:30" s="37" customFormat="1" ht="66" customHeight="1" x14ac:dyDescent="0.3">
      <c r="A31" s="28" t="s">
        <v>31</v>
      </c>
      <c r="B31" s="29" t="s">
        <v>32</v>
      </c>
      <c r="C31" s="29" t="s">
        <v>32</v>
      </c>
      <c r="D31" s="30" t="s">
        <v>39</v>
      </c>
      <c r="E31" s="29" t="s">
        <v>68</v>
      </c>
      <c r="F31" s="30" t="s">
        <v>91</v>
      </c>
      <c r="G31" s="29" t="s">
        <v>69</v>
      </c>
      <c r="H31" s="29">
        <v>26102</v>
      </c>
      <c r="I31" s="31" t="s">
        <v>120</v>
      </c>
      <c r="J31" s="29" t="s">
        <v>103</v>
      </c>
      <c r="K31" s="26" t="s">
        <v>104</v>
      </c>
      <c r="L31" s="32" t="s">
        <v>42</v>
      </c>
      <c r="M31" s="32" t="s">
        <v>42</v>
      </c>
      <c r="N31" s="33" t="s">
        <v>44</v>
      </c>
      <c r="O31" s="29" t="s">
        <v>45</v>
      </c>
      <c r="P31" s="39">
        <f t="shared" si="0"/>
        <v>4747.6899999999996</v>
      </c>
      <c r="Q31" s="32" t="s">
        <v>46</v>
      </c>
      <c r="R31" s="41">
        <v>4747.6899999999996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4747.6899999999996</v>
      </c>
    </row>
    <row r="32" spans="1:30" s="37" customFormat="1" ht="66" customHeight="1" x14ac:dyDescent="0.3">
      <c r="A32" s="34" t="s">
        <v>31</v>
      </c>
      <c r="B32" s="29" t="s">
        <v>32</v>
      </c>
      <c r="C32" s="29" t="s">
        <v>32</v>
      </c>
      <c r="D32" s="30" t="s">
        <v>39</v>
      </c>
      <c r="E32" s="29" t="s">
        <v>51</v>
      </c>
      <c r="F32" s="30" t="s">
        <v>39</v>
      </c>
      <c r="G32" s="29" t="s">
        <v>55</v>
      </c>
      <c r="H32" s="29">
        <v>26102</v>
      </c>
      <c r="I32" s="31" t="s">
        <v>120</v>
      </c>
      <c r="J32" s="29" t="s">
        <v>103</v>
      </c>
      <c r="K32" s="26" t="s">
        <v>104</v>
      </c>
      <c r="L32" s="32" t="s">
        <v>42</v>
      </c>
      <c r="M32" s="32" t="s">
        <v>42</v>
      </c>
      <c r="N32" s="33" t="s">
        <v>44</v>
      </c>
      <c r="O32" s="29" t="s">
        <v>45</v>
      </c>
      <c r="P32" s="39">
        <f t="shared" si="0"/>
        <v>15813.56</v>
      </c>
      <c r="Q32" s="32" t="s">
        <v>46</v>
      </c>
      <c r="R32" s="41">
        <v>15813.56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15813.56</v>
      </c>
    </row>
    <row r="33" spans="1:30" s="37" customFormat="1" ht="66" customHeight="1" x14ac:dyDescent="0.3">
      <c r="A33" s="28" t="s">
        <v>31</v>
      </c>
      <c r="B33" s="29" t="s">
        <v>32</v>
      </c>
      <c r="C33" s="29" t="s">
        <v>32</v>
      </c>
      <c r="D33" s="30" t="s">
        <v>39</v>
      </c>
      <c r="E33" s="29" t="s">
        <v>47</v>
      </c>
      <c r="F33" s="30" t="s">
        <v>39</v>
      </c>
      <c r="G33" s="29" t="s">
        <v>48</v>
      </c>
      <c r="H33" s="29">
        <v>35201</v>
      </c>
      <c r="I33" s="29" t="s">
        <v>139</v>
      </c>
      <c r="J33" s="29" t="s">
        <v>42</v>
      </c>
      <c r="K33" s="26" t="s">
        <v>84</v>
      </c>
      <c r="L33" s="32" t="s">
        <v>42</v>
      </c>
      <c r="M33" s="32" t="s">
        <v>42</v>
      </c>
      <c r="N33" s="33" t="s">
        <v>44</v>
      </c>
      <c r="O33" s="29" t="s">
        <v>45</v>
      </c>
      <c r="P33" s="39">
        <f t="shared" si="0"/>
        <v>9280</v>
      </c>
      <c r="Q33" s="32" t="s">
        <v>46</v>
      </c>
      <c r="R33" s="41">
        <v>9280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9280</v>
      </c>
    </row>
    <row r="34" spans="1:30" s="37" customFormat="1" ht="66" customHeight="1" x14ac:dyDescent="0.3">
      <c r="A34" s="28" t="s">
        <v>31</v>
      </c>
      <c r="B34" s="29" t="s">
        <v>32</v>
      </c>
      <c r="C34" s="29" t="s">
        <v>32</v>
      </c>
      <c r="D34" s="30" t="s">
        <v>39</v>
      </c>
      <c r="E34" s="29" t="s">
        <v>47</v>
      </c>
      <c r="F34" s="30" t="s">
        <v>39</v>
      </c>
      <c r="G34" s="29" t="s">
        <v>48</v>
      </c>
      <c r="H34" s="29">
        <v>35701</v>
      </c>
      <c r="I34" s="31" t="s">
        <v>140</v>
      </c>
      <c r="J34" s="29" t="s">
        <v>42</v>
      </c>
      <c r="K34" s="26" t="s">
        <v>141</v>
      </c>
      <c r="L34" s="32" t="s">
        <v>42</v>
      </c>
      <c r="M34" s="32" t="s">
        <v>42</v>
      </c>
      <c r="N34" s="33" t="s">
        <v>44</v>
      </c>
      <c r="O34" s="29" t="s">
        <v>45</v>
      </c>
      <c r="P34" s="39">
        <f t="shared" si="0"/>
        <v>11971.2</v>
      </c>
      <c r="Q34" s="32" t="s">
        <v>46</v>
      </c>
      <c r="R34" s="41">
        <v>11971.2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11971.2</v>
      </c>
    </row>
    <row r="35" spans="1:30" s="37" customFormat="1" ht="66" customHeight="1" x14ac:dyDescent="0.3">
      <c r="A35" s="28" t="s">
        <v>31</v>
      </c>
      <c r="B35" s="29" t="s">
        <v>32</v>
      </c>
      <c r="C35" s="29" t="s">
        <v>32</v>
      </c>
      <c r="D35" s="30" t="s">
        <v>39</v>
      </c>
      <c r="E35" s="29" t="s">
        <v>77</v>
      </c>
      <c r="F35" s="30" t="s">
        <v>90</v>
      </c>
      <c r="G35" s="29" t="s">
        <v>53</v>
      </c>
      <c r="H35" s="29">
        <v>29301</v>
      </c>
      <c r="I35" s="31" t="s">
        <v>142</v>
      </c>
      <c r="J35" s="29" t="s">
        <v>101</v>
      </c>
      <c r="K35" s="26" t="s">
        <v>102</v>
      </c>
      <c r="L35" s="32" t="s">
        <v>42</v>
      </c>
      <c r="M35" s="32" t="s">
        <v>42</v>
      </c>
      <c r="N35" s="33" t="s">
        <v>54</v>
      </c>
      <c r="O35" s="29">
        <v>1</v>
      </c>
      <c r="P35" s="39">
        <f t="shared" si="0"/>
        <v>4740.13</v>
      </c>
      <c r="Q35" s="32" t="s">
        <v>46</v>
      </c>
      <c r="R35" s="41">
        <v>4740.13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4740.13</v>
      </c>
    </row>
    <row r="36" spans="1:30" s="37" customFormat="1" ht="66" customHeight="1" x14ac:dyDescent="0.3">
      <c r="A36" s="34" t="s">
        <v>31</v>
      </c>
      <c r="B36" s="29" t="s">
        <v>32</v>
      </c>
      <c r="C36" s="29" t="s">
        <v>32</v>
      </c>
      <c r="D36" s="30" t="s">
        <v>39</v>
      </c>
      <c r="E36" s="29" t="s">
        <v>51</v>
      </c>
      <c r="F36" s="30" t="s">
        <v>39</v>
      </c>
      <c r="G36" s="29" t="s">
        <v>55</v>
      </c>
      <c r="H36" s="29">
        <v>21101</v>
      </c>
      <c r="I36" s="31" t="s">
        <v>64</v>
      </c>
      <c r="J36" s="29" t="s">
        <v>143</v>
      </c>
      <c r="K36" s="26" t="s">
        <v>144</v>
      </c>
      <c r="L36" s="32" t="s">
        <v>42</v>
      </c>
      <c r="M36" s="32" t="s">
        <v>42</v>
      </c>
      <c r="N36" s="33" t="s">
        <v>54</v>
      </c>
      <c r="O36" s="29">
        <v>1</v>
      </c>
      <c r="P36" s="39">
        <f t="shared" si="0"/>
        <v>250.56</v>
      </c>
      <c r="Q36" s="32" t="s">
        <v>46</v>
      </c>
      <c r="R36" s="41">
        <v>250.56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250.56</v>
      </c>
    </row>
    <row r="37" spans="1:30" s="37" customFormat="1" ht="66" customHeight="1" x14ac:dyDescent="0.3">
      <c r="A37" s="28" t="s">
        <v>31</v>
      </c>
      <c r="B37" s="29" t="s">
        <v>32</v>
      </c>
      <c r="C37" s="29" t="s">
        <v>32</v>
      </c>
      <c r="D37" s="30" t="s">
        <v>39</v>
      </c>
      <c r="E37" s="29" t="s">
        <v>77</v>
      </c>
      <c r="F37" s="30" t="s">
        <v>90</v>
      </c>
      <c r="G37" s="29" t="s">
        <v>78</v>
      </c>
      <c r="H37" s="29">
        <v>21101</v>
      </c>
      <c r="I37" s="31" t="s">
        <v>64</v>
      </c>
      <c r="J37" s="29" t="s">
        <v>71</v>
      </c>
      <c r="K37" s="26" t="s">
        <v>72</v>
      </c>
      <c r="L37" s="32" t="s">
        <v>42</v>
      </c>
      <c r="M37" s="32" t="s">
        <v>42</v>
      </c>
      <c r="N37" s="33" t="s">
        <v>67</v>
      </c>
      <c r="O37" s="29">
        <v>20</v>
      </c>
      <c r="P37" s="39">
        <f t="shared" si="0"/>
        <v>156.72750000000002</v>
      </c>
      <c r="Q37" s="32" t="s">
        <v>46</v>
      </c>
      <c r="R37" s="41">
        <v>3134.55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3134.55</v>
      </c>
    </row>
    <row r="38" spans="1:30" s="37" customFormat="1" ht="66" customHeight="1" x14ac:dyDescent="0.3">
      <c r="A38" s="34" t="s">
        <v>31</v>
      </c>
      <c r="B38" s="29" t="s">
        <v>32</v>
      </c>
      <c r="C38" s="29" t="s">
        <v>32</v>
      </c>
      <c r="D38" s="30" t="s">
        <v>39</v>
      </c>
      <c r="E38" s="29" t="s">
        <v>77</v>
      </c>
      <c r="F38" s="30" t="s">
        <v>90</v>
      </c>
      <c r="G38" s="29" t="s">
        <v>78</v>
      </c>
      <c r="H38" s="29">
        <v>21101</v>
      </c>
      <c r="I38" s="31" t="s">
        <v>64</v>
      </c>
      <c r="J38" s="29" t="s">
        <v>87</v>
      </c>
      <c r="K38" s="26" t="s">
        <v>88</v>
      </c>
      <c r="L38" s="32" t="s">
        <v>42</v>
      </c>
      <c r="M38" s="32" t="s">
        <v>42</v>
      </c>
      <c r="N38" s="33" t="s">
        <v>54</v>
      </c>
      <c r="O38" s="29">
        <v>12</v>
      </c>
      <c r="P38" s="39">
        <f t="shared" si="0"/>
        <v>47.664166666666667</v>
      </c>
      <c r="Q38" s="32" t="s">
        <v>46</v>
      </c>
      <c r="R38" s="41">
        <v>571.97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571.97</v>
      </c>
    </row>
    <row r="39" spans="1:30" s="37" customFormat="1" ht="66" customHeight="1" x14ac:dyDescent="0.3">
      <c r="A39" s="28" t="s">
        <v>31</v>
      </c>
      <c r="B39" s="29" t="s">
        <v>32</v>
      </c>
      <c r="C39" s="29" t="s">
        <v>32</v>
      </c>
      <c r="D39" s="30" t="s">
        <v>39</v>
      </c>
      <c r="E39" s="29" t="s">
        <v>77</v>
      </c>
      <c r="F39" s="30" t="s">
        <v>90</v>
      </c>
      <c r="G39" s="29" t="s">
        <v>78</v>
      </c>
      <c r="H39" s="29">
        <v>21101</v>
      </c>
      <c r="I39" s="31" t="s">
        <v>64</v>
      </c>
      <c r="J39" s="29" t="s">
        <v>145</v>
      </c>
      <c r="K39" s="26" t="s">
        <v>146</v>
      </c>
      <c r="L39" s="32" t="s">
        <v>42</v>
      </c>
      <c r="M39" s="32" t="s">
        <v>42</v>
      </c>
      <c r="N39" s="33" t="s">
        <v>54</v>
      </c>
      <c r="O39" s="29">
        <v>12</v>
      </c>
      <c r="P39" s="39">
        <f t="shared" si="0"/>
        <v>16.3325</v>
      </c>
      <c r="Q39" s="32" t="s">
        <v>46</v>
      </c>
      <c r="R39" s="41">
        <v>195.99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195.99</v>
      </c>
    </row>
    <row r="40" spans="1:30" s="37" customFormat="1" ht="66" customHeight="1" x14ac:dyDescent="0.3">
      <c r="A40" s="28" t="s">
        <v>31</v>
      </c>
      <c r="B40" s="29" t="s">
        <v>32</v>
      </c>
      <c r="C40" s="29" t="s">
        <v>32</v>
      </c>
      <c r="D40" s="30" t="s">
        <v>39</v>
      </c>
      <c r="E40" s="29" t="s">
        <v>77</v>
      </c>
      <c r="F40" s="30" t="s">
        <v>90</v>
      </c>
      <c r="G40" s="29" t="s">
        <v>78</v>
      </c>
      <c r="H40" s="29">
        <v>21101</v>
      </c>
      <c r="I40" s="31" t="s">
        <v>64</v>
      </c>
      <c r="J40" s="29" t="s">
        <v>147</v>
      </c>
      <c r="K40" s="26" t="s">
        <v>148</v>
      </c>
      <c r="L40" s="32" t="s">
        <v>42</v>
      </c>
      <c r="M40" s="32" t="s">
        <v>42</v>
      </c>
      <c r="N40" s="33" t="s">
        <v>67</v>
      </c>
      <c r="O40" s="29">
        <v>1</v>
      </c>
      <c r="P40" s="39">
        <f t="shared" si="0"/>
        <v>84.82</v>
      </c>
      <c r="Q40" s="32" t="s">
        <v>46</v>
      </c>
      <c r="R40" s="41">
        <v>84.82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84.82</v>
      </c>
    </row>
    <row r="41" spans="1:30" s="37" customFormat="1" ht="66" customHeight="1" x14ac:dyDescent="0.3">
      <c r="A41" s="28" t="s">
        <v>31</v>
      </c>
      <c r="B41" s="29" t="s">
        <v>32</v>
      </c>
      <c r="C41" s="29" t="s">
        <v>32</v>
      </c>
      <c r="D41" s="30" t="s">
        <v>39</v>
      </c>
      <c r="E41" s="29" t="s">
        <v>47</v>
      </c>
      <c r="F41" s="30">
        <v>119</v>
      </c>
      <c r="G41" s="29" t="s">
        <v>57</v>
      </c>
      <c r="H41" s="29">
        <v>21601</v>
      </c>
      <c r="I41" s="31" t="s">
        <v>149</v>
      </c>
      <c r="J41" s="29" t="s">
        <v>79</v>
      </c>
      <c r="K41" s="26" t="s">
        <v>80</v>
      </c>
      <c r="L41" s="32" t="s">
        <v>42</v>
      </c>
      <c r="M41" s="32" t="s">
        <v>42</v>
      </c>
      <c r="N41" s="33" t="s">
        <v>54</v>
      </c>
      <c r="O41" s="29">
        <v>10</v>
      </c>
      <c r="P41" s="39">
        <f t="shared" si="0"/>
        <v>300.02199999999999</v>
      </c>
      <c r="Q41" s="32" t="s">
        <v>46</v>
      </c>
      <c r="R41" s="41">
        <v>3000.22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3000.22</v>
      </c>
    </row>
    <row r="42" spans="1:30" s="37" customFormat="1" ht="66" customHeight="1" x14ac:dyDescent="0.3">
      <c r="A42" s="34" t="s">
        <v>31</v>
      </c>
      <c r="B42" s="29" t="s">
        <v>32</v>
      </c>
      <c r="C42" s="29" t="s">
        <v>32</v>
      </c>
      <c r="D42" s="30" t="s">
        <v>39</v>
      </c>
      <c r="E42" s="29" t="s">
        <v>47</v>
      </c>
      <c r="F42" s="30">
        <v>119</v>
      </c>
      <c r="G42" s="29" t="s">
        <v>57</v>
      </c>
      <c r="H42" s="29">
        <v>21601</v>
      </c>
      <c r="I42" s="31" t="s">
        <v>149</v>
      </c>
      <c r="J42" s="29" t="s">
        <v>99</v>
      </c>
      <c r="K42" s="26" t="s">
        <v>100</v>
      </c>
      <c r="L42" s="32" t="s">
        <v>42</v>
      </c>
      <c r="M42" s="32" t="s">
        <v>42</v>
      </c>
      <c r="N42" s="33" t="s">
        <v>89</v>
      </c>
      <c r="O42" s="29">
        <v>10</v>
      </c>
      <c r="P42" s="39">
        <f t="shared" si="0"/>
        <v>1170.011</v>
      </c>
      <c r="Q42" s="32" t="s">
        <v>46</v>
      </c>
      <c r="R42" s="41">
        <v>11700.11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11700.11</v>
      </c>
    </row>
    <row r="43" spans="1:30" s="37" customFormat="1" ht="66" customHeight="1" x14ac:dyDescent="0.3">
      <c r="A43" s="28" t="s">
        <v>31</v>
      </c>
      <c r="B43" s="29" t="s">
        <v>32</v>
      </c>
      <c r="C43" s="29" t="s">
        <v>32</v>
      </c>
      <c r="D43" s="30" t="s">
        <v>39</v>
      </c>
      <c r="E43" s="29" t="s">
        <v>47</v>
      </c>
      <c r="F43" s="30">
        <v>119</v>
      </c>
      <c r="G43" s="29" t="s">
        <v>57</v>
      </c>
      <c r="H43" s="29">
        <v>21601</v>
      </c>
      <c r="I43" s="31" t="s">
        <v>149</v>
      </c>
      <c r="J43" s="29" t="s">
        <v>150</v>
      </c>
      <c r="K43" s="26" t="s">
        <v>151</v>
      </c>
      <c r="L43" s="32" t="s">
        <v>42</v>
      </c>
      <c r="M43" s="32" t="s">
        <v>42</v>
      </c>
      <c r="N43" s="33" t="s">
        <v>82</v>
      </c>
      <c r="O43" s="29">
        <v>100</v>
      </c>
      <c r="P43" s="39">
        <f t="shared" si="0"/>
        <v>132.994</v>
      </c>
      <c r="Q43" s="32" t="s">
        <v>46</v>
      </c>
      <c r="R43" s="41">
        <v>13299.4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13299.4</v>
      </c>
    </row>
    <row r="44" spans="1:30" s="37" customFormat="1" ht="66" customHeight="1" x14ac:dyDescent="0.3">
      <c r="A44" s="34" t="s">
        <v>31</v>
      </c>
      <c r="B44" s="29" t="s">
        <v>32</v>
      </c>
      <c r="C44" s="29" t="s">
        <v>32</v>
      </c>
      <c r="D44" s="30" t="s">
        <v>39</v>
      </c>
      <c r="E44" s="29" t="s">
        <v>47</v>
      </c>
      <c r="F44" s="30" t="s">
        <v>39</v>
      </c>
      <c r="G44" s="29" t="s">
        <v>48</v>
      </c>
      <c r="H44" s="29">
        <v>35701</v>
      </c>
      <c r="I44" s="31" t="s">
        <v>140</v>
      </c>
      <c r="J44" s="29" t="s">
        <v>42</v>
      </c>
      <c r="K44" s="26" t="s">
        <v>152</v>
      </c>
      <c r="L44" s="32" t="s">
        <v>42</v>
      </c>
      <c r="M44" s="32" t="s">
        <v>42</v>
      </c>
      <c r="N44" s="33" t="s">
        <v>44</v>
      </c>
      <c r="O44" s="29" t="s">
        <v>45</v>
      </c>
      <c r="P44" s="39">
        <f t="shared" si="0"/>
        <v>39150</v>
      </c>
      <c r="Q44" s="32" t="s">
        <v>46</v>
      </c>
      <c r="R44" s="41">
        <v>39150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39150</v>
      </c>
    </row>
    <row r="45" spans="1:30" s="37" customFormat="1" ht="66" customHeight="1" x14ac:dyDescent="0.3">
      <c r="A45" s="28" t="s">
        <v>31</v>
      </c>
      <c r="B45" s="29" t="s">
        <v>32</v>
      </c>
      <c r="C45" s="29" t="s">
        <v>32</v>
      </c>
      <c r="D45" s="30" t="s">
        <v>39</v>
      </c>
      <c r="E45" s="29" t="s">
        <v>47</v>
      </c>
      <c r="F45" s="30" t="s">
        <v>39</v>
      </c>
      <c r="G45" s="29" t="s">
        <v>48</v>
      </c>
      <c r="H45" s="29">
        <v>35701</v>
      </c>
      <c r="I45" s="31" t="s">
        <v>140</v>
      </c>
      <c r="J45" s="29" t="s">
        <v>42</v>
      </c>
      <c r="K45" s="26" t="s">
        <v>81</v>
      </c>
      <c r="L45" s="32" t="s">
        <v>42</v>
      </c>
      <c r="M45" s="32" t="s">
        <v>42</v>
      </c>
      <c r="N45" s="33" t="s">
        <v>44</v>
      </c>
      <c r="O45" s="29" t="s">
        <v>45</v>
      </c>
      <c r="P45" s="39">
        <f t="shared" si="0"/>
        <v>20300</v>
      </c>
      <c r="Q45" s="32" t="s">
        <v>46</v>
      </c>
      <c r="R45" s="41">
        <v>20300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20300</v>
      </c>
    </row>
    <row r="46" spans="1:30" s="37" customFormat="1" ht="66" customHeight="1" x14ac:dyDescent="0.3">
      <c r="A46" s="28" t="s">
        <v>31</v>
      </c>
      <c r="B46" s="29" t="s">
        <v>32</v>
      </c>
      <c r="C46" s="29" t="s">
        <v>32</v>
      </c>
      <c r="D46" s="30" t="s">
        <v>39</v>
      </c>
      <c r="E46" s="29" t="s">
        <v>47</v>
      </c>
      <c r="F46" s="30">
        <v>119</v>
      </c>
      <c r="G46" s="29" t="s">
        <v>57</v>
      </c>
      <c r="H46" s="29">
        <v>21601</v>
      </c>
      <c r="I46" s="31" t="s">
        <v>149</v>
      </c>
      <c r="J46" s="29" t="s">
        <v>96</v>
      </c>
      <c r="K46" s="26" t="s">
        <v>58</v>
      </c>
      <c r="L46" s="32" t="s">
        <v>42</v>
      </c>
      <c r="M46" s="32" t="s">
        <v>42</v>
      </c>
      <c r="N46" s="33" t="s">
        <v>67</v>
      </c>
      <c r="O46" s="29">
        <v>10</v>
      </c>
      <c r="P46" s="39">
        <f t="shared" si="0"/>
        <v>883.02700000000004</v>
      </c>
      <c r="Q46" s="32" t="s">
        <v>46</v>
      </c>
      <c r="R46" s="41">
        <v>8830.27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8830.27</v>
      </c>
    </row>
    <row r="47" spans="1:30" s="37" customFormat="1" ht="66" customHeight="1" x14ac:dyDescent="0.3">
      <c r="A47" s="28" t="s">
        <v>31</v>
      </c>
      <c r="B47" s="29" t="s">
        <v>32</v>
      </c>
      <c r="C47" s="29" t="s">
        <v>32</v>
      </c>
      <c r="D47" s="30" t="s">
        <v>39</v>
      </c>
      <c r="E47" s="29" t="s">
        <v>47</v>
      </c>
      <c r="F47" s="30" t="s">
        <v>39</v>
      </c>
      <c r="G47" s="29" t="s">
        <v>48</v>
      </c>
      <c r="H47" s="29">
        <v>35201</v>
      </c>
      <c r="I47" s="31" t="s">
        <v>139</v>
      </c>
      <c r="J47" s="29" t="s">
        <v>42</v>
      </c>
      <c r="K47" s="26" t="s">
        <v>75</v>
      </c>
      <c r="L47" s="32" t="s">
        <v>76</v>
      </c>
      <c r="M47" s="32" t="s">
        <v>49</v>
      </c>
      <c r="N47" s="33" t="s">
        <v>44</v>
      </c>
      <c r="O47" s="29" t="s">
        <v>45</v>
      </c>
      <c r="P47" s="39">
        <f t="shared" si="0"/>
        <v>185280.29</v>
      </c>
      <c r="Q47" s="32" t="s">
        <v>50</v>
      </c>
      <c r="R47" s="41">
        <v>185280.29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185280.29</v>
      </c>
    </row>
    <row r="48" spans="1:30" s="37" customFormat="1" ht="66" customHeight="1" x14ac:dyDescent="0.3">
      <c r="A48" s="34" t="s">
        <v>31</v>
      </c>
      <c r="B48" s="29" t="s">
        <v>32</v>
      </c>
      <c r="C48" s="29" t="s">
        <v>32</v>
      </c>
      <c r="D48" s="30" t="s">
        <v>39</v>
      </c>
      <c r="E48" s="29" t="s">
        <v>47</v>
      </c>
      <c r="F48" s="30" t="s">
        <v>39</v>
      </c>
      <c r="G48" s="29" t="s">
        <v>48</v>
      </c>
      <c r="H48" s="29">
        <v>33801</v>
      </c>
      <c r="I48" s="31" t="s">
        <v>153</v>
      </c>
      <c r="J48" s="29" t="s">
        <v>42</v>
      </c>
      <c r="K48" s="26" t="s">
        <v>73</v>
      </c>
      <c r="L48" s="32" t="s">
        <v>74</v>
      </c>
      <c r="M48" s="32" t="s">
        <v>49</v>
      </c>
      <c r="N48" s="33" t="s">
        <v>44</v>
      </c>
      <c r="O48" s="29" t="s">
        <v>45</v>
      </c>
      <c r="P48" s="39">
        <f t="shared" si="0"/>
        <v>9864</v>
      </c>
      <c r="Q48" s="32" t="s">
        <v>50</v>
      </c>
      <c r="R48" s="41">
        <v>9864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9864</v>
      </c>
    </row>
    <row r="49" spans="1:30" s="37" customFormat="1" ht="66" customHeight="1" x14ac:dyDescent="0.3">
      <c r="A49" s="28" t="s">
        <v>31</v>
      </c>
      <c r="B49" s="29" t="s">
        <v>32</v>
      </c>
      <c r="C49" s="29" t="s">
        <v>32</v>
      </c>
      <c r="D49" s="30" t="s">
        <v>39</v>
      </c>
      <c r="E49" s="29" t="s">
        <v>51</v>
      </c>
      <c r="F49" s="30" t="s">
        <v>39</v>
      </c>
      <c r="G49" s="29" t="s">
        <v>52</v>
      </c>
      <c r="H49" s="29">
        <v>33801</v>
      </c>
      <c r="I49" s="31" t="s">
        <v>153</v>
      </c>
      <c r="J49" s="29" t="s">
        <v>42</v>
      </c>
      <c r="K49" s="26" t="s">
        <v>73</v>
      </c>
      <c r="L49" s="32" t="s">
        <v>74</v>
      </c>
      <c r="M49" s="32" t="s">
        <v>49</v>
      </c>
      <c r="N49" s="33" t="s">
        <v>44</v>
      </c>
      <c r="O49" s="29" t="s">
        <v>45</v>
      </c>
      <c r="P49" s="39">
        <f t="shared" si="0"/>
        <v>2300</v>
      </c>
      <c r="Q49" s="32" t="s">
        <v>50</v>
      </c>
      <c r="R49" s="41">
        <v>2300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2300</v>
      </c>
    </row>
    <row r="50" spans="1:30" s="37" customFormat="1" ht="66" customHeight="1" x14ac:dyDescent="0.3">
      <c r="A50" s="34" t="s">
        <v>31</v>
      </c>
      <c r="B50" s="29" t="s">
        <v>32</v>
      </c>
      <c r="C50" s="29" t="s">
        <v>32</v>
      </c>
      <c r="D50" s="30" t="s">
        <v>39</v>
      </c>
      <c r="E50" s="29" t="s">
        <v>47</v>
      </c>
      <c r="F50" s="30" t="s">
        <v>39</v>
      </c>
      <c r="G50" s="29" t="s">
        <v>48</v>
      </c>
      <c r="H50" s="29">
        <v>33801</v>
      </c>
      <c r="I50" s="31" t="s">
        <v>153</v>
      </c>
      <c r="J50" s="29" t="s">
        <v>42</v>
      </c>
      <c r="K50" s="26" t="s">
        <v>154</v>
      </c>
      <c r="L50" s="32" t="s">
        <v>74</v>
      </c>
      <c r="M50" s="32" t="s">
        <v>49</v>
      </c>
      <c r="N50" s="33" t="s">
        <v>44</v>
      </c>
      <c r="O50" s="29" t="s">
        <v>45</v>
      </c>
      <c r="P50" s="39">
        <f t="shared" si="0"/>
        <v>69268</v>
      </c>
      <c r="Q50" s="32" t="s">
        <v>50</v>
      </c>
      <c r="R50" s="41">
        <v>69268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69268</v>
      </c>
    </row>
    <row r="51" spans="1:30" s="37" customFormat="1" ht="66" customHeight="1" x14ac:dyDescent="0.3">
      <c r="A51" s="28" t="s">
        <v>31</v>
      </c>
      <c r="B51" s="29" t="s">
        <v>32</v>
      </c>
      <c r="C51" s="29" t="s">
        <v>32</v>
      </c>
      <c r="D51" s="30" t="s">
        <v>39</v>
      </c>
      <c r="E51" s="29" t="s">
        <v>40</v>
      </c>
      <c r="F51" s="30" t="s">
        <v>85</v>
      </c>
      <c r="G51" s="29" t="s">
        <v>53</v>
      </c>
      <c r="H51" s="29">
        <v>22104</v>
      </c>
      <c r="I51" s="31" t="s">
        <v>59</v>
      </c>
      <c r="J51" s="29" t="s">
        <v>62</v>
      </c>
      <c r="K51" s="26" t="s">
        <v>63</v>
      </c>
      <c r="L51" s="32" t="s">
        <v>42</v>
      </c>
      <c r="M51" s="32" t="s">
        <v>42</v>
      </c>
      <c r="N51" s="33" t="s">
        <v>54</v>
      </c>
      <c r="O51" s="29">
        <v>50</v>
      </c>
      <c r="P51" s="39">
        <f t="shared" si="0"/>
        <v>34</v>
      </c>
      <c r="Q51" s="32" t="s">
        <v>46</v>
      </c>
      <c r="R51" s="41">
        <v>1700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1700</v>
      </c>
    </row>
    <row r="52" spans="1:30" s="37" customFormat="1" ht="66" customHeight="1" x14ac:dyDescent="0.3">
      <c r="A52" s="28" t="s">
        <v>31</v>
      </c>
      <c r="B52" s="29" t="s">
        <v>32</v>
      </c>
      <c r="C52" s="29" t="s">
        <v>32</v>
      </c>
      <c r="D52" s="30" t="s">
        <v>39</v>
      </c>
      <c r="E52" s="29" t="s">
        <v>47</v>
      </c>
      <c r="F52" s="30" t="s">
        <v>39</v>
      </c>
      <c r="G52" s="29" t="s">
        <v>48</v>
      </c>
      <c r="H52" s="29">
        <v>35901</v>
      </c>
      <c r="I52" s="31" t="s">
        <v>155</v>
      </c>
      <c r="J52" s="29" t="s">
        <v>42</v>
      </c>
      <c r="K52" s="26" t="s">
        <v>156</v>
      </c>
      <c r="L52" s="32" t="s">
        <v>157</v>
      </c>
      <c r="M52" s="32" t="s">
        <v>49</v>
      </c>
      <c r="N52" s="33" t="s">
        <v>44</v>
      </c>
      <c r="O52" s="29" t="s">
        <v>45</v>
      </c>
      <c r="P52" s="39">
        <f t="shared" si="0"/>
        <v>2494</v>
      </c>
      <c r="Q52" s="32" t="s">
        <v>46</v>
      </c>
      <c r="R52" s="41">
        <v>2494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2494</v>
      </c>
    </row>
    <row r="53" spans="1:30" s="37" customFormat="1" ht="66" customHeight="1" x14ac:dyDescent="0.3">
      <c r="A53" s="28" t="s">
        <v>31</v>
      </c>
      <c r="B53" s="29" t="s">
        <v>32</v>
      </c>
      <c r="C53" s="29" t="s">
        <v>32</v>
      </c>
      <c r="D53" s="30" t="s">
        <v>39</v>
      </c>
      <c r="E53" s="29" t="s">
        <v>47</v>
      </c>
      <c r="F53" s="30" t="s">
        <v>39</v>
      </c>
      <c r="G53" s="29" t="s">
        <v>48</v>
      </c>
      <c r="H53" s="29">
        <v>35201</v>
      </c>
      <c r="I53" s="31" t="s">
        <v>139</v>
      </c>
      <c r="J53" s="29" t="s">
        <v>42</v>
      </c>
      <c r="K53" s="26" t="s">
        <v>158</v>
      </c>
      <c r="L53" s="32" t="s">
        <v>70</v>
      </c>
      <c r="M53" s="32" t="s">
        <v>49</v>
      </c>
      <c r="N53" s="33" t="s">
        <v>44</v>
      </c>
      <c r="O53" s="29" t="s">
        <v>45</v>
      </c>
      <c r="P53" s="39">
        <f t="shared" si="0"/>
        <v>3865.07</v>
      </c>
      <c r="Q53" s="32" t="s">
        <v>46</v>
      </c>
      <c r="R53" s="41">
        <v>3865.07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3865.07</v>
      </c>
    </row>
    <row r="54" spans="1:30" s="37" customFormat="1" ht="66" customHeight="1" x14ac:dyDescent="0.3">
      <c r="A54" s="34" t="s">
        <v>31</v>
      </c>
      <c r="B54" s="29" t="s">
        <v>32</v>
      </c>
      <c r="C54" s="29" t="s">
        <v>32</v>
      </c>
      <c r="D54" s="30" t="s">
        <v>39</v>
      </c>
      <c r="E54" s="29" t="s">
        <v>47</v>
      </c>
      <c r="F54" s="30" t="s">
        <v>39</v>
      </c>
      <c r="G54" s="29" t="s">
        <v>48</v>
      </c>
      <c r="H54" s="29">
        <v>35201</v>
      </c>
      <c r="I54" s="31" t="s">
        <v>139</v>
      </c>
      <c r="J54" s="29" t="s">
        <v>42</v>
      </c>
      <c r="K54" s="26" t="s">
        <v>158</v>
      </c>
      <c r="L54" s="32" t="s">
        <v>83</v>
      </c>
      <c r="M54" s="32" t="s">
        <v>49</v>
      </c>
      <c r="N54" s="33" t="s">
        <v>44</v>
      </c>
      <c r="O54" s="29" t="s">
        <v>45</v>
      </c>
      <c r="P54" s="39">
        <f t="shared" si="0"/>
        <v>3755.72</v>
      </c>
      <c r="Q54" s="32" t="s">
        <v>46</v>
      </c>
      <c r="R54" s="41">
        <v>3755.72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3755.72</v>
      </c>
    </row>
    <row r="55" spans="1:30" s="52" customFormat="1" ht="66" customHeight="1" x14ac:dyDescent="0.3">
      <c r="A55" s="45" t="s">
        <v>28</v>
      </c>
      <c r="B55" s="46" t="s">
        <v>30</v>
      </c>
      <c r="C55" s="46" t="s">
        <v>30</v>
      </c>
      <c r="D55" s="46" t="s">
        <v>39</v>
      </c>
      <c r="E55" s="46" t="s">
        <v>108</v>
      </c>
      <c r="F55" s="47" t="s">
        <v>85</v>
      </c>
      <c r="G55" s="46" t="s">
        <v>109</v>
      </c>
      <c r="H55" s="46" t="s">
        <v>159</v>
      </c>
      <c r="I55" s="46" t="s">
        <v>160</v>
      </c>
      <c r="J55" s="46" t="s">
        <v>111</v>
      </c>
      <c r="K55" s="46" t="s">
        <v>112</v>
      </c>
      <c r="L55" s="48" t="s">
        <v>42</v>
      </c>
      <c r="M55" s="48" t="s">
        <v>42</v>
      </c>
      <c r="N55" s="46" t="s">
        <v>54</v>
      </c>
      <c r="O55" s="46">
        <v>10</v>
      </c>
      <c r="P55" s="39">
        <f t="shared" si="0"/>
        <v>1000</v>
      </c>
      <c r="Q55" s="46" t="s">
        <v>161</v>
      </c>
      <c r="R55" s="49">
        <v>10000</v>
      </c>
      <c r="S55" s="50">
        <v>0</v>
      </c>
      <c r="T55" s="51">
        <v>0</v>
      </c>
      <c r="U55" s="51">
        <v>0</v>
      </c>
      <c r="V55" s="51">
        <v>0</v>
      </c>
      <c r="W55" s="51">
        <v>0</v>
      </c>
      <c r="X55" s="51">
        <v>0</v>
      </c>
      <c r="Y55" s="51">
        <v>0</v>
      </c>
      <c r="Z55" s="51">
        <v>0</v>
      </c>
      <c r="AA55" s="51">
        <v>0</v>
      </c>
      <c r="AB55" s="51">
        <v>0</v>
      </c>
      <c r="AC55" s="51">
        <v>0</v>
      </c>
      <c r="AD55" s="51">
        <v>10000</v>
      </c>
    </row>
    <row r="56" spans="1:30" s="38" customFormat="1" ht="66" customHeight="1" x14ac:dyDescent="0.3">
      <c r="A56" s="28" t="s">
        <v>28</v>
      </c>
      <c r="B56" s="26" t="s">
        <v>30</v>
      </c>
      <c r="C56" s="26" t="s">
        <v>30</v>
      </c>
      <c r="D56" s="26" t="s">
        <v>39</v>
      </c>
      <c r="E56" s="26" t="s">
        <v>40</v>
      </c>
      <c r="F56" s="27" t="s">
        <v>85</v>
      </c>
      <c r="G56" s="26" t="s">
        <v>41</v>
      </c>
      <c r="H56" s="26" t="s">
        <v>162</v>
      </c>
      <c r="I56" s="26" t="s">
        <v>163</v>
      </c>
      <c r="J56" s="26" t="s">
        <v>164</v>
      </c>
      <c r="K56" s="26" t="s">
        <v>165</v>
      </c>
      <c r="L56" s="35" t="s">
        <v>42</v>
      </c>
      <c r="M56" s="35" t="s">
        <v>42</v>
      </c>
      <c r="N56" s="26" t="s">
        <v>54</v>
      </c>
      <c r="O56" s="26">
        <v>3</v>
      </c>
      <c r="P56" s="39">
        <f t="shared" si="0"/>
        <v>9900.6</v>
      </c>
      <c r="Q56" s="26" t="s">
        <v>161</v>
      </c>
      <c r="R56" s="41">
        <v>29701.800000000003</v>
      </c>
      <c r="S56" s="42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29701.8</v>
      </c>
    </row>
    <row r="57" spans="1:30" s="38" customFormat="1" ht="66" customHeight="1" x14ac:dyDescent="0.3">
      <c r="A57" s="28" t="s">
        <v>28</v>
      </c>
      <c r="B57" s="26" t="s">
        <v>30</v>
      </c>
      <c r="C57" s="26" t="s">
        <v>30</v>
      </c>
      <c r="D57" s="26" t="s">
        <v>39</v>
      </c>
      <c r="E57" s="26" t="s">
        <v>77</v>
      </c>
      <c r="F57" s="27" t="s">
        <v>90</v>
      </c>
      <c r="G57" s="26" t="s">
        <v>78</v>
      </c>
      <c r="H57" s="26" t="s">
        <v>162</v>
      </c>
      <c r="I57" s="26" t="s">
        <v>163</v>
      </c>
      <c r="J57" s="26" t="s">
        <v>166</v>
      </c>
      <c r="K57" s="26" t="s">
        <v>167</v>
      </c>
      <c r="L57" s="35" t="s">
        <v>42</v>
      </c>
      <c r="M57" s="35" t="s">
        <v>42</v>
      </c>
      <c r="N57" s="26" t="s">
        <v>54</v>
      </c>
      <c r="O57" s="26">
        <v>1</v>
      </c>
      <c r="P57" s="39">
        <f t="shared" si="0"/>
        <v>13115.95</v>
      </c>
      <c r="Q57" s="36" t="s">
        <v>161</v>
      </c>
      <c r="R57" s="41">
        <v>13115.95</v>
      </c>
      <c r="S57" s="42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13115.95</v>
      </c>
    </row>
    <row r="58" spans="1:30" s="38" customFormat="1" ht="66" customHeight="1" x14ac:dyDescent="0.3">
      <c r="A58" s="28" t="s">
        <v>28</v>
      </c>
      <c r="B58" s="26" t="s">
        <v>30</v>
      </c>
      <c r="C58" s="26" t="s">
        <v>30</v>
      </c>
      <c r="D58" s="26" t="s">
        <v>39</v>
      </c>
      <c r="E58" s="26" t="s">
        <v>40</v>
      </c>
      <c r="F58" s="27" t="s">
        <v>85</v>
      </c>
      <c r="G58" s="26" t="s">
        <v>41</v>
      </c>
      <c r="H58" s="26" t="s">
        <v>168</v>
      </c>
      <c r="I58" s="26" t="s">
        <v>169</v>
      </c>
      <c r="J58" s="26" t="s">
        <v>60</v>
      </c>
      <c r="K58" s="26" t="s">
        <v>61</v>
      </c>
      <c r="L58" s="35" t="s">
        <v>42</v>
      </c>
      <c r="M58" s="35" t="s">
        <v>42</v>
      </c>
      <c r="N58" s="26" t="s">
        <v>44</v>
      </c>
      <c r="O58" s="26">
        <v>1</v>
      </c>
      <c r="P58" s="39">
        <f t="shared" si="0"/>
        <v>1932</v>
      </c>
      <c r="Q58" s="26" t="s">
        <v>161</v>
      </c>
      <c r="R58" s="41">
        <v>1932</v>
      </c>
      <c r="S58" s="42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1932</v>
      </c>
    </row>
    <row r="59" spans="1:30" s="38" customFormat="1" ht="66" customHeight="1" x14ac:dyDescent="0.3">
      <c r="A59" s="28" t="s">
        <v>28</v>
      </c>
      <c r="B59" s="26" t="s">
        <v>30</v>
      </c>
      <c r="C59" s="26" t="s">
        <v>30</v>
      </c>
      <c r="D59" s="26" t="s">
        <v>39</v>
      </c>
      <c r="E59" s="26" t="s">
        <v>77</v>
      </c>
      <c r="F59" s="27" t="s">
        <v>90</v>
      </c>
      <c r="G59" s="26" t="s">
        <v>78</v>
      </c>
      <c r="H59" s="26" t="s">
        <v>168</v>
      </c>
      <c r="I59" s="26" t="s">
        <v>169</v>
      </c>
      <c r="J59" s="26" t="s">
        <v>60</v>
      </c>
      <c r="K59" s="26" t="s">
        <v>61</v>
      </c>
      <c r="L59" s="35" t="s">
        <v>42</v>
      </c>
      <c r="M59" s="35" t="s">
        <v>42</v>
      </c>
      <c r="N59" s="26" t="s">
        <v>44</v>
      </c>
      <c r="O59" s="26">
        <v>1</v>
      </c>
      <c r="P59" s="39">
        <f t="shared" si="0"/>
        <v>1112</v>
      </c>
      <c r="Q59" s="26" t="s">
        <v>161</v>
      </c>
      <c r="R59" s="41">
        <v>1112</v>
      </c>
      <c r="S59" s="42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1112</v>
      </c>
    </row>
    <row r="60" spans="1:30" s="38" customFormat="1" ht="66" customHeight="1" x14ac:dyDescent="0.3">
      <c r="A60" s="28" t="s">
        <v>28</v>
      </c>
      <c r="B60" s="26" t="s">
        <v>30</v>
      </c>
      <c r="C60" s="26" t="s">
        <v>30</v>
      </c>
      <c r="D60" s="26" t="s">
        <v>39</v>
      </c>
      <c r="E60" s="26" t="s">
        <v>47</v>
      </c>
      <c r="F60" s="27" t="s">
        <v>39</v>
      </c>
      <c r="G60" s="26" t="s">
        <v>53</v>
      </c>
      <c r="H60" s="26" t="s">
        <v>170</v>
      </c>
      <c r="I60" s="26" t="s">
        <v>171</v>
      </c>
      <c r="J60" s="26" t="s">
        <v>42</v>
      </c>
      <c r="K60" s="26" t="s">
        <v>172</v>
      </c>
      <c r="L60" s="35" t="s">
        <v>42</v>
      </c>
      <c r="M60" s="35" t="s">
        <v>42</v>
      </c>
      <c r="N60" s="26" t="s">
        <v>44</v>
      </c>
      <c r="O60" s="26">
        <v>2</v>
      </c>
      <c r="P60" s="39">
        <f t="shared" si="0"/>
        <v>4002</v>
      </c>
      <c r="Q60" s="36" t="s">
        <v>161</v>
      </c>
      <c r="R60" s="41">
        <v>8004</v>
      </c>
      <c r="S60" s="42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8004</v>
      </c>
    </row>
    <row r="61" spans="1:30" s="38" customFormat="1" ht="66" customHeight="1" x14ac:dyDescent="0.3">
      <c r="A61" s="28" t="s">
        <v>28</v>
      </c>
      <c r="B61" s="26" t="s">
        <v>30</v>
      </c>
      <c r="C61" s="26" t="s">
        <v>30</v>
      </c>
      <c r="D61" s="26" t="s">
        <v>39</v>
      </c>
      <c r="E61" s="26" t="s">
        <v>40</v>
      </c>
      <c r="F61" s="27" t="s">
        <v>85</v>
      </c>
      <c r="G61" s="26" t="s">
        <v>41</v>
      </c>
      <c r="H61" s="26" t="s">
        <v>174</v>
      </c>
      <c r="I61" s="26" t="s">
        <v>175</v>
      </c>
      <c r="J61" s="26" t="s">
        <v>176</v>
      </c>
      <c r="K61" s="26" t="s">
        <v>177</v>
      </c>
      <c r="L61" s="35" t="s">
        <v>42</v>
      </c>
      <c r="M61" s="35" t="s">
        <v>42</v>
      </c>
      <c r="N61" s="26" t="s">
        <v>54</v>
      </c>
      <c r="O61" s="26">
        <v>2</v>
      </c>
      <c r="P61" s="39">
        <f t="shared" si="0"/>
        <v>22480.799999999999</v>
      </c>
      <c r="Q61" s="26" t="s">
        <v>161</v>
      </c>
      <c r="R61" s="41">
        <v>44961.599999999999</v>
      </c>
      <c r="S61" s="42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44961.599999999999</v>
      </c>
    </row>
    <row r="62" spans="1:30" s="38" customFormat="1" ht="66" customHeight="1" x14ac:dyDescent="0.3">
      <c r="A62" s="28" t="s">
        <v>28</v>
      </c>
      <c r="B62" s="26" t="s">
        <v>30</v>
      </c>
      <c r="C62" s="26" t="s">
        <v>30</v>
      </c>
      <c r="D62" s="26" t="s">
        <v>39</v>
      </c>
      <c r="E62" s="26" t="s">
        <v>47</v>
      </c>
      <c r="F62" s="27" t="s">
        <v>39</v>
      </c>
      <c r="G62" s="26" t="s">
        <v>53</v>
      </c>
      <c r="H62" s="26" t="s">
        <v>168</v>
      </c>
      <c r="I62" s="26" t="s">
        <v>169</v>
      </c>
      <c r="J62" s="26" t="s">
        <v>62</v>
      </c>
      <c r="K62" s="26" t="s">
        <v>63</v>
      </c>
      <c r="L62" s="35" t="s">
        <v>42</v>
      </c>
      <c r="M62" s="35" t="s">
        <v>42</v>
      </c>
      <c r="N62" s="26" t="s">
        <v>54</v>
      </c>
      <c r="O62" s="26">
        <v>21</v>
      </c>
      <c r="P62" s="39">
        <f t="shared" si="0"/>
        <v>32</v>
      </c>
      <c r="Q62" s="26" t="s">
        <v>161</v>
      </c>
      <c r="R62" s="41">
        <v>672</v>
      </c>
      <c r="S62" s="42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672</v>
      </c>
    </row>
    <row r="63" spans="1:30" s="38" customFormat="1" ht="66" customHeight="1" x14ac:dyDescent="0.3">
      <c r="A63" s="28" t="s">
        <v>28</v>
      </c>
      <c r="B63" s="26" t="s">
        <v>30</v>
      </c>
      <c r="C63" s="26" t="s">
        <v>30</v>
      </c>
      <c r="D63" s="26" t="s">
        <v>39</v>
      </c>
      <c r="E63" s="26" t="s">
        <v>77</v>
      </c>
      <c r="F63" s="27" t="s">
        <v>90</v>
      </c>
      <c r="G63" s="26" t="s">
        <v>78</v>
      </c>
      <c r="H63" s="26" t="s">
        <v>178</v>
      </c>
      <c r="I63" s="26" t="s">
        <v>179</v>
      </c>
      <c r="J63" s="26" t="s">
        <v>180</v>
      </c>
      <c r="K63" s="26" t="s">
        <v>181</v>
      </c>
      <c r="L63" s="35" t="s">
        <v>42</v>
      </c>
      <c r="M63" s="35" t="s">
        <v>42</v>
      </c>
      <c r="N63" s="26" t="s">
        <v>54</v>
      </c>
      <c r="O63" s="26">
        <v>1</v>
      </c>
      <c r="P63" s="39">
        <f t="shared" si="0"/>
        <v>245</v>
      </c>
      <c r="Q63" s="36" t="s">
        <v>161</v>
      </c>
      <c r="R63" s="41">
        <v>245</v>
      </c>
      <c r="S63" s="42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245</v>
      </c>
    </row>
    <row r="64" spans="1:30" s="38" customFormat="1" ht="66" customHeight="1" x14ac:dyDescent="0.3">
      <c r="A64" s="28" t="s">
        <v>28</v>
      </c>
      <c r="B64" s="26" t="s">
        <v>30</v>
      </c>
      <c r="C64" s="26" t="s">
        <v>30</v>
      </c>
      <c r="D64" s="26" t="s">
        <v>39</v>
      </c>
      <c r="E64" s="26" t="s">
        <v>77</v>
      </c>
      <c r="F64" s="27" t="s">
        <v>90</v>
      </c>
      <c r="G64" s="26" t="s">
        <v>78</v>
      </c>
      <c r="H64" s="26" t="s">
        <v>178</v>
      </c>
      <c r="I64" s="26" t="s">
        <v>179</v>
      </c>
      <c r="J64" s="26" t="s">
        <v>182</v>
      </c>
      <c r="K64" s="26" t="s">
        <v>183</v>
      </c>
      <c r="L64" s="35" t="s">
        <v>42</v>
      </c>
      <c r="M64" s="35" t="s">
        <v>42</v>
      </c>
      <c r="N64" s="26" t="s">
        <v>54</v>
      </c>
      <c r="O64" s="26">
        <v>1</v>
      </c>
      <c r="P64" s="39">
        <f t="shared" si="0"/>
        <v>325</v>
      </c>
      <c r="Q64" s="26" t="s">
        <v>161</v>
      </c>
      <c r="R64" s="41">
        <v>325</v>
      </c>
      <c r="S64" s="42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325</v>
      </c>
    </row>
    <row r="65" spans="1:30" s="38" customFormat="1" ht="66" customHeight="1" x14ac:dyDescent="0.3">
      <c r="A65" s="28" t="s">
        <v>28</v>
      </c>
      <c r="B65" s="26" t="s">
        <v>30</v>
      </c>
      <c r="C65" s="26" t="s">
        <v>30</v>
      </c>
      <c r="D65" s="26" t="s">
        <v>39</v>
      </c>
      <c r="E65" s="26" t="s">
        <v>77</v>
      </c>
      <c r="F65" s="27" t="s">
        <v>90</v>
      </c>
      <c r="G65" s="26" t="s">
        <v>78</v>
      </c>
      <c r="H65" s="26" t="s">
        <v>178</v>
      </c>
      <c r="I65" s="26" t="s">
        <v>179</v>
      </c>
      <c r="J65" s="26" t="s">
        <v>184</v>
      </c>
      <c r="K65" s="26" t="s">
        <v>185</v>
      </c>
      <c r="L65" s="35" t="s">
        <v>42</v>
      </c>
      <c r="M65" s="35" t="s">
        <v>42</v>
      </c>
      <c r="N65" s="26" t="s">
        <v>54</v>
      </c>
      <c r="O65" s="26">
        <v>1</v>
      </c>
      <c r="P65" s="39">
        <f t="shared" si="0"/>
        <v>269.99</v>
      </c>
      <c r="Q65" s="26" t="s">
        <v>161</v>
      </c>
      <c r="R65" s="41">
        <v>269.99</v>
      </c>
      <c r="S65" s="42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269.99</v>
      </c>
    </row>
    <row r="66" spans="1:30" s="38" customFormat="1" ht="66" customHeight="1" x14ac:dyDescent="0.3">
      <c r="A66" s="28" t="s">
        <v>28</v>
      </c>
      <c r="B66" s="26" t="s">
        <v>30</v>
      </c>
      <c r="C66" s="26" t="s">
        <v>30</v>
      </c>
      <c r="D66" s="26" t="s">
        <v>39</v>
      </c>
      <c r="E66" s="26" t="s">
        <v>77</v>
      </c>
      <c r="F66" s="27" t="s">
        <v>90</v>
      </c>
      <c r="G66" s="26" t="s">
        <v>78</v>
      </c>
      <c r="H66" s="26" t="s">
        <v>178</v>
      </c>
      <c r="I66" s="26" t="s">
        <v>179</v>
      </c>
      <c r="J66" s="26" t="s">
        <v>186</v>
      </c>
      <c r="K66" s="26" t="s">
        <v>187</v>
      </c>
      <c r="L66" s="35" t="s">
        <v>42</v>
      </c>
      <c r="M66" s="35" t="s">
        <v>42</v>
      </c>
      <c r="N66" s="26" t="s">
        <v>54</v>
      </c>
      <c r="O66" s="26">
        <v>4</v>
      </c>
      <c r="P66" s="39">
        <f t="shared" si="0"/>
        <v>95</v>
      </c>
      <c r="Q66" s="36" t="s">
        <v>161</v>
      </c>
      <c r="R66" s="41">
        <v>380</v>
      </c>
      <c r="S66" s="42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380</v>
      </c>
    </row>
    <row r="67" spans="1:30" s="38" customFormat="1" ht="66" customHeight="1" x14ac:dyDescent="0.3">
      <c r="A67" s="28" t="s">
        <v>28</v>
      </c>
      <c r="B67" s="26" t="s">
        <v>30</v>
      </c>
      <c r="C67" s="26" t="s">
        <v>30</v>
      </c>
      <c r="D67" s="26" t="s">
        <v>39</v>
      </c>
      <c r="E67" s="26" t="s">
        <v>77</v>
      </c>
      <c r="F67" s="27" t="s">
        <v>90</v>
      </c>
      <c r="G67" s="26" t="s">
        <v>78</v>
      </c>
      <c r="H67" s="26" t="s">
        <v>178</v>
      </c>
      <c r="I67" s="26" t="s">
        <v>179</v>
      </c>
      <c r="J67" s="26" t="s">
        <v>188</v>
      </c>
      <c r="K67" s="26" t="s">
        <v>189</v>
      </c>
      <c r="L67" s="35" t="s">
        <v>42</v>
      </c>
      <c r="M67" s="35" t="s">
        <v>42</v>
      </c>
      <c r="N67" s="26" t="s">
        <v>190</v>
      </c>
      <c r="O67" s="26">
        <v>1</v>
      </c>
      <c r="P67" s="39">
        <f t="shared" si="0"/>
        <v>71</v>
      </c>
      <c r="Q67" s="26" t="s">
        <v>161</v>
      </c>
      <c r="R67" s="41">
        <v>71</v>
      </c>
      <c r="S67" s="42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71</v>
      </c>
    </row>
    <row r="68" spans="1:30" s="38" customFormat="1" ht="66" customHeight="1" x14ac:dyDescent="0.3">
      <c r="A68" s="28" t="s">
        <v>28</v>
      </c>
      <c r="B68" s="26" t="s">
        <v>30</v>
      </c>
      <c r="C68" s="26" t="s">
        <v>30</v>
      </c>
      <c r="D68" s="26" t="s">
        <v>39</v>
      </c>
      <c r="E68" s="26" t="s">
        <v>77</v>
      </c>
      <c r="F68" s="27" t="s">
        <v>90</v>
      </c>
      <c r="G68" s="26" t="s">
        <v>78</v>
      </c>
      <c r="H68" s="26" t="s">
        <v>178</v>
      </c>
      <c r="I68" s="26" t="s">
        <v>179</v>
      </c>
      <c r="J68" s="26" t="s">
        <v>122</v>
      </c>
      <c r="K68" s="26" t="s">
        <v>123</v>
      </c>
      <c r="L68" s="35" t="s">
        <v>42</v>
      </c>
      <c r="M68" s="35" t="s">
        <v>42</v>
      </c>
      <c r="N68" s="26" t="s">
        <v>67</v>
      </c>
      <c r="O68" s="26">
        <v>3</v>
      </c>
      <c r="P68" s="39">
        <f t="shared" si="0"/>
        <v>55</v>
      </c>
      <c r="Q68" s="26" t="s">
        <v>161</v>
      </c>
      <c r="R68" s="41">
        <v>165</v>
      </c>
      <c r="S68" s="42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165</v>
      </c>
    </row>
    <row r="69" spans="1:30" s="38" customFormat="1" ht="66" customHeight="1" x14ac:dyDescent="0.3">
      <c r="A69" s="28" t="s">
        <v>28</v>
      </c>
      <c r="B69" s="26" t="s">
        <v>30</v>
      </c>
      <c r="C69" s="26" t="s">
        <v>30</v>
      </c>
      <c r="D69" s="26" t="s">
        <v>39</v>
      </c>
      <c r="E69" s="26" t="s">
        <v>77</v>
      </c>
      <c r="F69" s="27" t="s">
        <v>90</v>
      </c>
      <c r="G69" s="26" t="s">
        <v>78</v>
      </c>
      <c r="H69" s="26" t="s">
        <v>178</v>
      </c>
      <c r="I69" s="26" t="s">
        <v>179</v>
      </c>
      <c r="J69" s="26" t="s">
        <v>191</v>
      </c>
      <c r="K69" s="26" t="s">
        <v>192</v>
      </c>
      <c r="L69" s="35" t="s">
        <v>42</v>
      </c>
      <c r="M69" s="35" t="s">
        <v>42</v>
      </c>
      <c r="N69" s="26" t="s">
        <v>54</v>
      </c>
      <c r="O69" s="26">
        <v>2</v>
      </c>
      <c r="P69" s="39">
        <f t="shared" si="0"/>
        <v>150</v>
      </c>
      <c r="Q69" s="36" t="s">
        <v>161</v>
      </c>
      <c r="R69" s="41">
        <v>300</v>
      </c>
      <c r="S69" s="42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300</v>
      </c>
    </row>
    <row r="70" spans="1:30" s="38" customFormat="1" ht="66" customHeight="1" x14ac:dyDescent="0.3">
      <c r="A70" s="28" t="s">
        <v>28</v>
      </c>
      <c r="B70" s="26" t="s">
        <v>30</v>
      </c>
      <c r="C70" s="26" t="s">
        <v>30</v>
      </c>
      <c r="D70" s="26" t="s">
        <v>39</v>
      </c>
      <c r="E70" s="26" t="s">
        <v>77</v>
      </c>
      <c r="F70" s="27" t="s">
        <v>90</v>
      </c>
      <c r="G70" s="26" t="s">
        <v>78</v>
      </c>
      <c r="H70" s="26" t="s">
        <v>178</v>
      </c>
      <c r="I70" s="26" t="s">
        <v>179</v>
      </c>
      <c r="J70" s="26" t="s">
        <v>193</v>
      </c>
      <c r="K70" s="26" t="s">
        <v>194</v>
      </c>
      <c r="L70" s="35" t="s">
        <v>42</v>
      </c>
      <c r="M70" s="35" t="s">
        <v>42</v>
      </c>
      <c r="N70" s="26" t="s">
        <v>195</v>
      </c>
      <c r="O70" s="26">
        <v>10</v>
      </c>
      <c r="P70" s="39">
        <f t="shared" si="0"/>
        <v>15</v>
      </c>
      <c r="Q70" s="26" t="s">
        <v>161</v>
      </c>
      <c r="R70" s="41">
        <v>150</v>
      </c>
      <c r="S70" s="42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150</v>
      </c>
    </row>
    <row r="71" spans="1:30" s="38" customFormat="1" ht="66" customHeight="1" x14ac:dyDescent="0.3">
      <c r="A71" s="28" t="s">
        <v>28</v>
      </c>
      <c r="B71" s="26" t="s">
        <v>30</v>
      </c>
      <c r="C71" s="26" t="s">
        <v>30</v>
      </c>
      <c r="D71" s="26" t="s">
        <v>39</v>
      </c>
      <c r="E71" s="26" t="s">
        <v>77</v>
      </c>
      <c r="F71" s="27" t="s">
        <v>90</v>
      </c>
      <c r="G71" s="26" t="s">
        <v>78</v>
      </c>
      <c r="H71" s="26" t="s">
        <v>178</v>
      </c>
      <c r="I71" s="26" t="s">
        <v>179</v>
      </c>
      <c r="J71" s="26" t="s">
        <v>196</v>
      </c>
      <c r="K71" s="26" t="s">
        <v>197</v>
      </c>
      <c r="L71" s="35" t="s">
        <v>42</v>
      </c>
      <c r="M71" s="35" t="s">
        <v>42</v>
      </c>
      <c r="N71" s="26" t="s">
        <v>54</v>
      </c>
      <c r="O71" s="26">
        <v>10</v>
      </c>
      <c r="P71" s="39">
        <f t="shared" si="0"/>
        <v>10</v>
      </c>
      <c r="Q71" s="26" t="s">
        <v>161</v>
      </c>
      <c r="R71" s="41">
        <v>100</v>
      </c>
      <c r="S71" s="42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100</v>
      </c>
    </row>
    <row r="72" spans="1:30" s="38" customFormat="1" ht="66" customHeight="1" x14ac:dyDescent="0.3">
      <c r="A72" s="28" t="s">
        <v>28</v>
      </c>
      <c r="B72" s="26" t="s">
        <v>30</v>
      </c>
      <c r="C72" s="26" t="s">
        <v>30</v>
      </c>
      <c r="D72" s="26" t="s">
        <v>39</v>
      </c>
      <c r="E72" s="26" t="s">
        <v>77</v>
      </c>
      <c r="F72" s="27" t="s">
        <v>90</v>
      </c>
      <c r="G72" s="26" t="s">
        <v>78</v>
      </c>
      <c r="H72" s="26" t="s">
        <v>178</v>
      </c>
      <c r="I72" s="26" t="s">
        <v>179</v>
      </c>
      <c r="J72" s="26" t="s">
        <v>198</v>
      </c>
      <c r="K72" s="26" t="s">
        <v>199</v>
      </c>
      <c r="L72" s="35" t="s">
        <v>42</v>
      </c>
      <c r="M72" s="35" t="s">
        <v>42</v>
      </c>
      <c r="N72" s="26" t="s">
        <v>67</v>
      </c>
      <c r="O72" s="26">
        <v>2</v>
      </c>
      <c r="P72" s="39">
        <f t="shared" ref="P72:P135" si="1">R72/O72</f>
        <v>27.99</v>
      </c>
      <c r="Q72" s="36" t="s">
        <v>161</v>
      </c>
      <c r="R72" s="41">
        <v>55.98</v>
      </c>
      <c r="S72" s="42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55.98</v>
      </c>
    </row>
    <row r="73" spans="1:30" s="38" customFormat="1" ht="66" customHeight="1" x14ac:dyDescent="0.3">
      <c r="A73" s="28" t="s">
        <v>28</v>
      </c>
      <c r="B73" s="26" t="s">
        <v>30</v>
      </c>
      <c r="C73" s="26" t="s">
        <v>30</v>
      </c>
      <c r="D73" s="26" t="s">
        <v>39</v>
      </c>
      <c r="E73" s="26" t="s">
        <v>77</v>
      </c>
      <c r="F73" s="27" t="s">
        <v>90</v>
      </c>
      <c r="G73" s="26" t="s">
        <v>78</v>
      </c>
      <c r="H73" s="26" t="s">
        <v>178</v>
      </c>
      <c r="I73" s="26" t="s">
        <v>179</v>
      </c>
      <c r="J73" s="26" t="s">
        <v>200</v>
      </c>
      <c r="K73" s="26" t="s">
        <v>201</v>
      </c>
      <c r="L73" s="35" t="s">
        <v>42</v>
      </c>
      <c r="M73" s="35" t="s">
        <v>42</v>
      </c>
      <c r="N73" s="26" t="s">
        <v>54</v>
      </c>
      <c r="O73" s="26">
        <v>2</v>
      </c>
      <c r="P73" s="39">
        <f t="shared" si="1"/>
        <v>200</v>
      </c>
      <c r="Q73" s="26" t="s">
        <v>161</v>
      </c>
      <c r="R73" s="41">
        <v>400</v>
      </c>
      <c r="S73" s="42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400</v>
      </c>
    </row>
    <row r="74" spans="1:30" s="38" customFormat="1" ht="66" customHeight="1" x14ac:dyDescent="0.3">
      <c r="A74" s="28" t="s">
        <v>28</v>
      </c>
      <c r="B74" s="26" t="s">
        <v>30</v>
      </c>
      <c r="C74" s="26" t="s">
        <v>30</v>
      </c>
      <c r="D74" s="26" t="s">
        <v>39</v>
      </c>
      <c r="E74" s="26" t="s">
        <v>77</v>
      </c>
      <c r="F74" s="27" t="s">
        <v>90</v>
      </c>
      <c r="G74" s="26" t="s">
        <v>78</v>
      </c>
      <c r="H74" s="26" t="s">
        <v>178</v>
      </c>
      <c r="I74" s="26" t="s">
        <v>179</v>
      </c>
      <c r="J74" s="26" t="s">
        <v>202</v>
      </c>
      <c r="K74" s="26" t="s">
        <v>203</v>
      </c>
      <c r="L74" s="35" t="s">
        <v>42</v>
      </c>
      <c r="M74" s="35" t="s">
        <v>42</v>
      </c>
      <c r="N74" s="26" t="s">
        <v>67</v>
      </c>
      <c r="O74" s="26">
        <v>1</v>
      </c>
      <c r="P74" s="39">
        <f t="shared" si="1"/>
        <v>90</v>
      </c>
      <c r="Q74" s="26" t="s">
        <v>161</v>
      </c>
      <c r="R74" s="41">
        <v>90</v>
      </c>
      <c r="S74" s="42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90</v>
      </c>
    </row>
    <row r="75" spans="1:30" s="38" customFormat="1" ht="66" customHeight="1" x14ac:dyDescent="0.3">
      <c r="A75" s="28" t="s">
        <v>28</v>
      </c>
      <c r="B75" s="26" t="s">
        <v>30</v>
      </c>
      <c r="C75" s="26" t="s">
        <v>30</v>
      </c>
      <c r="D75" s="26" t="s">
        <v>39</v>
      </c>
      <c r="E75" s="26" t="s">
        <v>77</v>
      </c>
      <c r="F75" s="27" t="s">
        <v>90</v>
      </c>
      <c r="G75" s="26" t="s">
        <v>78</v>
      </c>
      <c r="H75" s="26" t="s">
        <v>178</v>
      </c>
      <c r="I75" s="26" t="s">
        <v>179</v>
      </c>
      <c r="J75" s="26" t="s">
        <v>204</v>
      </c>
      <c r="K75" s="26" t="s">
        <v>205</v>
      </c>
      <c r="L75" s="35" t="s">
        <v>42</v>
      </c>
      <c r="M75" s="35" t="s">
        <v>42</v>
      </c>
      <c r="N75" s="26" t="s">
        <v>54</v>
      </c>
      <c r="O75" s="26">
        <v>4</v>
      </c>
      <c r="P75" s="39">
        <f t="shared" si="1"/>
        <v>32</v>
      </c>
      <c r="Q75" s="36" t="s">
        <v>161</v>
      </c>
      <c r="R75" s="41">
        <v>128</v>
      </c>
      <c r="S75" s="42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128</v>
      </c>
    </row>
    <row r="76" spans="1:30" s="38" customFormat="1" ht="66" customHeight="1" x14ac:dyDescent="0.3">
      <c r="A76" s="28" t="s">
        <v>28</v>
      </c>
      <c r="B76" s="26" t="s">
        <v>30</v>
      </c>
      <c r="C76" s="26" t="s">
        <v>30</v>
      </c>
      <c r="D76" s="26" t="s">
        <v>39</v>
      </c>
      <c r="E76" s="26" t="s">
        <v>77</v>
      </c>
      <c r="F76" s="27" t="s">
        <v>90</v>
      </c>
      <c r="G76" s="26" t="s">
        <v>78</v>
      </c>
      <c r="H76" s="26" t="s">
        <v>178</v>
      </c>
      <c r="I76" s="26" t="s">
        <v>179</v>
      </c>
      <c r="J76" s="26" t="s">
        <v>206</v>
      </c>
      <c r="K76" s="26" t="s">
        <v>207</v>
      </c>
      <c r="L76" s="35" t="s">
        <v>42</v>
      </c>
      <c r="M76" s="35" t="s">
        <v>42</v>
      </c>
      <c r="N76" s="26" t="s">
        <v>195</v>
      </c>
      <c r="O76" s="26">
        <v>1</v>
      </c>
      <c r="P76" s="39">
        <f t="shared" si="1"/>
        <v>155</v>
      </c>
      <c r="Q76" s="26" t="s">
        <v>161</v>
      </c>
      <c r="R76" s="41">
        <v>155</v>
      </c>
      <c r="S76" s="42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155</v>
      </c>
    </row>
    <row r="77" spans="1:30" s="38" customFormat="1" ht="66" customHeight="1" x14ac:dyDescent="0.3">
      <c r="A77" s="28" t="s">
        <v>28</v>
      </c>
      <c r="B77" s="26" t="s">
        <v>30</v>
      </c>
      <c r="C77" s="26" t="s">
        <v>30</v>
      </c>
      <c r="D77" s="26" t="s">
        <v>39</v>
      </c>
      <c r="E77" s="26" t="s">
        <v>77</v>
      </c>
      <c r="F77" s="27" t="s">
        <v>90</v>
      </c>
      <c r="G77" s="26" t="s">
        <v>78</v>
      </c>
      <c r="H77" s="26" t="s">
        <v>178</v>
      </c>
      <c r="I77" s="26" t="s">
        <v>179</v>
      </c>
      <c r="J77" s="26" t="s">
        <v>208</v>
      </c>
      <c r="K77" s="26" t="s">
        <v>209</v>
      </c>
      <c r="L77" s="35" t="s">
        <v>42</v>
      </c>
      <c r="M77" s="35" t="s">
        <v>42</v>
      </c>
      <c r="N77" s="26" t="s">
        <v>54</v>
      </c>
      <c r="O77" s="26">
        <v>3</v>
      </c>
      <c r="P77" s="39">
        <f t="shared" si="1"/>
        <v>45</v>
      </c>
      <c r="Q77" s="26" t="s">
        <v>161</v>
      </c>
      <c r="R77" s="41">
        <v>135</v>
      </c>
      <c r="S77" s="42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135</v>
      </c>
    </row>
    <row r="78" spans="1:30" s="38" customFormat="1" ht="66" customHeight="1" x14ac:dyDescent="0.3">
      <c r="A78" s="28" t="s">
        <v>28</v>
      </c>
      <c r="B78" s="26" t="s">
        <v>30</v>
      </c>
      <c r="C78" s="26" t="s">
        <v>30</v>
      </c>
      <c r="D78" s="26" t="s">
        <v>39</v>
      </c>
      <c r="E78" s="26" t="s">
        <v>77</v>
      </c>
      <c r="F78" s="27" t="s">
        <v>90</v>
      </c>
      <c r="G78" s="26" t="s">
        <v>78</v>
      </c>
      <c r="H78" s="26" t="s">
        <v>178</v>
      </c>
      <c r="I78" s="26" t="s">
        <v>179</v>
      </c>
      <c r="J78" s="26" t="s">
        <v>191</v>
      </c>
      <c r="K78" s="26" t="s">
        <v>192</v>
      </c>
      <c r="L78" s="35" t="s">
        <v>42</v>
      </c>
      <c r="M78" s="35" t="s">
        <v>42</v>
      </c>
      <c r="N78" s="26" t="s">
        <v>54</v>
      </c>
      <c r="O78" s="26">
        <v>12</v>
      </c>
      <c r="P78" s="39">
        <f t="shared" si="1"/>
        <v>6.5</v>
      </c>
      <c r="Q78" s="36" t="s">
        <v>161</v>
      </c>
      <c r="R78" s="41">
        <v>78</v>
      </c>
      <c r="S78" s="42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78</v>
      </c>
    </row>
    <row r="79" spans="1:30" s="38" customFormat="1" ht="66" customHeight="1" x14ac:dyDescent="0.3">
      <c r="A79" s="28" t="s">
        <v>28</v>
      </c>
      <c r="B79" s="26" t="s">
        <v>30</v>
      </c>
      <c r="C79" s="26" t="s">
        <v>30</v>
      </c>
      <c r="D79" s="26" t="s">
        <v>39</v>
      </c>
      <c r="E79" s="26" t="s">
        <v>77</v>
      </c>
      <c r="F79" s="27" t="s">
        <v>90</v>
      </c>
      <c r="G79" s="26" t="s">
        <v>78</v>
      </c>
      <c r="H79" s="26" t="s">
        <v>178</v>
      </c>
      <c r="I79" s="26" t="s">
        <v>179</v>
      </c>
      <c r="J79" s="26" t="s">
        <v>210</v>
      </c>
      <c r="K79" s="26" t="s">
        <v>211</v>
      </c>
      <c r="L79" s="35" t="s">
        <v>42</v>
      </c>
      <c r="M79" s="35" t="s">
        <v>42</v>
      </c>
      <c r="N79" s="26" t="s">
        <v>54</v>
      </c>
      <c r="O79" s="26">
        <v>1</v>
      </c>
      <c r="P79" s="39">
        <f t="shared" si="1"/>
        <v>71.78</v>
      </c>
      <c r="Q79" s="26" t="s">
        <v>161</v>
      </c>
      <c r="R79" s="41">
        <v>71.78</v>
      </c>
      <c r="S79" s="42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71.78</v>
      </c>
    </row>
    <row r="80" spans="1:30" s="38" customFormat="1" ht="66" customHeight="1" x14ac:dyDescent="0.3">
      <c r="A80" s="28" t="s">
        <v>28</v>
      </c>
      <c r="B80" s="26" t="s">
        <v>30</v>
      </c>
      <c r="C80" s="26" t="s">
        <v>30</v>
      </c>
      <c r="D80" s="26" t="s">
        <v>39</v>
      </c>
      <c r="E80" s="26" t="s">
        <v>47</v>
      </c>
      <c r="F80" s="27" t="s">
        <v>39</v>
      </c>
      <c r="G80" s="26" t="s">
        <v>53</v>
      </c>
      <c r="H80" s="26" t="s">
        <v>212</v>
      </c>
      <c r="I80" s="26" t="s">
        <v>213</v>
      </c>
      <c r="J80" s="26" t="s">
        <v>42</v>
      </c>
      <c r="K80" s="26" t="s">
        <v>214</v>
      </c>
      <c r="L80" s="35" t="s">
        <v>42</v>
      </c>
      <c r="M80" s="35" t="s">
        <v>42</v>
      </c>
      <c r="N80" s="26" t="s">
        <v>44</v>
      </c>
      <c r="O80" s="26">
        <v>1</v>
      </c>
      <c r="P80" s="39">
        <f t="shared" si="1"/>
        <v>1276</v>
      </c>
      <c r="Q80" s="26" t="s">
        <v>161</v>
      </c>
      <c r="R80" s="41">
        <v>1276</v>
      </c>
      <c r="S80" s="42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1276</v>
      </c>
    </row>
    <row r="81" spans="1:30" s="38" customFormat="1" ht="66" customHeight="1" x14ac:dyDescent="0.3">
      <c r="A81" s="28" t="s">
        <v>28</v>
      </c>
      <c r="B81" s="26" t="s">
        <v>30</v>
      </c>
      <c r="C81" s="26" t="s">
        <v>30</v>
      </c>
      <c r="D81" s="26" t="s">
        <v>39</v>
      </c>
      <c r="E81" s="26" t="s">
        <v>47</v>
      </c>
      <c r="F81" s="27" t="s">
        <v>39</v>
      </c>
      <c r="G81" s="26" t="s">
        <v>53</v>
      </c>
      <c r="H81" s="26" t="s">
        <v>215</v>
      </c>
      <c r="I81" s="26" t="s">
        <v>216</v>
      </c>
      <c r="J81" s="26" t="s">
        <v>217</v>
      </c>
      <c r="K81" s="26" t="s">
        <v>218</v>
      </c>
      <c r="L81" s="35" t="s">
        <v>42</v>
      </c>
      <c r="M81" s="35" t="s">
        <v>42</v>
      </c>
      <c r="N81" s="26" t="s">
        <v>54</v>
      </c>
      <c r="O81" s="26">
        <v>2</v>
      </c>
      <c r="P81" s="39">
        <f t="shared" si="1"/>
        <v>2744.8</v>
      </c>
      <c r="Q81" s="36" t="s">
        <v>161</v>
      </c>
      <c r="R81" s="41">
        <v>5489.6</v>
      </c>
      <c r="S81" s="42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5489.6</v>
      </c>
    </row>
    <row r="82" spans="1:30" s="38" customFormat="1" ht="66" customHeight="1" x14ac:dyDescent="0.3">
      <c r="A82" s="28" t="s">
        <v>28</v>
      </c>
      <c r="B82" s="26" t="s">
        <v>30</v>
      </c>
      <c r="C82" s="26" t="s">
        <v>30</v>
      </c>
      <c r="D82" s="26" t="s">
        <v>39</v>
      </c>
      <c r="E82" s="26" t="s">
        <v>40</v>
      </c>
      <c r="F82" s="27" t="s">
        <v>85</v>
      </c>
      <c r="G82" s="26" t="s">
        <v>41</v>
      </c>
      <c r="H82" s="26" t="s">
        <v>215</v>
      </c>
      <c r="I82" s="26" t="s">
        <v>216</v>
      </c>
      <c r="J82" s="26" t="s">
        <v>217</v>
      </c>
      <c r="K82" s="26" t="s">
        <v>218</v>
      </c>
      <c r="L82" s="35" t="s">
        <v>42</v>
      </c>
      <c r="M82" s="35" t="s">
        <v>42</v>
      </c>
      <c r="N82" s="26" t="s">
        <v>54</v>
      </c>
      <c r="O82" s="26">
        <v>2</v>
      </c>
      <c r="P82" s="39">
        <f t="shared" si="1"/>
        <v>2018.01</v>
      </c>
      <c r="Q82" s="26" t="s">
        <v>161</v>
      </c>
      <c r="R82" s="41">
        <v>4036.02</v>
      </c>
      <c r="S82" s="42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4036.02</v>
      </c>
    </row>
    <row r="83" spans="1:30" s="38" customFormat="1" ht="66" customHeight="1" x14ac:dyDescent="0.3">
      <c r="A83" s="28" t="s">
        <v>28</v>
      </c>
      <c r="B83" s="26" t="s">
        <v>30</v>
      </c>
      <c r="C83" s="26" t="s">
        <v>30</v>
      </c>
      <c r="D83" s="26" t="s">
        <v>39</v>
      </c>
      <c r="E83" s="26" t="s">
        <v>40</v>
      </c>
      <c r="F83" s="27" t="s">
        <v>85</v>
      </c>
      <c r="G83" s="26" t="s">
        <v>41</v>
      </c>
      <c r="H83" s="26" t="s">
        <v>219</v>
      </c>
      <c r="I83" s="26" t="s">
        <v>220</v>
      </c>
      <c r="J83" s="26" t="s">
        <v>42</v>
      </c>
      <c r="K83" s="26" t="s">
        <v>221</v>
      </c>
      <c r="L83" s="35" t="s">
        <v>42</v>
      </c>
      <c r="M83" s="35" t="s">
        <v>42</v>
      </c>
      <c r="N83" s="26" t="s">
        <v>44</v>
      </c>
      <c r="O83" s="26">
        <v>1</v>
      </c>
      <c r="P83" s="39">
        <f t="shared" si="1"/>
        <v>27099</v>
      </c>
      <c r="Q83" s="26" t="s">
        <v>161</v>
      </c>
      <c r="R83" s="41">
        <v>27099</v>
      </c>
      <c r="S83" s="42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27099</v>
      </c>
    </row>
    <row r="84" spans="1:30" s="38" customFormat="1" ht="66" customHeight="1" x14ac:dyDescent="0.3">
      <c r="A84" s="28" t="s">
        <v>28</v>
      </c>
      <c r="B84" s="26" t="s">
        <v>30</v>
      </c>
      <c r="C84" s="26" t="s">
        <v>30</v>
      </c>
      <c r="D84" s="26" t="s">
        <v>39</v>
      </c>
      <c r="E84" s="26" t="s">
        <v>51</v>
      </c>
      <c r="F84" s="27" t="s">
        <v>222</v>
      </c>
      <c r="G84" s="26" t="s">
        <v>48</v>
      </c>
      <c r="H84" s="26" t="s">
        <v>223</v>
      </c>
      <c r="I84" s="26" t="s">
        <v>224</v>
      </c>
      <c r="J84" s="26" t="s">
        <v>42</v>
      </c>
      <c r="K84" s="26" t="s">
        <v>225</v>
      </c>
      <c r="L84" s="35" t="s">
        <v>42</v>
      </c>
      <c r="M84" s="35" t="s">
        <v>42</v>
      </c>
      <c r="N84" s="26" t="s">
        <v>44</v>
      </c>
      <c r="O84" s="26">
        <v>1</v>
      </c>
      <c r="P84" s="39">
        <f t="shared" si="1"/>
        <v>250</v>
      </c>
      <c r="Q84" s="36" t="s">
        <v>161</v>
      </c>
      <c r="R84" s="41">
        <v>250</v>
      </c>
      <c r="S84" s="42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250</v>
      </c>
    </row>
    <row r="85" spans="1:30" s="38" customFormat="1" ht="66" customHeight="1" x14ac:dyDescent="0.3">
      <c r="A85" s="28" t="s">
        <v>28</v>
      </c>
      <c r="B85" s="26" t="s">
        <v>30</v>
      </c>
      <c r="C85" s="26" t="s">
        <v>30</v>
      </c>
      <c r="D85" s="26" t="s">
        <v>39</v>
      </c>
      <c r="E85" s="26" t="s">
        <v>77</v>
      </c>
      <c r="F85" s="27" t="s">
        <v>90</v>
      </c>
      <c r="G85" s="26" t="s">
        <v>78</v>
      </c>
      <c r="H85" s="26" t="s">
        <v>226</v>
      </c>
      <c r="I85" s="26" t="s">
        <v>227</v>
      </c>
      <c r="J85" s="26" t="s">
        <v>228</v>
      </c>
      <c r="K85" s="26" t="s">
        <v>229</v>
      </c>
      <c r="L85" s="35" t="s">
        <v>42</v>
      </c>
      <c r="M85" s="35" t="s">
        <v>42</v>
      </c>
      <c r="N85" s="26" t="s">
        <v>54</v>
      </c>
      <c r="O85" s="26">
        <v>2</v>
      </c>
      <c r="P85" s="39">
        <f t="shared" si="1"/>
        <v>3108.8</v>
      </c>
      <c r="Q85" s="26" t="s">
        <v>161</v>
      </c>
      <c r="R85" s="41">
        <v>6217.6</v>
      </c>
      <c r="S85" s="42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6217.6</v>
      </c>
    </row>
    <row r="86" spans="1:30" s="38" customFormat="1" ht="66" customHeight="1" x14ac:dyDescent="0.3">
      <c r="A86" s="28" t="s">
        <v>28</v>
      </c>
      <c r="B86" s="26" t="s">
        <v>30</v>
      </c>
      <c r="C86" s="26" t="s">
        <v>30</v>
      </c>
      <c r="D86" s="26" t="s">
        <v>39</v>
      </c>
      <c r="E86" s="26" t="s">
        <v>77</v>
      </c>
      <c r="F86" s="27" t="s">
        <v>90</v>
      </c>
      <c r="G86" s="26" t="s">
        <v>78</v>
      </c>
      <c r="H86" s="26" t="s">
        <v>226</v>
      </c>
      <c r="I86" s="26" t="s">
        <v>227</v>
      </c>
      <c r="J86" s="26" t="s">
        <v>230</v>
      </c>
      <c r="K86" s="26" t="s">
        <v>231</v>
      </c>
      <c r="L86" s="35" t="s">
        <v>42</v>
      </c>
      <c r="M86" s="35" t="s">
        <v>42</v>
      </c>
      <c r="N86" s="26" t="s">
        <v>54</v>
      </c>
      <c r="O86" s="26">
        <v>2</v>
      </c>
      <c r="P86" s="39">
        <f t="shared" si="1"/>
        <v>1256.7</v>
      </c>
      <c r="Q86" s="26" t="s">
        <v>161</v>
      </c>
      <c r="R86" s="41">
        <v>2513.4</v>
      </c>
      <c r="S86" s="42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2513.4</v>
      </c>
    </row>
    <row r="87" spans="1:30" s="38" customFormat="1" ht="66" customHeight="1" x14ac:dyDescent="0.3">
      <c r="A87" s="28" t="s">
        <v>28</v>
      </c>
      <c r="B87" s="26" t="s">
        <v>30</v>
      </c>
      <c r="C87" s="26" t="s">
        <v>30</v>
      </c>
      <c r="D87" s="26" t="s">
        <v>39</v>
      </c>
      <c r="E87" s="26" t="s">
        <v>77</v>
      </c>
      <c r="F87" s="27" t="s">
        <v>90</v>
      </c>
      <c r="G87" s="26" t="s">
        <v>78</v>
      </c>
      <c r="H87" s="26" t="s">
        <v>226</v>
      </c>
      <c r="I87" s="26" t="s">
        <v>227</v>
      </c>
      <c r="J87" s="26" t="s">
        <v>232</v>
      </c>
      <c r="K87" s="26" t="s">
        <v>233</v>
      </c>
      <c r="L87" s="35" t="s">
        <v>42</v>
      </c>
      <c r="M87" s="35" t="s">
        <v>42</v>
      </c>
      <c r="N87" s="26" t="s">
        <v>54</v>
      </c>
      <c r="O87" s="26">
        <v>1</v>
      </c>
      <c r="P87" s="39">
        <f t="shared" si="1"/>
        <v>1800</v>
      </c>
      <c r="Q87" s="36" t="s">
        <v>161</v>
      </c>
      <c r="R87" s="41">
        <v>1800</v>
      </c>
      <c r="S87" s="42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1800</v>
      </c>
    </row>
    <row r="88" spans="1:30" s="38" customFormat="1" ht="66" customHeight="1" x14ac:dyDescent="0.3">
      <c r="A88" s="28" t="s">
        <v>28</v>
      </c>
      <c r="B88" s="26" t="s">
        <v>30</v>
      </c>
      <c r="C88" s="26" t="s">
        <v>30</v>
      </c>
      <c r="D88" s="26" t="s">
        <v>39</v>
      </c>
      <c r="E88" s="26" t="s">
        <v>47</v>
      </c>
      <c r="F88" s="27" t="s">
        <v>39</v>
      </c>
      <c r="G88" s="26" t="s">
        <v>53</v>
      </c>
      <c r="H88" s="26" t="s">
        <v>226</v>
      </c>
      <c r="I88" s="26" t="s">
        <v>227</v>
      </c>
      <c r="J88" s="26" t="s">
        <v>234</v>
      </c>
      <c r="K88" s="26" t="s">
        <v>235</v>
      </c>
      <c r="L88" s="35" t="s">
        <v>42</v>
      </c>
      <c r="M88" s="35" t="s">
        <v>42</v>
      </c>
      <c r="N88" s="26" t="s">
        <v>54</v>
      </c>
      <c r="O88" s="26">
        <v>2</v>
      </c>
      <c r="P88" s="39">
        <f t="shared" si="1"/>
        <v>2290</v>
      </c>
      <c r="Q88" s="26" t="s">
        <v>161</v>
      </c>
      <c r="R88" s="41">
        <v>4580</v>
      </c>
      <c r="S88" s="42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4580</v>
      </c>
    </row>
    <row r="89" spans="1:30" s="38" customFormat="1" ht="66" customHeight="1" x14ac:dyDescent="0.3">
      <c r="A89" s="28" t="s">
        <v>28</v>
      </c>
      <c r="B89" s="26" t="s">
        <v>30</v>
      </c>
      <c r="C89" s="26" t="s">
        <v>30</v>
      </c>
      <c r="D89" s="26" t="s">
        <v>39</v>
      </c>
      <c r="E89" s="26" t="s">
        <v>77</v>
      </c>
      <c r="F89" s="27" t="s">
        <v>90</v>
      </c>
      <c r="G89" s="26" t="s">
        <v>78</v>
      </c>
      <c r="H89" s="26" t="s">
        <v>236</v>
      </c>
      <c r="I89" s="26" t="s">
        <v>237</v>
      </c>
      <c r="J89" s="26" t="s">
        <v>42</v>
      </c>
      <c r="K89" s="26" t="s">
        <v>238</v>
      </c>
      <c r="L89" s="35" t="s">
        <v>42</v>
      </c>
      <c r="M89" s="35" t="s">
        <v>42</v>
      </c>
      <c r="N89" s="26" t="s">
        <v>44</v>
      </c>
      <c r="O89" s="26">
        <v>5</v>
      </c>
      <c r="P89" s="39">
        <f t="shared" si="1"/>
        <v>11884.8</v>
      </c>
      <c r="Q89" s="26" t="s">
        <v>161</v>
      </c>
      <c r="R89" s="41">
        <v>59424</v>
      </c>
      <c r="S89" s="42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59424</v>
      </c>
    </row>
    <row r="90" spans="1:30" s="38" customFormat="1" ht="66" customHeight="1" x14ac:dyDescent="0.3">
      <c r="A90" s="28" t="s">
        <v>28</v>
      </c>
      <c r="B90" s="26" t="s">
        <v>30</v>
      </c>
      <c r="C90" s="26" t="s">
        <v>30</v>
      </c>
      <c r="D90" s="26" t="s">
        <v>39</v>
      </c>
      <c r="E90" s="26" t="s">
        <v>47</v>
      </c>
      <c r="F90" s="27" t="s">
        <v>39</v>
      </c>
      <c r="G90" s="26" t="s">
        <v>53</v>
      </c>
      <c r="H90" s="26" t="s">
        <v>239</v>
      </c>
      <c r="I90" s="26" t="s">
        <v>240</v>
      </c>
      <c r="J90" s="26" t="s">
        <v>42</v>
      </c>
      <c r="K90" s="26" t="s">
        <v>241</v>
      </c>
      <c r="L90" s="35" t="s">
        <v>42</v>
      </c>
      <c r="M90" s="35" t="s">
        <v>42</v>
      </c>
      <c r="N90" s="26" t="s">
        <v>44</v>
      </c>
      <c r="O90" s="26">
        <v>1</v>
      </c>
      <c r="P90" s="39">
        <f t="shared" si="1"/>
        <v>4930</v>
      </c>
      <c r="Q90" s="36" t="s">
        <v>161</v>
      </c>
      <c r="R90" s="41">
        <v>4930</v>
      </c>
      <c r="S90" s="42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4930</v>
      </c>
    </row>
    <row r="91" spans="1:30" s="38" customFormat="1" ht="66" customHeight="1" x14ac:dyDescent="0.3">
      <c r="A91" s="28" t="s">
        <v>28</v>
      </c>
      <c r="B91" s="26" t="s">
        <v>30</v>
      </c>
      <c r="C91" s="26" t="s">
        <v>30</v>
      </c>
      <c r="D91" s="26" t="s">
        <v>39</v>
      </c>
      <c r="E91" s="26" t="s">
        <v>40</v>
      </c>
      <c r="F91" s="27" t="s">
        <v>85</v>
      </c>
      <c r="G91" s="26" t="s">
        <v>242</v>
      </c>
      <c r="H91" s="26" t="s">
        <v>243</v>
      </c>
      <c r="I91" s="26" t="s">
        <v>244</v>
      </c>
      <c r="J91" s="26" t="s">
        <v>42</v>
      </c>
      <c r="K91" s="26" t="s">
        <v>245</v>
      </c>
      <c r="L91" s="35" t="s">
        <v>42</v>
      </c>
      <c r="M91" s="35" t="s">
        <v>42</v>
      </c>
      <c r="N91" s="26" t="s">
        <v>44</v>
      </c>
      <c r="O91" s="26">
        <v>1</v>
      </c>
      <c r="P91" s="39">
        <f t="shared" si="1"/>
        <v>31808.28</v>
      </c>
      <c r="Q91" s="26" t="s">
        <v>161</v>
      </c>
      <c r="R91" s="41">
        <v>31808.28</v>
      </c>
      <c r="S91" s="42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31808.28</v>
      </c>
    </row>
    <row r="92" spans="1:30" s="38" customFormat="1" ht="66" customHeight="1" x14ac:dyDescent="0.3">
      <c r="A92" s="28" t="s">
        <v>28</v>
      </c>
      <c r="B92" s="26" t="s">
        <v>30</v>
      </c>
      <c r="C92" s="26" t="s">
        <v>30</v>
      </c>
      <c r="D92" s="26" t="s">
        <v>39</v>
      </c>
      <c r="E92" s="26" t="s">
        <v>68</v>
      </c>
      <c r="F92" s="27" t="s">
        <v>246</v>
      </c>
      <c r="G92" s="26" t="s">
        <v>247</v>
      </c>
      <c r="H92" s="26" t="s">
        <v>248</v>
      </c>
      <c r="I92" s="26" t="s">
        <v>249</v>
      </c>
      <c r="J92" s="26" t="s">
        <v>250</v>
      </c>
      <c r="K92" s="26" t="s">
        <v>251</v>
      </c>
      <c r="L92" s="35" t="s">
        <v>42</v>
      </c>
      <c r="M92" s="35" t="s">
        <v>42</v>
      </c>
      <c r="N92" s="26" t="s">
        <v>54</v>
      </c>
      <c r="O92" s="26">
        <v>110</v>
      </c>
      <c r="P92" s="39">
        <f t="shared" si="1"/>
        <v>100</v>
      </c>
      <c r="Q92" s="26" t="s">
        <v>161</v>
      </c>
      <c r="R92" s="41">
        <v>11000</v>
      </c>
      <c r="S92" s="42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11000</v>
      </c>
    </row>
    <row r="93" spans="1:30" s="38" customFormat="1" ht="66" customHeight="1" x14ac:dyDescent="0.3">
      <c r="A93" s="28" t="s">
        <v>28</v>
      </c>
      <c r="B93" s="26" t="s">
        <v>30</v>
      </c>
      <c r="C93" s="26" t="s">
        <v>30</v>
      </c>
      <c r="D93" s="26" t="s">
        <v>39</v>
      </c>
      <c r="E93" s="26" t="s">
        <v>68</v>
      </c>
      <c r="F93" s="27" t="s">
        <v>246</v>
      </c>
      <c r="G93" s="26" t="s">
        <v>247</v>
      </c>
      <c r="H93" s="26" t="s">
        <v>248</v>
      </c>
      <c r="I93" s="26" t="s">
        <v>249</v>
      </c>
      <c r="J93" s="26" t="s">
        <v>252</v>
      </c>
      <c r="K93" s="26" t="s">
        <v>253</v>
      </c>
      <c r="L93" s="35" t="s">
        <v>42</v>
      </c>
      <c r="M93" s="35" t="s">
        <v>42</v>
      </c>
      <c r="N93" s="26" t="s">
        <v>54</v>
      </c>
      <c r="O93" s="26">
        <v>2</v>
      </c>
      <c r="P93" s="39">
        <f t="shared" si="1"/>
        <v>20</v>
      </c>
      <c r="Q93" s="36" t="s">
        <v>161</v>
      </c>
      <c r="R93" s="41">
        <v>40</v>
      </c>
      <c r="S93" s="42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40</v>
      </c>
    </row>
    <row r="94" spans="1:30" s="38" customFormat="1" ht="66" customHeight="1" x14ac:dyDescent="0.3">
      <c r="A94" s="28" t="s">
        <v>28</v>
      </c>
      <c r="B94" s="26" t="s">
        <v>30</v>
      </c>
      <c r="C94" s="26" t="s">
        <v>30</v>
      </c>
      <c r="D94" s="26" t="s">
        <v>39</v>
      </c>
      <c r="E94" s="26" t="s">
        <v>77</v>
      </c>
      <c r="F94" s="27" t="s">
        <v>90</v>
      </c>
      <c r="G94" s="26" t="s">
        <v>78</v>
      </c>
      <c r="H94" s="26" t="s">
        <v>248</v>
      </c>
      <c r="I94" s="26" t="s">
        <v>249</v>
      </c>
      <c r="J94" s="26" t="s">
        <v>250</v>
      </c>
      <c r="K94" s="26" t="s">
        <v>251</v>
      </c>
      <c r="L94" s="35" t="s">
        <v>42</v>
      </c>
      <c r="M94" s="35" t="s">
        <v>42</v>
      </c>
      <c r="N94" s="26" t="s">
        <v>54</v>
      </c>
      <c r="O94" s="26">
        <v>10</v>
      </c>
      <c r="P94" s="39">
        <f t="shared" si="1"/>
        <v>100</v>
      </c>
      <c r="Q94" s="26" t="s">
        <v>161</v>
      </c>
      <c r="R94" s="41">
        <v>1000</v>
      </c>
      <c r="S94" s="42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1000</v>
      </c>
    </row>
    <row r="95" spans="1:30" s="38" customFormat="1" ht="66" customHeight="1" x14ac:dyDescent="0.3">
      <c r="A95" s="28" t="s">
        <v>28</v>
      </c>
      <c r="B95" s="26" t="s">
        <v>30</v>
      </c>
      <c r="C95" s="26" t="s">
        <v>30</v>
      </c>
      <c r="D95" s="26" t="s">
        <v>39</v>
      </c>
      <c r="E95" s="26" t="s">
        <v>77</v>
      </c>
      <c r="F95" s="27" t="s">
        <v>90</v>
      </c>
      <c r="G95" s="26" t="s">
        <v>78</v>
      </c>
      <c r="H95" s="26" t="s">
        <v>248</v>
      </c>
      <c r="I95" s="26" t="s">
        <v>249</v>
      </c>
      <c r="J95" s="26" t="s">
        <v>254</v>
      </c>
      <c r="K95" s="26" t="s">
        <v>255</v>
      </c>
      <c r="L95" s="35" t="s">
        <v>42</v>
      </c>
      <c r="M95" s="35" t="s">
        <v>42</v>
      </c>
      <c r="N95" s="26" t="s">
        <v>54</v>
      </c>
      <c r="O95" s="26">
        <v>5</v>
      </c>
      <c r="P95" s="39">
        <f t="shared" si="1"/>
        <v>50</v>
      </c>
      <c r="Q95" s="26" t="s">
        <v>161</v>
      </c>
      <c r="R95" s="41">
        <v>250</v>
      </c>
      <c r="S95" s="42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250</v>
      </c>
    </row>
    <row r="96" spans="1:30" s="38" customFormat="1" ht="66" customHeight="1" x14ac:dyDescent="0.3">
      <c r="A96" s="28" t="s">
        <v>28</v>
      </c>
      <c r="B96" s="26" t="s">
        <v>30</v>
      </c>
      <c r="C96" s="26" t="s">
        <v>30</v>
      </c>
      <c r="D96" s="26" t="s">
        <v>39</v>
      </c>
      <c r="E96" s="26" t="s">
        <v>68</v>
      </c>
      <c r="F96" s="27" t="s">
        <v>246</v>
      </c>
      <c r="G96" s="26" t="s">
        <v>247</v>
      </c>
      <c r="H96" s="26" t="s">
        <v>256</v>
      </c>
      <c r="I96" s="26" t="s">
        <v>257</v>
      </c>
      <c r="J96" s="26" t="s">
        <v>42</v>
      </c>
      <c r="K96" s="26" t="s">
        <v>257</v>
      </c>
      <c r="L96" s="35" t="s">
        <v>258</v>
      </c>
      <c r="M96" s="35" t="s">
        <v>49</v>
      </c>
      <c r="N96" s="26" t="s">
        <v>44</v>
      </c>
      <c r="O96" s="26">
        <v>1</v>
      </c>
      <c r="P96" s="39">
        <f t="shared" si="1"/>
        <v>34800</v>
      </c>
      <c r="Q96" s="36" t="s">
        <v>161</v>
      </c>
      <c r="R96" s="41">
        <v>34800</v>
      </c>
      <c r="S96" s="42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34800</v>
      </c>
    </row>
    <row r="97" spans="1:30" s="38" customFormat="1" ht="66" customHeight="1" x14ac:dyDescent="0.3">
      <c r="A97" s="28" t="s">
        <v>28</v>
      </c>
      <c r="B97" s="26" t="s">
        <v>30</v>
      </c>
      <c r="C97" s="26" t="s">
        <v>30</v>
      </c>
      <c r="D97" s="26" t="s">
        <v>39</v>
      </c>
      <c r="E97" s="26" t="s">
        <v>68</v>
      </c>
      <c r="F97" s="27" t="s">
        <v>246</v>
      </c>
      <c r="G97" s="26" t="s">
        <v>247</v>
      </c>
      <c r="H97" s="26" t="s">
        <v>256</v>
      </c>
      <c r="I97" s="26" t="s">
        <v>257</v>
      </c>
      <c r="J97" s="26" t="s">
        <v>42</v>
      </c>
      <c r="K97" s="26" t="s">
        <v>257</v>
      </c>
      <c r="L97" s="35" t="s">
        <v>258</v>
      </c>
      <c r="M97" s="35" t="s">
        <v>49</v>
      </c>
      <c r="N97" s="26" t="s">
        <v>44</v>
      </c>
      <c r="O97" s="26">
        <v>1</v>
      </c>
      <c r="P97" s="39">
        <f t="shared" si="1"/>
        <v>34800</v>
      </c>
      <c r="Q97" s="26" t="s">
        <v>161</v>
      </c>
      <c r="R97" s="41">
        <v>34800</v>
      </c>
      <c r="S97" s="42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34800</v>
      </c>
    </row>
    <row r="98" spans="1:30" s="38" customFormat="1" ht="66" customHeight="1" x14ac:dyDescent="0.3">
      <c r="A98" s="28" t="s">
        <v>28</v>
      </c>
      <c r="B98" s="26" t="s">
        <v>30</v>
      </c>
      <c r="C98" s="26" t="s">
        <v>30</v>
      </c>
      <c r="D98" s="26" t="s">
        <v>39</v>
      </c>
      <c r="E98" s="26" t="s">
        <v>68</v>
      </c>
      <c r="F98" s="27" t="s">
        <v>246</v>
      </c>
      <c r="G98" s="26" t="s">
        <v>247</v>
      </c>
      <c r="H98" s="26" t="s">
        <v>259</v>
      </c>
      <c r="I98" s="26" t="s">
        <v>260</v>
      </c>
      <c r="J98" s="26" t="s">
        <v>42</v>
      </c>
      <c r="K98" s="26" t="s">
        <v>260</v>
      </c>
      <c r="L98" s="35" t="s">
        <v>258</v>
      </c>
      <c r="M98" s="35" t="s">
        <v>49</v>
      </c>
      <c r="N98" s="26" t="s">
        <v>44</v>
      </c>
      <c r="O98" s="26">
        <v>1</v>
      </c>
      <c r="P98" s="39">
        <f t="shared" si="1"/>
        <v>90480</v>
      </c>
      <c r="Q98" s="26" t="s">
        <v>161</v>
      </c>
      <c r="R98" s="41">
        <v>90480</v>
      </c>
      <c r="S98" s="42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90480</v>
      </c>
    </row>
    <row r="99" spans="1:30" s="38" customFormat="1" ht="66" customHeight="1" x14ac:dyDescent="0.3">
      <c r="A99" s="28" t="s">
        <v>28</v>
      </c>
      <c r="B99" s="26" t="s">
        <v>30</v>
      </c>
      <c r="C99" s="26" t="s">
        <v>30</v>
      </c>
      <c r="D99" s="26" t="s">
        <v>39</v>
      </c>
      <c r="E99" s="26" t="s">
        <v>68</v>
      </c>
      <c r="F99" s="27" t="s">
        <v>246</v>
      </c>
      <c r="G99" s="26" t="s">
        <v>247</v>
      </c>
      <c r="H99" s="26" t="s">
        <v>259</v>
      </c>
      <c r="I99" s="26" t="s">
        <v>260</v>
      </c>
      <c r="J99" s="26" t="s">
        <v>42</v>
      </c>
      <c r="K99" s="26" t="s">
        <v>260</v>
      </c>
      <c r="L99" s="35" t="s">
        <v>258</v>
      </c>
      <c r="M99" s="35" t="s">
        <v>49</v>
      </c>
      <c r="N99" s="26" t="s">
        <v>44</v>
      </c>
      <c r="O99" s="26">
        <v>1</v>
      </c>
      <c r="P99" s="39">
        <f t="shared" si="1"/>
        <v>90480</v>
      </c>
      <c r="Q99" s="36" t="s">
        <v>161</v>
      </c>
      <c r="R99" s="41">
        <v>90480</v>
      </c>
      <c r="S99" s="42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90480</v>
      </c>
    </row>
    <row r="100" spans="1:30" s="38" customFormat="1" ht="66" customHeight="1" x14ac:dyDescent="0.3">
      <c r="A100" s="28" t="s">
        <v>28</v>
      </c>
      <c r="B100" s="26" t="s">
        <v>30</v>
      </c>
      <c r="C100" s="26" t="s">
        <v>30</v>
      </c>
      <c r="D100" s="26" t="s">
        <v>39</v>
      </c>
      <c r="E100" s="26" t="s">
        <v>47</v>
      </c>
      <c r="F100" s="27" t="s">
        <v>39</v>
      </c>
      <c r="G100" s="26" t="s">
        <v>48</v>
      </c>
      <c r="H100" s="26" t="s">
        <v>256</v>
      </c>
      <c r="I100" s="26" t="s">
        <v>257</v>
      </c>
      <c r="J100" s="26" t="s">
        <v>42</v>
      </c>
      <c r="K100" s="26" t="s">
        <v>257</v>
      </c>
      <c r="L100" s="35" t="s">
        <v>258</v>
      </c>
      <c r="M100" s="35" t="s">
        <v>49</v>
      </c>
      <c r="N100" s="26" t="s">
        <v>44</v>
      </c>
      <c r="O100" s="26">
        <v>1</v>
      </c>
      <c r="P100" s="39">
        <f t="shared" si="1"/>
        <v>34800</v>
      </c>
      <c r="Q100" s="26" t="s">
        <v>161</v>
      </c>
      <c r="R100" s="41">
        <v>34800</v>
      </c>
      <c r="S100" s="42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34800</v>
      </c>
    </row>
    <row r="101" spans="1:30" s="38" customFormat="1" ht="66" customHeight="1" x14ac:dyDescent="0.3">
      <c r="A101" s="28" t="s">
        <v>28</v>
      </c>
      <c r="B101" s="26" t="s">
        <v>30</v>
      </c>
      <c r="C101" s="26" t="s">
        <v>30</v>
      </c>
      <c r="D101" s="26" t="s">
        <v>39</v>
      </c>
      <c r="E101" s="26" t="s">
        <v>47</v>
      </c>
      <c r="F101" s="27" t="s">
        <v>39</v>
      </c>
      <c r="G101" s="26" t="s">
        <v>48</v>
      </c>
      <c r="H101" s="26" t="s">
        <v>256</v>
      </c>
      <c r="I101" s="26" t="s">
        <v>257</v>
      </c>
      <c r="J101" s="26" t="s">
        <v>42</v>
      </c>
      <c r="K101" s="26" t="s">
        <v>257</v>
      </c>
      <c r="L101" s="35" t="s">
        <v>258</v>
      </c>
      <c r="M101" s="35" t="s">
        <v>49</v>
      </c>
      <c r="N101" s="26" t="s">
        <v>44</v>
      </c>
      <c r="O101" s="26">
        <v>1</v>
      </c>
      <c r="P101" s="39">
        <f t="shared" si="1"/>
        <v>34800</v>
      </c>
      <c r="Q101" s="26" t="s">
        <v>161</v>
      </c>
      <c r="R101" s="41">
        <v>34800</v>
      </c>
      <c r="S101" s="42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34800</v>
      </c>
    </row>
    <row r="102" spans="1:30" s="38" customFormat="1" ht="66" customHeight="1" x14ac:dyDescent="0.3">
      <c r="A102" s="28" t="s">
        <v>28</v>
      </c>
      <c r="B102" s="26" t="s">
        <v>30</v>
      </c>
      <c r="C102" s="26" t="s">
        <v>30</v>
      </c>
      <c r="D102" s="26" t="s">
        <v>39</v>
      </c>
      <c r="E102" s="26" t="s">
        <v>47</v>
      </c>
      <c r="F102" s="27" t="s">
        <v>39</v>
      </c>
      <c r="G102" s="26" t="s">
        <v>48</v>
      </c>
      <c r="H102" s="26" t="s">
        <v>259</v>
      </c>
      <c r="I102" s="26" t="s">
        <v>260</v>
      </c>
      <c r="J102" s="26" t="s">
        <v>42</v>
      </c>
      <c r="K102" s="26" t="s">
        <v>260</v>
      </c>
      <c r="L102" s="35" t="s">
        <v>258</v>
      </c>
      <c r="M102" s="35" t="s">
        <v>49</v>
      </c>
      <c r="N102" s="26" t="s">
        <v>44</v>
      </c>
      <c r="O102" s="26">
        <v>1</v>
      </c>
      <c r="P102" s="39">
        <f t="shared" si="1"/>
        <v>45240</v>
      </c>
      <c r="Q102" s="36" t="s">
        <v>161</v>
      </c>
      <c r="R102" s="41">
        <v>45240</v>
      </c>
      <c r="S102" s="42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45240</v>
      </c>
    </row>
    <row r="103" spans="1:30" s="38" customFormat="1" ht="66" customHeight="1" x14ac:dyDescent="0.3">
      <c r="A103" s="28" t="s">
        <v>28</v>
      </c>
      <c r="B103" s="26" t="s">
        <v>30</v>
      </c>
      <c r="C103" s="26" t="s">
        <v>30</v>
      </c>
      <c r="D103" s="26" t="s">
        <v>39</v>
      </c>
      <c r="E103" s="26" t="s">
        <v>47</v>
      </c>
      <c r="F103" s="27" t="s">
        <v>39</v>
      </c>
      <c r="G103" s="26" t="s">
        <v>48</v>
      </c>
      <c r="H103" s="26" t="s">
        <v>259</v>
      </c>
      <c r="I103" s="26" t="s">
        <v>260</v>
      </c>
      <c r="J103" s="26" t="s">
        <v>42</v>
      </c>
      <c r="K103" s="26" t="s">
        <v>260</v>
      </c>
      <c r="L103" s="35" t="s">
        <v>258</v>
      </c>
      <c r="M103" s="35" t="s">
        <v>49</v>
      </c>
      <c r="N103" s="26" t="s">
        <v>44</v>
      </c>
      <c r="O103" s="26">
        <v>1</v>
      </c>
      <c r="P103" s="39">
        <f t="shared" si="1"/>
        <v>45240</v>
      </c>
      <c r="Q103" s="26" t="s">
        <v>161</v>
      </c>
      <c r="R103" s="41">
        <v>45240</v>
      </c>
      <c r="S103" s="42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45240</v>
      </c>
    </row>
    <row r="104" spans="1:30" s="52" customFormat="1" ht="66" customHeight="1" x14ac:dyDescent="0.3">
      <c r="A104" s="45" t="s">
        <v>28</v>
      </c>
      <c r="B104" s="46" t="s">
        <v>105</v>
      </c>
      <c r="C104" s="46" t="s">
        <v>105</v>
      </c>
      <c r="D104" s="46" t="s">
        <v>39</v>
      </c>
      <c r="E104" s="46" t="s">
        <v>47</v>
      </c>
      <c r="F104" s="47" t="s">
        <v>39</v>
      </c>
      <c r="G104" s="46" t="s">
        <v>48</v>
      </c>
      <c r="H104" s="46">
        <v>31301</v>
      </c>
      <c r="I104" s="46" t="s">
        <v>261</v>
      </c>
      <c r="J104" s="46" t="s">
        <v>42</v>
      </c>
      <c r="K104" s="46" t="s">
        <v>261</v>
      </c>
      <c r="L104" s="46" t="s">
        <v>263</v>
      </c>
      <c r="M104" s="46" t="s">
        <v>49</v>
      </c>
      <c r="N104" s="46" t="s">
        <v>44</v>
      </c>
      <c r="O104" s="46">
        <v>1</v>
      </c>
      <c r="P104" s="39">
        <f t="shared" si="1"/>
        <v>48140</v>
      </c>
      <c r="Q104" s="46" t="s">
        <v>264</v>
      </c>
      <c r="R104" s="49">
        <v>48140</v>
      </c>
      <c r="S104" s="51">
        <v>0</v>
      </c>
      <c r="T104" s="51">
        <v>0</v>
      </c>
      <c r="U104" s="51">
        <v>0</v>
      </c>
      <c r="V104" s="51">
        <v>0</v>
      </c>
      <c r="W104" s="51">
        <v>0</v>
      </c>
      <c r="X104" s="51">
        <v>0</v>
      </c>
      <c r="Y104" s="51">
        <v>0</v>
      </c>
      <c r="Z104" s="51">
        <v>0</v>
      </c>
      <c r="AA104" s="51">
        <v>0</v>
      </c>
      <c r="AB104" s="51">
        <v>0</v>
      </c>
      <c r="AC104" s="51">
        <v>0</v>
      </c>
      <c r="AD104" s="51">
        <v>48140</v>
      </c>
    </row>
    <row r="105" spans="1:30" s="38" customFormat="1" ht="66" customHeight="1" x14ac:dyDescent="0.3">
      <c r="A105" s="28" t="s">
        <v>28</v>
      </c>
      <c r="B105" s="26" t="s">
        <v>105</v>
      </c>
      <c r="C105" s="26" t="s">
        <v>105</v>
      </c>
      <c r="D105" s="26" t="s">
        <v>39</v>
      </c>
      <c r="E105" s="26" t="s">
        <v>47</v>
      </c>
      <c r="F105" s="27" t="s">
        <v>39</v>
      </c>
      <c r="G105" s="26" t="s">
        <v>48</v>
      </c>
      <c r="H105" s="26">
        <v>35801</v>
      </c>
      <c r="I105" s="26" t="s">
        <v>265</v>
      </c>
      <c r="J105" s="26" t="s">
        <v>42</v>
      </c>
      <c r="K105" s="26" t="s">
        <v>265</v>
      </c>
      <c r="L105" s="26" t="s">
        <v>266</v>
      </c>
      <c r="M105" s="26" t="s">
        <v>49</v>
      </c>
      <c r="N105" s="26" t="s">
        <v>44</v>
      </c>
      <c r="O105" s="26">
        <v>1</v>
      </c>
      <c r="P105" s="39">
        <f t="shared" si="1"/>
        <v>34800</v>
      </c>
      <c r="Q105" s="26" t="s">
        <v>264</v>
      </c>
      <c r="R105" s="41">
        <v>34800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34800</v>
      </c>
    </row>
    <row r="106" spans="1:30" s="38" customFormat="1" ht="66" customHeight="1" x14ac:dyDescent="0.3">
      <c r="A106" s="28" t="s">
        <v>28</v>
      </c>
      <c r="B106" s="26" t="s">
        <v>105</v>
      </c>
      <c r="C106" s="26" t="s">
        <v>105</v>
      </c>
      <c r="D106" s="26" t="s">
        <v>39</v>
      </c>
      <c r="E106" s="26" t="s">
        <v>40</v>
      </c>
      <c r="F106" s="27" t="s">
        <v>85</v>
      </c>
      <c r="G106" s="26" t="s">
        <v>41</v>
      </c>
      <c r="H106" s="26">
        <v>51901</v>
      </c>
      <c r="I106" s="26" t="s">
        <v>267</v>
      </c>
      <c r="J106" s="26" t="s">
        <v>268</v>
      </c>
      <c r="K106" s="26" t="s">
        <v>269</v>
      </c>
      <c r="L106" s="26" t="s">
        <v>42</v>
      </c>
      <c r="M106" s="26" t="s">
        <v>42</v>
      </c>
      <c r="N106" s="26" t="s">
        <v>54</v>
      </c>
      <c r="O106" s="26">
        <v>2</v>
      </c>
      <c r="P106" s="39">
        <f t="shared" si="1"/>
        <v>14632</v>
      </c>
      <c r="Q106" s="26" t="s">
        <v>161</v>
      </c>
      <c r="R106" s="41">
        <v>29264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29264</v>
      </c>
    </row>
    <row r="107" spans="1:30" s="38" customFormat="1" ht="66" customHeight="1" x14ac:dyDescent="0.3">
      <c r="A107" s="28" t="s">
        <v>28</v>
      </c>
      <c r="B107" s="26" t="s">
        <v>105</v>
      </c>
      <c r="C107" s="26" t="s">
        <v>105</v>
      </c>
      <c r="D107" s="26" t="s">
        <v>39</v>
      </c>
      <c r="E107" s="26" t="s">
        <v>40</v>
      </c>
      <c r="F107" s="27" t="s">
        <v>85</v>
      </c>
      <c r="G107" s="26" t="s">
        <v>41</v>
      </c>
      <c r="H107" s="26">
        <v>29901</v>
      </c>
      <c r="I107" s="26" t="s">
        <v>270</v>
      </c>
      <c r="J107" s="26" t="s">
        <v>271</v>
      </c>
      <c r="K107" s="26" t="s">
        <v>272</v>
      </c>
      <c r="L107" s="26" t="s">
        <v>42</v>
      </c>
      <c r="M107" s="26" t="s">
        <v>42</v>
      </c>
      <c r="N107" s="26" t="s">
        <v>54</v>
      </c>
      <c r="O107" s="26">
        <v>2</v>
      </c>
      <c r="P107" s="39">
        <f t="shared" si="1"/>
        <v>6999.0150000000003</v>
      </c>
      <c r="Q107" s="26" t="s">
        <v>161</v>
      </c>
      <c r="R107" s="41">
        <v>13998.03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13998.03</v>
      </c>
    </row>
    <row r="108" spans="1:30" s="38" customFormat="1" ht="66" customHeight="1" x14ac:dyDescent="0.3">
      <c r="A108" s="28" t="s">
        <v>28</v>
      </c>
      <c r="B108" s="26" t="s">
        <v>105</v>
      </c>
      <c r="C108" s="26" t="s">
        <v>105</v>
      </c>
      <c r="D108" s="26" t="s">
        <v>39</v>
      </c>
      <c r="E108" s="26" t="s">
        <v>40</v>
      </c>
      <c r="F108" s="27" t="s">
        <v>85</v>
      </c>
      <c r="G108" s="26" t="s">
        <v>41</v>
      </c>
      <c r="H108" s="26">
        <v>29901</v>
      </c>
      <c r="I108" s="26" t="s">
        <v>270</v>
      </c>
      <c r="J108" s="26" t="s">
        <v>273</v>
      </c>
      <c r="K108" s="26" t="s">
        <v>274</v>
      </c>
      <c r="L108" s="26" t="s">
        <v>42</v>
      </c>
      <c r="M108" s="26" t="s">
        <v>42</v>
      </c>
      <c r="N108" s="26" t="s">
        <v>54</v>
      </c>
      <c r="O108" s="26">
        <v>4</v>
      </c>
      <c r="P108" s="39">
        <f t="shared" si="1"/>
        <v>678.47</v>
      </c>
      <c r="Q108" s="26" t="s">
        <v>161</v>
      </c>
      <c r="R108" s="41">
        <v>2713.88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2713.88</v>
      </c>
    </row>
    <row r="109" spans="1:30" s="38" customFormat="1" ht="66" customHeight="1" x14ac:dyDescent="0.3">
      <c r="A109" s="28" t="s">
        <v>28</v>
      </c>
      <c r="B109" s="26" t="s">
        <v>105</v>
      </c>
      <c r="C109" s="26" t="s">
        <v>105</v>
      </c>
      <c r="D109" s="26" t="s">
        <v>39</v>
      </c>
      <c r="E109" s="26" t="s">
        <v>40</v>
      </c>
      <c r="F109" s="27" t="s">
        <v>85</v>
      </c>
      <c r="G109" s="26" t="s">
        <v>41</v>
      </c>
      <c r="H109" s="26">
        <v>29301</v>
      </c>
      <c r="I109" s="26" t="s">
        <v>275</v>
      </c>
      <c r="J109" s="26" t="s">
        <v>276</v>
      </c>
      <c r="K109" s="26" t="s">
        <v>277</v>
      </c>
      <c r="L109" s="26" t="s">
        <v>42</v>
      </c>
      <c r="M109" s="26" t="s">
        <v>42</v>
      </c>
      <c r="N109" s="26" t="s">
        <v>54</v>
      </c>
      <c r="O109" s="26">
        <v>3</v>
      </c>
      <c r="P109" s="39">
        <f t="shared" si="1"/>
        <v>1796.4466666666667</v>
      </c>
      <c r="Q109" s="26" t="s">
        <v>161</v>
      </c>
      <c r="R109" s="41">
        <v>5389.34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5389.34</v>
      </c>
    </row>
    <row r="110" spans="1:30" s="38" customFormat="1" ht="66" customHeight="1" x14ac:dyDescent="0.3">
      <c r="A110" s="28" t="s">
        <v>28</v>
      </c>
      <c r="B110" s="26" t="s">
        <v>105</v>
      </c>
      <c r="C110" s="26" t="s">
        <v>105</v>
      </c>
      <c r="D110" s="26" t="s">
        <v>39</v>
      </c>
      <c r="E110" s="26" t="s">
        <v>47</v>
      </c>
      <c r="F110" s="27" t="s">
        <v>39</v>
      </c>
      <c r="G110" s="26" t="s">
        <v>53</v>
      </c>
      <c r="H110" s="26">
        <v>22104</v>
      </c>
      <c r="I110" s="26" t="s">
        <v>278</v>
      </c>
      <c r="J110" s="26" t="s">
        <v>279</v>
      </c>
      <c r="K110" s="26" t="s">
        <v>280</v>
      </c>
      <c r="L110" s="26" t="s">
        <v>42</v>
      </c>
      <c r="M110" s="26" t="s">
        <v>42</v>
      </c>
      <c r="N110" s="26" t="s">
        <v>54</v>
      </c>
      <c r="O110" s="26">
        <v>48</v>
      </c>
      <c r="P110" s="39">
        <f t="shared" si="1"/>
        <v>23</v>
      </c>
      <c r="Q110" s="26" t="s">
        <v>161</v>
      </c>
      <c r="R110" s="41">
        <v>1104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1104</v>
      </c>
    </row>
    <row r="111" spans="1:30" s="38" customFormat="1" ht="66" customHeight="1" x14ac:dyDescent="0.3">
      <c r="A111" s="28" t="s">
        <v>28</v>
      </c>
      <c r="B111" s="26" t="s">
        <v>105</v>
      </c>
      <c r="C111" s="26" t="s">
        <v>105</v>
      </c>
      <c r="D111" s="26" t="s">
        <v>39</v>
      </c>
      <c r="E111" s="26" t="s">
        <v>47</v>
      </c>
      <c r="F111" s="27" t="s">
        <v>39</v>
      </c>
      <c r="G111" s="26" t="s">
        <v>53</v>
      </c>
      <c r="H111" s="26">
        <v>22104</v>
      </c>
      <c r="I111" s="26" t="s">
        <v>278</v>
      </c>
      <c r="J111" s="26" t="s">
        <v>281</v>
      </c>
      <c r="K111" s="26" t="s">
        <v>282</v>
      </c>
      <c r="L111" s="26" t="s">
        <v>42</v>
      </c>
      <c r="M111" s="26" t="s">
        <v>42</v>
      </c>
      <c r="N111" s="26" t="s">
        <v>54</v>
      </c>
      <c r="O111" s="26">
        <v>35</v>
      </c>
      <c r="P111" s="39">
        <f t="shared" si="1"/>
        <v>3.7800000000000002</v>
      </c>
      <c r="Q111" s="26" t="s">
        <v>161</v>
      </c>
      <c r="R111" s="41">
        <v>132.30000000000001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132.30000000000001</v>
      </c>
    </row>
    <row r="112" spans="1:30" s="38" customFormat="1" ht="66" customHeight="1" x14ac:dyDescent="0.3">
      <c r="A112" s="28" t="s">
        <v>28</v>
      </c>
      <c r="B112" s="26" t="s">
        <v>105</v>
      </c>
      <c r="C112" s="26" t="s">
        <v>105</v>
      </c>
      <c r="D112" s="26" t="s">
        <v>39</v>
      </c>
      <c r="E112" s="26" t="s">
        <v>47</v>
      </c>
      <c r="F112" s="27" t="s">
        <v>39</v>
      </c>
      <c r="G112" s="26" t="s">
        <v>53</v>
      </c>
      <c r="H112" s="26">
        <v>22104</v>
      </c>
      <c r="I112" s="26" t="s">
        <v>278</v>
      </c>
      <c r="J112" s="26" t="s">
        <v>283</v>
      </c>
      <c r="K112" s="26" t="s">
        <v>284</v>
      </c>
      <c r="L112" s="26" t="s">
        <v>42</v>
      </c>
      <c r="M112" s="26" t="s">
        <v>42</v>
      </c>
      <c r="N112" s="26" t="s">
        <v>67</v>
      </c>
      <c r="O112" s="26">
        <v>2</v>
      </c>
      <c r="P112" s="39">
        <f t="shared" si="1"/>
        <v>258.82</v>
      </c>
      <c r="Q112" s="26" t="s">
        <v>161</v>
      </c>
      <c r="R112" s="41">
        <v>517.64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517.64</v>
      </c>
    </row>
    <row r="113" spans="1:30" s="38" customFormat="1" ht="66" customHeight="1" x14ac:dyDescent="0.3">
      <c r="A113" s="28" t="s">
        <v>28</v>
      </c>
      <c r="B113" s="26" t="s">
        <v>105</v>
      </c>
      <c r="C113" s="26" t="s">
        <v>105</v>
      </c>
      <c r="D113" s="26" t="s">
        <v>39</v>
      </c>
      <c r="E113" s="26" t="s">
        <v>47</v>
      </c>
      <c r="F113" s="27" t="s">
        <v>39</v>
      </c>
      <c r="G113" s="26" t="s">
        <v>53</v>
      </c>
      <c r="H113" s="26">
        <v>22104</v>
      </c>
      <c r="I113" s="26" t="s">
        <v>278</v>
      </c>
      <c r="J113" s="26" t="s">
        <v>285</v>
      </c>
      <c r="K113" s="26" t="s">
        <v>284</v>
      </c>
      <c r="L113" s="26" t="s">
        <v>42</v>
      </c>
      <c r="M113" s="26" t="s">
        <v>42</v>
      </c>
      <c r="N113" s="26" t="s">
        <v>54</v>
      </c>
      <c r="O113" s="26">
        <v>1</v>
      </c>
      <c r="P113" s="39">
        <f t="shared" si="1"/>
        <v>295.61</v>
      </c>
      <c r="Q113" s="26" t="s">
        <v>161</v>
      </c>
      <c r="R113" s="41">
        <v>295.61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295.61</v>
      </c>
    </row>
    <row r="114" spans="1:30" s="38" customFormat="1" ht="66" customHeight="1" x14ac:dyDescent="0.3">
      <c r="A114" s="28" t="s">
        <v>28</v>
      </c>
      <c r="B114" s="26" t="s">
        <v>105</v>
      </c>
      <c r="C114" s="26" t="s">
        <v>105</v>
      </c>
      <c r="D114" s="26" t="s">
        <v>39</v>
      </c>
      <c r="E114" s="26" t="s">
        <v>47</v>
      </c>
      <c r="F114" s="27" t="s">
        <v>39</v>
      </c>
      <c r="G114" s="26" t="s">
        <v>53</v>
      </c>
      <c r="H114" s="26">
        <v>22104</v>
      </c>
      <c r="I114" s="26" t="s">
        <v>278</v>
      </c>
      <c r="J114" s="26" t="s">
        <v>286</v>
      </c>
      <c r="K114" s="26" t="s">
        <v>287</v>
      </c>
      <c r="L114" s="26" t="s">
        <v>42</v>
      </c>
      <c r="M114" s="26" t="s">
        <v>42</v>
      </c>
      <c r="N114" s="26" t="s">
        <v>288</v>
      </c>
      <c r="O114" s="26">
        <v>3</v>
      </c>
      <c r="P114" s="39">
        <f t="shared" si="1"/>
        <v>390.15000000000003</v>
      </c>
      <c r="Q114" s="26" t="s">
        <v>161</v>
      </c>
      <c r="R114" s="41">
        <v>1170.45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1170.45</v>
      </c>
    </row>
    <row r="115" spans="1:30" s="38" customFormat="1" ht="66" customHeight="1" x14ac:dyDescent="0.3">
      <c r="A115" s="28" t="s">
        <v>28</v>
      </c>
      <c r="B115" s="26" t="s">
        <v>105</v>
      </c>
      <c r="C115" s="26" t="s">
        <v>105</v>
      </c>
      <c r="D115" s="26" t="s">
        <v>39</v>
      </c>
      <c r="E115" s="26" t="s">
        <v>40</v>
      </c>
      <c r="F115" s="27" t="s">
        <v>85</v>
      </c>
      <c r="G115" s="26" t="s">
        <v>41</v>
      </c>
      <c r="H115" s="26">
        <v>52101</v>
      </c>
      <c r="I115" s="26" t="s">
        <v>289</v>
      </c>
      <c r="J115" s="26" t="s">
        <v>290</v>
      </c>
      <c r="K115" s="26" t="s">
        <v>291</v>
      </c>
      <c r="L115" s="26" t="s">
        <v>42</v>
      </c>
      <c r="M115" s="26" t="s">
        <v>42</v>
      </c>
      <c r="N115" s="26" t="s">
        <v>195</v>
      </c>
      <c r="O115" s="26">
        <v>6</v>
      </c>
      <c r="P115" s="39">
        <f t="shared" si="1"/>
        <v>44460</v>
      </c>
      <c r="Q115" s="26" t="s">
        <v>161</v>
      </c>
      <c r="R115" s="41">
        <v>266760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266760</v>
      </c>
    </row>
    <row r="116" spans="1:30" s="38" customFormat="1" ht="66" customHeight="1" x14ac:dyDescent="0.3">
      <c r="A116" s="28" t="s">
        <v>28</v>
      </c>
      <c r="B116" s="26" t="s">
        <v>105</v>
      </c>
      <c r="C116" s="26" t="s">
        <v>105</v>
      </c>
      <c r="D116" s="26" t="s">
        <v>39</v>
      </c>
      <c r="E116" s="26" t="s">
        <v>40</v>
      </c>
      <c r="F116" s="27" t="s">
        <v>85</v>
      </c>
      <c r="G116" s="26" t="s">
        <v>41</v>
      </c>
      <c r="H116" s="26">
        <v>52101</v>
      </c>
      <c r="I116" s="26" t="s">
        <v>289</v>
      </c>
      <c r="J116" s="26" t="s">
        <v>292</v>
      </c>
      <c r="K116" s="26" t="s">
        <v>293</v>
      </c>
      <c r="L116" s="26" t="s">
        <v>42</v>
      </c>
      <c r="M116" s="26" t="s">
        <v>42</v>
      </c>
      <c r="N116" s="26" t="s">
        <v>54</v>
      </c>
      <c r="O116" s="26">
        <v>1</v>
      </c>
      <c r="P116" s="39">
        <f t="shared" si="1"/>
        <v>11160</v>
      </c>
      <c r="Q116" s="26" t="s">
        <v>161</v>
      </c>
      <c r="R116" s="41">
        <v>11160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11160</v>
      </c>
    </row>
    <row r="117" spans="1:30" s="38" customFormat="1" ht="66" customHeight="1" x14ac:dyDescent="0.3">
      <c r="A117" s="28" t="s">
        <v>28</v>
      </c>
      <c r="B117" s="26" t="s">
        <v>105</v>
      </c>
      <c r="C117" s="26" t="s">
        <v>105</v>
      </c>
      <c r="D117" s="26" t="s">
        <v>39</v>
      </c>
      <c r="E117" s="26" t="s">
        <v>40</v>
      </c>
      <c r="F117" s="27" t="s">
        <v>85</v>
      </c>
      <c r="G117" s="26" t="s">
        <v>41</v>
      </c>
      <c r="H117" s="26">
        <v>52101</v>
      </c>
      <c r="I117" s="26" t="s">
        <v>289</v>
      </c>
      <c r="J117" s="26" t="s">
        <v>294</v>
      </c>
      <c r="K117" s="26" t="s">
        <v>295</v>
      </c>
      <c r="L117" s="26" t="s">
        <v>42</v>
      </c>
      <c r="M117" s="26" t="s">
        <v>42</v>
      </c>
      <c r="N117" s="26" t="s">
        <v>54</v>
      </c>
      <c r="O117" s="26">
        <v>1</v>
      </c>
      <c r="P117" s="39">
        <f t="shared" si="1"/>
        <v>11995</v>
      </c>
      <c r="Q117" s="26" t="s">
        <v>161</v>
      </c>
      <c r="R117" s="41">
        <v>11995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11995</v>
      </c>
    </row>
    <row r="118" spans="1:30" s="38" customFormat="1" ht="66" customHeight="1" x14ac:dyDescent="0.3">
      <c r="A118" s="28" t="s">
        <v>28</v>
      </c>
      <c r="B118" s="26" t="s">
        <v>105</v>
      </c>
      <c r="C118" s="26" t="s">
        <v>105</v>
      </c>
      <c r="D118" s="26" t="s">
        <v>39</v>
      </c>
      <c r="E118" s="26" t="s">
        <v>40</v>
      </c>
      <c r="F118" s="27" t="s">
        <v>85</v>
      </c>
      <c r="G118" s="26" t="s">
        <v>41</v>
      </c>
      <c r="H118" s="26">
        <v>52101</v>
      </c>
      <c r="I118" s="26" t="s">
        <v>289</v>
      </c>
      <c r="J118" s="26" t="s">
        <v>296</v>
      </c>
      <c r="K118" s="26" t="s">
        <v>297</v>
      </c>
      <c r="L118" s="26" t="s">
        <v>42</v>
      </c>
      <c r="M118" s="26" t="s">
        <v>42</v>
      </c>
      <c r="N118" s="26" t="s">
        <v>54</v>
      </c>
      <c r="O118" s="26">
        <v>2</v>
      </c>
      <c r="P118" s="39">
        <f t="shared" si="1"/>
        <v>11270.65</v>
      </c>
      <c r="Q118" s="26" t="s">
        <v>161</v>
      </c>
      <c r="R118" s="41">
        <v>22541.3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22541.3</v>
      </c>
    </row>
    <row r="119" spans="1:30" s="38" customFormat="1" ht="66" customHeight="1" x14ac:dyDescent="0.3">
      <c r="A119" s="28" t="s">
        <v>28</v>
      </c>
      <c r="B119" s="26" t="s">
        <v>105</v>
      </c>
      <c r="C119" s="26" t="s">
        <v>105</v>
      </c>
      <c r="D119" s="26" t="s">
        <v>39</v>
      </c>
      <c r="E119" s="26" t="s">
        <v>47</v>
      </c>
      <c r="F119" s="27" t="s">
        <v>39</v>
      </c>
      <c r="G119" s="26" t="s">
        <v>53</v>
      </c>
      <c r="H119" s="26">
        <v>21101</v>
      </c>
      <c r="I119" s="26" t="s">
        <v>298</v>
      </c>
      <c r="J119" s="26" t="s">
        <v>71</v>
      </c>
      <c r="K119" s="26" t="s">
        <v>72</v>
      </c>
      <c r="L119" s="26" t="s">
        <v>42</v>
      </c>
      <c r="M119" s="26" t="s">
        <v>42</v>
      </c>
      <c r="N119" s="26" t="s">
        <v>67</v>
      </c>
      <c r="O119" s="26">
        <v>36</v>
      </c>
      <c r="P119" s="39">
        <f t="shared" si="1"/>
        <v>80.86722222222221</v>
      </c>
      <c r="Q119" s="26" t="s">
        <v>161</v>
      </c>
      <c r="R119" s="41">
        <v>2911.22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2911.22</v>
      </c>
    </row>
    <row r="120" spans="1:30" s="38" customFormat="1" ht="66" customHeight="1" x14ac:dyDescent="0.3">
      <c r="A120" s="28" t="s">
        <v>28</v>
      </c>
      <c r="B120" s="26" t="s">
        <v>105</v>
      </c>
      <c r="C120" s="26" t="s">
        <v>105</v>
      </c>
      <c r="D120" s="26" t="s">
        <v>39</v>
      </c>
      <c r="E120" s="26" t="s">
        <v>108</v>
      </c>
      <c r="F120" s="27" t="s">
        <v>85</v>
      </c>
      <c r="G120" s="26" t="s">
        <v>109</v>
      </c>
      <c r="H120" s="26">
        <v>29401</v>
      </c>
      <c r="I120" s="26" t="s">
        <v>299</v>
      </c>
      <c r="J120" s="26" t="s">
        <v>111</v>
      </c>
      <c r="K120" s="26" t="s">
        <v>112</v>
      </c>
      <c r="L120" s="26" t="s">
        <v>42</v>
      </c>
      <c r="M120" s="26" t="s">
        <v>42</v>
      </c>
      <c r="N120" s="26" t="s">
        <v>54</v>
      </c>
      <c r="O120" s="26">
        <v>10</v>
      </c>
      <c r="P120" s="39">
        <f t="shared" si="1"/>
        <v>1000</v>
      </c>
      <c r="Q120" s="26" t="s">
        <v>161</v>
      </c>
      <c r="R120" s="41">
        <v>10000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10000</v>
      </c>
    </row>
    <row r="121" spans="1:30" s="38" customFormat="1" ht="66" customHeight="1" x14ac:dyDescent="0.3">
      <c r="A121" s="28" t="s">
        <v>28</v>
      </c>
      <c r="B121" s="26" t="s">
        <v>105</v>
      </c>
      <c r="C121" s="26" t="s">
        <v>105</v>
      </c>
      <c r="D121" s="26" t="s">
        <v>39</v>
      </c>
      <c r="E121" s="26" t="s">
        <v>47</v>
      </c>
      <c r="F121" s="27" t="s">
        <v>39</v>
      </c>
      <c r="G121" s="26" t="s">
        <v>53</v>
      </c>
      <c r="H121" s="26">
        <v>21101</v>
      </c>
      <c r="I121" s="26" t="s">
        <v>298</v>
      </c>
      <c r="J121" s="26" t="s">
        <v>300</v>
      </c>
      <c r="K121" s="26" t="s">
        <v>301</v>
      </c>
      <c r="L121" s="26" t="s">
        <v>42</v>
      </c>
      <c r="M121" s="26" t="s">
        <v>42</v>
      </c>
      <c r="N121" s="26" t="s">
        <v>54</v>
      </c>
      <c r="O121" s="26">
        <v>10</v>
      </c>
      <c r="P121" s="39">
        <f t="shared" si="1"/>
        <v>67.710000000000008</v>
      </c>
      <c r="Q121" s="26" t="s">
        <v>161</v>
      </c>
      <c r="R121" s="41">
        <v>677.1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677.1</v>
      </c>
    </row>
    <row r="122" spans="1:30" s="38" customFormat="1" ht="66" customHeight="1" x14ac:dyDescent="0.3">
      <c r="A122" s="28" t="s">
        <v>28</v>
      </c>
      <c r="B122" s="26" t="s">
        <v>105</v>
      </c>
      <c r="C122" s="26" t="s">
        <v>105</v>
      </c>
      <c r="D122" s="26" t="s">
        <v>39</v>
      </c>
      <c r="E122" s="26" t="s">
        <v>47</v>
      </c>
      <c r="F122" s="27" t="s">
        <v>39</v>
      </c>
      <c r="G122" s="26" t="s">
        <v>53</v>
      </c>
      <c r="H122" s="26">
        <v>21101</v>
      </c>
      <c r="I122" s="26" t="s">
        <v>298</v>
      </c>
      <c r="J122" s="26" t="s">
        <v>302</v>
      </c>
      <c r="K122" s="26" t="s">
        <v>303</v>
      </c>
      <c r="L122" s="26" t="s">
        <v>42</v>
      </c>
      <c r="M122" s="26" t="s">
        <v>42</v>
      </c>
      <c r="N122" s="26" t="s">
        <v>54</v>
      </c>
      <c r="O122" s="26">
        <v>1</v>
      </c>
      <c r="P122" s="39">
        <f t="shared" si="1"/>
        <v>97.44</v>
      </c>
      <c r="Q122" s="26" t="s">
        <v>161</v>
      </c>
      <c r="R122" s="41">
        <v>97.44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97.44</v>
      </c>
    </row>
    <row r="123" spans="1:30" s="38" customFormat="1" ht="66" customHeight="1" x14ac:dyDescent="0.3">
      <c r="A123" s="28" t="s">
        <v>28</v>
      </c>
      <c r="B123" s="26" t="s">
        <v>105</v>
      </c>
      <c r="C123" s="26" t="s">
        <v>105</v>
      </c>
      <c r="D123" s="26" t="s">
        <v>39</v>
      </c>
      <c r="E123" s="26" t="s">
        <v>47</v>
      </c>
      <c r="F123" s="27" t="s">
        <v>39</v>
      </c>
      <c r="G123" s="26" t="s">
        <v>53</v>
      </c>
      <c r="H123" s="26">
        <v>21101</v>
      </c>
      <c r="I123" s="26" t="s">
        <v>298</v>
      </c>
      <c r="J123" s="26" t="s">
        <v>304</v>
      </c>
      <c r="K123" s="26" t="s">
        <v>305</v>
      </c>
      <c r="L123" s="26" t="s">
        <v>42</v>
      </c>
      <c r="M123" s="26" t="s">
        <v>42</v>
      </c>
      <c r="N123" s="26" t="s">
        <v>195</v>
      </c>
      <c r="O123" s="26">
        <v>5</v>
      </c>
      <c r="P123" s="39">
        <f t="shared" si="1"/>
        <v>28.29</v>
      </c>
      <c r="Q123" s="26" t="s">
        <v>161</v>
      </c>
      <c r="R123" s="41">
        <v>141.44999999999999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141.44999999999999</v>
      </c>
    </row>
    <row r="124" spans="1:30" s="38" customFormat="1" ht="66" customHeight="1" x14ac:dyDescent="0.3">
      <c r="A124" s="28" t="s">
        <v>28</v>
      </c>
      <c r="B124" s="26" t="s">
        <v>105</v>
      </c>
      <c r="C124" s="26" t="s">
        <v>105</v>
      </c>
      <c r="D124" s="26" t="s">
        <v>39</v>
      </c>
      <c r="E124" s="26" t="s">
        <v>47</v>
      </c>
      <c r="F124" s="27" t="s">
        <v>39</v>
      </c>
      <c r="G124" s="26" t="s">
        <v>53</v>
      </c>
      <c r="H124" s="26">
        <v>29401</v>
      </c>
      <c r="I124" s="26" t="s">
        <v>299</v>
      </c>
      <c r="J124" s="26" t="s">
        <v>306</v>
      </c>
      <c r="K124" s="26" t="s">
        <v>307</v>
      </c>
      <c r="L124" s="26" t="s">
        <v>42</v>
      </c>
      <c r="M124" s="26" t="s">
        <v>42</v>
      </c>
      <c r="N124" s="26" t="s">
        <v>54</v>
      </c>
      <c r="O124" s="26">
        <v>3</v>
      </c>
      <c r="P124" s="39">
        <f t="shared" si="1"/>
        <v>80.97</v>
      </c>
      <c r="Q124" s="26" t="s">
        <v>161</v>
      </c>
      <c r="R124" s="41">
        <v>242.91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242.91</v>
      </c>
    </row>
    <row r="125" spans="1:30" s="38" customFormat="1" ht="66" customHeight="1" x14ac:dyDescent="0.3">
      <c r="A125" s="28" t="s">
        <v>28</v>
      </c>
      <c r="B125" s="26" t="s">
        <v>105</v>
      </c>
      <c r="C125" s="26" t="s">
        <v>105</v>
      </c>
      <c r="D125" s="26" t="s">
        <v>39</v>
      </c>
      <c r="E125" s="26" t="s">
        <v>47</v>
      </c>
      <c r="F125" s="27" t="s">
        <v>39</v>
      </c>
      <c r="G125" s="26" t="s">
        <v>53</v>
      </c>
      <c r="H125" s="26">
        <v>21101</v>
      </c>
      <c r="I125" s="26" t="s">
        <v>298</v>
      </c>
      <c r="J125" s="26" t="s">
        <v>308</v>
      </c>
      <c r="K125" s="26" t="s">
        <v>309</v>
      </c>
      <c r="L125" s="26" t="s">
        <v>42</v>
      </c>
      <c r="M125" s="26" t="s">
        <v>42</v>
      </c>
      <c r="N125" s="26" t="s">
        <v>54</v>
      </c>
      <c r="O125" s="26">
        <v>2</v>
      </c>
      <c r="P125" s="39">
        <f t="shared" si="1"/>
        <v>342.99</v>
      </c>
      <c r="Q125" s="26" t="s">
        <v>161</v>
      </c>
      <c r="R125" s="41">
        <v>685.98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685.98</v>
      </c>
    </row>
    <row r="126" spans="1:30" s="38" customFormat="1" ht="66" customHeight="1" x14ac:dyDescent="0.3">
      <c r="A126" s="28" t="s">
        <v>28</v>
      </c>
      <c r="B126" s="26" t="s">
        <v>105</v>
      </c>
      <c r="C126" s="26" t="s">
        <v>105</v>
      </c>
      <c r="D126" s="26" t="s">
        <v>39</v>
      </c>
      <c r="E126" s="26" t="s">
        <v>47</v>
      </c>
      <c r="F126" s="27" t="s">
        <v>39</v>
      </c>
      <c r="G126" s="26" t="s">
        <v>53</v>
      </c>
      <c r="H126" s="26">
        <v>29401</v>
      </c>
      <c r="I126" s="26" t="s">
        <v>299</v>
      </c>
      <c r="J126" s="26" t="s">
        <v>310</v>
      </c>
      <c r="K126" s="26" t="s">
        <v>311</v>
      </c>
      <c r="L126" s="26" t="s">
        <v>42</v>
      </c>
      <c r="M126" s="26" t="s">
        <v>42</v>
      </c>
      <c r="N126" s="26" t="s">
        <v>54</v>
      </c>
      <c r="O126" s="26">
        <v>6</v>
      </c>
      <c r="P126" s="39">
        <f t="shared" si="1"/>
        <v>162.4</v>
      </c>
      <c r="Q126" s="26" t="s">
        <v>161</v>
      </c>
      <c r="R126" s="41">
        <v>974.4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974.4</v>
      </c>
    </row>
    <row r="127" spans="1:30" s="38" customFormat="1" ht="66" customHeight="1" x14ac:dyDescent="0.3">
      <c r="A127" s="28" t="s">
        <v>28</v>
      </c>
      <c r="B127" s="26" t="s">
        <v>105</v>
      </c>
      <c r="C127" s="26" t="s">
        <v>105</v>
      </c>
      <c r="D127" s="26" t="s">
        <v>39</v>
      </c>
      <c r="E127" s="26" t="s">
        <v>47</v>
      </c>
      <c r="F127" s="27" t="s">
        <v>39</v>
      </c>
      <c r="G127" s="26" t="s">
        <v>53</v>
      </c>
      <c r="H127" s="26">
        <v>29401</v>
      </c>
      <c r="I127" s="26" t="s">
        <v>299</v>
      </c>
      <c r="J127" s="26" t="s">
        <v>312</v>
      </c>
      <c r="K127" s="26" t="s">
        <v>313</v>
      </c>
      <c r="L127" s="26" t="s">
        <v>42</v>
      </c>
      <c r="M127" s="26" t="s">
        <v>42</v>
      </c>
      <c r="N127" s="26" t="s">
        <v>54</v>
      </c>
      <c r="O127" s="26">
        <v>2</v>
      </c>
      <c r="P127" s="39">
        <f t="shared" si="1"/>
        <v>194.37</v>
      </c>
      <c r="Q127" s="26" t="s">
        <v>161</v>
      </c>
      <c r="R127" s="41">
        <v>388.74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388.74</v>
      </c>
    </row>
    <row r="128" spans="1:30" s="38" customFormat="1" ht="66" customHeight="1" x14ac:dyDescent="0.3">
      <c r="A128" s="28" t="s">
        <v>28</v>
      </c>
      <c r="B128" s="26" t="s">
        <v>105</v>
      </c>
      <c r="C128" s="26" t="s">
        <v>105</v>
      </c>
      <c r="D128" s="26" t="s">
        <v>39</v>
      </c>
      <c r="E128" s="26" t="s">
        <v>47</v>
      </c>
      <c r="F128" s="27" t="s">
        <v>39</v>
      </c>
      <c r="G128" s="26" t="s">
        <v>53</v>
      </c>
      <c r="H128" s="26">
        <v>29401</v>
      </c>
      <c r="I128" s="26" t="s">
        <v>299</v>
      </c>
      <c r="J128" s="26" t="s">
        <v>314</v>
      </c>
      <c r="K128" s="26" t="s">
        <v>315</v>
      </c>
      <c r="L128" s="26" t="s">
        <v>42</v>
      </c>
      <c r="M128" s="26" t="s">
        <v>42</v>
      </c>
      <c r="N128" s="26" t="s">
        <v>195</v>
      </c>
      <c r="O128" s="26">
        <v>1</v>
      </c>
      <c r="P128" s="39">
        <f t="shared" si="1"/>
        <v>266.61</v>
      </c>
      <c r="Q128" s="26" t="s">
        <v>161</v>
      </c>
      <c r="R128" s="41">
        <v>266.61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266.61</v>
      </c>
    </row>
    <row r="129" spans="1:30" s="38" customFormat="1" ht="66" customHeight="1" x14ac:dyDescent="0.3">
      <c r="A129" s="28" t="s">
        <v>28</v>
      </c>
      <c r="B129" s="26" t="s">
        <v>105</v>
      </c>
      <c r="C129" s="26" t="s">
        <v>105</v>
      </c>
      <c r="D129" s="26" t="s">
        <v>39</v>
      </c>
      <c r="E129" s="26" t="s">
        <v>47</v>
      </c>
      <c r="F129" s="27" t="s">
        <v>39</v>
      </c>
      <c r="G129" s="26" t="s">
        <v>53</v>
      </c>
      <c r="H129" s="26">
        <v>29301</v>
      </c>
      <c r="I129" s="26" t="s">
        <v>275</v>
      </c>
      <c r="J129" s="26" t="s">
        <v>316</v>
      </c>
      <c r="K129" s="26" t="s">
        <v>317</v>
      </c>
      <c r="L129" s="26" t="s">
        <v>42</v>
      </c>
      <c r="M129" s="26" t="s">
        <v>42</v>
      </c>
      <c r="N129" s="26" t="s">
        <v>54</v>
      </c>
      <c r="O129" s="26">
        <v>4</v>
      </c>
      <c r="P129" s="39">
        <f t="shared" si="1"/>
        <v>5657.6</v>
      </c>
      <c r="Q129" s="26" t="s">
        <v>161</v>
      </c>
      <c r="R129" s="41">
        <v>22630.400000000001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22630.400000000001</v>
      </c>
    </row>
    <row r="130" spans="1:30" s="38" customFormat="1" ht="66" customHeight="1" x14ac:dyDescent="0.3">
      <c r="A130" s="28" t="s">
        <v>28</v>
      </c>
      <c r="B130" s="26" t="s">
        <v>105</v>
      </c>
      <c r="C130" s="26" t="s">
        <v>105</v>
      </c>
      <c r="D130" s="26" t="s">
        <v>39</v>
      </c>
      <c r="E130" s="26" t="s">
        <v>47</v>
      </c>
      <c r="F130" s="27" t="s">
        <v>39</v>
      </c>
      <c r="G130" s="26" t="s">
        <v>53</v>
      </c>
      <c r="H130" s="26">
        <v>29301</v>
      </c>
      <c r="I130" s="26" t="s">
        <v>275</v>
      </c>
      <c r="J130" s="26" t="s">
        <v>318</v>
      </c>
      <c r="K130" s="26" t="s">
        <v>319</v>
      </c>
      <c r="L130" s="26" t="s">
        <v>42</v>
      </c>
      <c r="M130" s="26" t="s">
        <v>42</v>
      </c>
      <c r="N130" s="26" t="s">
        <v>54</v>
      </c>
      <c r="O130" s="26">
        <v>1</v>
      </c>
      <c r="P130" s="39">
        <f t="shared" si="1"/>
        <v>6849.6</v>
      </c>
      <c r="Q130" s="26" t="s">
        <v>161</v>
      </c>
      <c r="R130" s="41">
        <v>6849.6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6849.6</v>
      </c>
    </row>
    <row r="131" spans="1:30" s="38" customFormat="1" ht="66" customHeight="1" x14ac:dyDescent="0.3">
      <c r="A131" s="28" t="s">
        <v>28</v>
      </c>
      <c r="B131" s="26" t="s">
        <v>105</v>
      </c>
      <c r="C131" s="26" t="s">
        <v>105</v>
      </c>
      <c r="D131" s="26" t="s">
        <v>39</v>
      </c>
      <c r="E131" s="26" t="s">
        <v>47</v>
      </c>
      <c r="F131" s="27" t="s">
        <v>39</v>
      </c>
      <c r="G131" s="26" t="s">
        <v>53</v>
      </c>
      <c r="H131" s="26">
        <v>29901</v>
      </c>
      <c r="I131" s="26" t="s">
        <v>270</v>
      </c>
      <c r="J131" s="26" t="s">
        <v>320</v>
      </c>
      <c r="K131" s="26" t="s">
        <v>321</v>
      </c>
      <c r="L131" s="26" t="s">
        <v>42</v>
      </c>
      <c r="M131" s="26" t="s">
        <v>42</v>
      </c>
      <c r="N131" s="26" t="s">
        <v>54</v>
      </c>
      <c r="O131" s="26">
        <v>2</v>
      </c>
      <c r="P131" s="39">
        <f t="shared" si="1"/>
        <v>2747.2</v>
      </c>
      <c r="Q131" s="26" t="s">
        <v>161</v>
      </c>
      <c r="R131" s="41">
        <v>5494.4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5494.4</v>
      </c>
    </row>
    <row r="132" spans="1:30" s="38" customFormat="1" ht="66" customHeight="1" x14ac:dyDescent="0.3">
      <c r="A132" s="28" t="s">
        <v>28</v>
      </c>
      <c r="B132" s="26" t="s">
        <v>105</v>
      </c>
      <c r="C132" s="26" t="s">
        <v>105</v>
      </c>
      <c r="D132" s="26" t="s">
        <v>39</v>
      </c>
      <c r="E132" s="26" t="s">
        <v>68</v>
      </c>
      <c r="F132" s="27" t="s">
        <v>246</v>
      </c>
      <c r="G132" s="26" t="s">
        <v>247</v>
      </c>
      <c r="H132" s="26">
        <v>21101</v>
      </c>
      <c r="I132" s="26" t="s">
        <v>298</v>
      </c>
      <c r="J132" s="26" t="s">
        <v>322</v>
      </c>
      <c r="K132" s="26" t="s">
        <v>323</v>
      </c>
      <c r="L132" s="26" t="s">
        <v>42</v>
      </c>
      <c r="M132" s="26" t="s">
        <v>42</v>
      </c>
      <c r="N132" s="26" t="s">
        <v>324</v>
      </c>
      <c r="O132" s="26">
        <v>10</v>
      </c>
      <c r="P132" s="39">
        <f t="shared" si="1"/>
        <v>6.3070000000000004</v>
      </c>
      <c r="Q132" s="26" t="s">
        <v>161</v>
      </c>
      <c r="R132" s="41">
        <v>63.07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63.07</v>
      </c>
    </row>
    <row r="133" spans="1:30" s="38" customFormat="1" ht="66" customHeight="1" x14ac:dyDescent="0.3">
      <c r="A133" s="28" t="s">
        <v>28</v>
      </c>
      <c r="B133" s="26" t="s">
        <v>105</v>
      </c>
      <c r="C133" s="26" t="s">
        <v>105</v>
      </c>
      <c r="D133" s="26" t="s">
        <v>39</v>
      </c>
      <c r="E133" s="26" t="s">
        <v>68</v>
      </c>
      <c r="F133" s="27" t="s">
        <v>246</v>
      </c>
      <c r="G133" s="26" t="s">
        <v>247</v>
      </c>
      <c r="H133" s="26">
        <v>21101</v>
      </c>
      <c r="I133" s="26" t="s">
        <v>298</v>
      </c>
      <c r="J133" s="26" t="s">
        <v>325</v>
      </c>
      <c r="K133" s="26" t="s">
        <v>326</v>
      </c>
      <c r="L133" s="26" t="s">
        <v>42</v>
      </c>
      <c r="M133" s="26" t="s">
        <v>42</v>
      </c>
      <c r="N133" s="26" t="s">
        <v>324</v>
      </c>
      <c r="O133" s="26">
        <v>5</v>
      </c>
      <c r="P133" s="39">
        <f t="shared" si="1"/>
        <v>26.439999999999998</v>
      </c>
      <c r="Q133" s="26" t="s">
        <v>161</v>
      </c>
      <c r="R133" s="41">
        <v>132.19999999999999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132.19999999999999</v>
      </c>
    </row>
    <row r="134" spans="1:30" s="38" customFormat="1" ht="66" customHeight="1" x14ac:dyDescent="0.3">
      <c r="A134" s="28" t="s">
        <v>28</v>
      </c>
      <c r="B134" s="26" t="s">
        <v>105</v>
      </c>
      <c r="C134" s="26" t="s">
        <v>105</v>
      </c>
      <c r="D134" s="26" t="s">
        <v>39</v>
      </c>
      <c r="E134" s="26" t="s">
        <v>68</v>
      </c>
      <c r="F134" s="27" t="s">
        <v>246</v>
      </c>
      <c r="G134" s="26" t="s">
        <v>247</v>
      </c>
      <c r="H134" s="26">
        <v>21101</v>
      </c>
      <c r="I134" s="26" t="s">
        <v>298</v>
      </c>
      <c r="J134" s="26" t="s">
        <v>145</v>
      </c>
      <c r="K134" s="26" t="s">
        <v>146</v>
      </c>
      <c r="L134" s="26" t="s">
        <v>42</v>
      </c>
      <c r="M134" s="26" t="s">
        <v>42</v>
      </c>
      <c r="N134" s="26" t="s">
        <v>54</v>
      </c>
      <c r="O134" s="26">
        <v>6</v>
      </c>
      <c r="P134" s="39">
        <f t="shared" si="1"/>
        <v>16.559999999999999</v>
      </c>
      <c r="Q134" s="26" t="s">
        <v>161</v>
      </c>
      <c r="R134" s="41">
        <v>99.36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99.36</v>
      </c>
    </row>
    <row r="135" spans="1:30" s="38" customFormat="1" ht="66" customHeight="1" x14ac:dyDescent="0.3">
      <c r="A135" s="28" t="s">
        <v>28</v>
      </c>
      <c r="B135" s="26" t="s">
        <v>105</v>
      </c>
      <c r="C135" s="26" t="s">
        <v>105</v>
      </c>
      <c r="D135" s="26" t="s">
        <v>39</v>
      </c>
      <c r="E135" s="26" t="s">
        <v>68</v>
      </c>
      <c r="F135" s="27" t="s">
        <v>246</v>
      </c>
      <c r="G135" s="26" t="s">
        <v>247</v>
      </c>
      <c r="H135" s="26">
        <v>21101</v>
      </c>
      <c r="I135" s="26" t="s">
        <v>298</v>
      </c>
      <c r="J135" s="26" t="s">
        <v>327</v>
      </c>
      <c r="K135" s="26" t="s">
        <v>328</v>
      </c>
      <c r="L135" s="26" t="s">
        <v>42</v>
      </c>
      <c r="M135" s="26" t="s">
        <v>42</v>
      </c>
      <c r="N135" s="26" t="s">
        <v>54</v>
      </c>
      <c r="O135" s="26">
        <v>6</v>
      </c>
      <c r="P135" s="39">
        <f t="shared" si="1"/>
        <v>18.190000000000001</v>
      </c>
      <c r="Q135" s="26" t="s">
        <v>161</v>
      </c>
      <c r="R135" s="41">
        <v>109.14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109.14</v>
      </c>
    </row>
    <row r="136" spans="1:30" s="38" customFormat="1" ht="66" customHeight="1" x14ac:dyDescent="0.3">
      <c r="A136" s="28" t="s">
        <v>28</v>
      </c>
      <c r="B136" s="26" t="s">
        <v>105</v>
      </c>
      <c r="C136" s="26" t="s">
        <v>105</v>
      </c>
      <c r="D136" s="26" t="s">
        <v>39</v>
      </c>
      <c r="E136" s="26" t="s">
        <v>68</v>
      </c>
      <c r="F136" s="27" t="s">
        <v>246</v>
      </c>
      <c r="G136" s="26" t="s">
        <v>247</v>
      </c>
      <c r="H136" s="26">
        <v>21101</v>
      </c>
      <c r="I136" s="26" t="s">
        <v>298</v>
      </c>
      <c r="J136" s="26" t="s">
        <v>329</v>
      </c>
      <c r="K136" s="26" t="s">
        <v>330</v>
      </c>
      <c r="L136" s="26" t="s">
        <v>42</v>
      </c>
      <c r="M136" s="26" t="s">
        <v>42</v>
      </c>
      <c r="N136" s="26" t="s">
        <v>54</v>
      </c>
      <c r="O136" s="26">
        <v>6</v>
      </c>
      <c r="P136" s="39">
        <f t="shared" ref="P136:P199" si="2">R136/O136</f>
        <v>71.459999999999994</v>
      </c>
      <c r="Q136" s="26" t="s">
        <v>161</v>
      </c>
      <c r="R136" s="41">
        <v>428.76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428.76</v>
      </c>
    </row>
    <row r="137" spans="1:30" s="38" customFormat="1" ht="66" customHeight="1" x14ac:dyDescent="0.3">
      <c r="A137" s="28" t="s">
        <v>28</v>
      </c>
      <c r="B137" s="26" t="s">
        <v>105</v>
      </c>
      <c r="C137" s="26" t="s">
        <v>105</v>
      </c>
      <c r="D137" s="26" t="s">
        <v>39</v>
      </c>
      <c r="E137" s="26" t="s">
        <v>68</v>
      </c>
      <c r="F137" s="27" t="s">
        <v>91</v>
      </c>
      <c r="G137" s="26" t="s">
        <v>53</v>
      </c>
      <c r="H137" s="26">
        <v>21101</v>
      </c>
      <c r="I137" s="26" t="s">
        <v>298</v>
      </c>
      <c r="J137" s="26" t="s">
        <v>71</v>
      </c>
      <c r="K137" s="26" t="s">
        <v>72</v>
      </c>
      <c r="L137" s="26" t="s">
        <v>42</v>
      </c>
      <c r="M137" s="26" t="s">
        <v>42</v>
      </c>
      <c r="N137" s="26" t="s">
        <v>67</v>
      </c>
      <c r="O137" s="26">
        <v>1</v>
      </c>
      <c r="P137" s="39">
        <f t="shared" si="2"/>
        <v>77.72</v>
      </c>
      <c r="Q137" s="26" t="s">
        <v>161</v>
      </c>
      <c r="R137" s="41">
        <v>77.72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77.72</v>
      </c>
    </row>
    <row r="138" spans="1:30" s="38" customFormat="1" ht="66" customHeight="1" x14ac:dyDescent="0.3">
      <c r="A138" s="28" t="s">
        <v>28</v>
      </c>
      <c r="B138" s="26" t="s">
        <v>105</v>
      </c>
      <c r="C138" s="26" t="s">
        <v>105</v>
      </c>
      <c r="D138" s="26" t="s">
        <v>39</v>
      </c>
      <c r="E138" s="26" t="s">
        <v>68</v>
      </c>
      <c r="F138" s="27" t="s">
        <v>91</v>
      </c>
      <c r="G138" s="26" t="s">
        <v>53</v>
      </c>
      <c r="H138" s="26">
        <v>21101</v>
      </c>
      <c r="I138" s="26" t="s">
        <v>298</v>
      </c>
      <c r="J138" s="26" t="s">
        <v>71</v>
      </c>
      <c r="K138" s="26" t="s">
        <v>72</v>
      </c>
      <c r="L138" s="26" t="s">
        <v>42</v>
      </c>
      <c r="M138" s="26" t="s">
        <v>42</v>
      </c>
      <c r="N138" s="26" t="s">
        <v>67</v>
      </c>
      <c r="O138" s="26">
        <v>17</v>
      </c>
      <c r="P138" s="39">
        <f t="shared" si="2"/>
        <v>77.72</v>
      </c>
      <c r="Q138" s="26" t="s">
        <v>161</v>
      </c>
      <c r="R138" s="41">
        <v>1321.24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1321.24</v>
      </c>
    </row>
    <row r="139" spans="1:30" s="38" customFormat="1" ht="66" customHeight="1" x14ac:dyDescent="0.3">
      <c r="A139" s="28" t="s">
        <v>28</v>
      </c>
      <c r="B139" s="26" t="s">
        <v>105</v>
      </c>
      <c r="C139" s="26" t="s">
        <v>105</v>
      </c>
      <c r="D139" s="26" t="s">
        <v>39</v>
      </c>
      <c r="E139" s="26" t="s">
        <v>68</v>
      </c>
      <c r="F139" s="27" t="s">
        <v>91</v>
      </c>
      <c r="G139" s="26" t="s">
        <v>69</v>
      </c>
      <c r="H139" s="26">
        <v>21101</v>
      </c>
      <c r="I139" s="26" t="s">
        <v>298</v>
      </c>
      <c r="J139" s="26" t="s">
        <v>71</v>
      </c>
      <c r="K139" s="26" t="s">
        <v>72</v>
      </c>
      <c r="L139" s="26" t="s">
        <v>42</v>
      </c>
      <c r="M139" s="26" t="s">
        <v>42</v>
      </c>
      <c r="N139" s="26" t="s">
        <v>67</v>
      </c>
      <c r="O139" s="26">
        <v>7</v>
      </c>
      <c r="P139" s="39">
        <f t="shared" si="2"/>
        <v>77.72</v>
      </c>
      <c r="Q139" s="26" t="s">
        <v>161</v>
      </c>
      <c r="R139" s="41">
        <v>544.04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544.04</v>
      </c>
    </row>
    <row r="140" spans="1:30" s="38" customFormat="1" ht="66" customHeight="1" x14ac:dyDescent="0.3">
      <c r="A140" s="28" t="s">
        <v>28</v>
      </c>
      <c r="B140" s="26" t="s">
        <v>105</v>
      </c>
      <c r="C140" s="26" t="s">
        <v>105</v>
      </c>
      <c r="D140" s="26" t="s">
        <v>39</v>
      </c>
      <c r="E140" s="26" t="s">
        <v>68</v>
      </c>
      <c r="F140" s="27" t="s">
        <v>246</v>
      </c>
      <c r="G140" s="26" t="s">
        <v>247</v>
      </c>
      <c r="H140" s="26">
        <v>21101</v>
      </c>
      <c r="I140" s="26" t="s">
        <v>298</v>
      </c>
      <c r="J140" s="26" t="s">
        <v>71</v>
      </c>
      <c r="K140" s="26" t="s">
        <v>72</v>
      </c>
      <c r="L140" s="26" t="s">
        <v>42</v>
      </c>
      <c r="M140" s="26" t="s">
        <v>42</v>
      </c>
      <c r="N140" s="26" t="s">
        <v>67</v>
      </c>
      <c r="O140" s="26">
        <v>2</v>
      </c>
      <c r="P140" s="39">
        <f t="shared" si="2"/>
        <v>77.72</v>
      </c>
      <c r="Q140" s="26" t="s">
        <v>161</v>
      </c>
      <c r="R140" s="41">
        <v>155.44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155.44</v>
      </c>
    </row>
    <row r="141" spans="1:30" s="38" customFormat="1" ht="66" customHeight="1" x14ac:dyDescent="0.3">
      <c r="A141" s="28" t="s">
        <v>28</v>
      </c>
      <c r="B141" s="26" t="s">
        <v>105</v>
      </c>
      <c r="C141" s="26" t="s">
        <v>105</v>
      </c>
      <c r="D141" s="26" t="s">
        <v>39</v>
      </c>
      <c r="E141" s="26" t="s">
        <v>68</v>
      </c>
      <c r="F141" s="27" t="s">
        <v>91</v>
      </c>
      <c r="G141" s="26" t="s">
        <v>69</v>
      </c>
      <c r="H141" s="26">
        <v>21101</v>
      </c>
      <c r="I141" s="26" t="s">
        <v>298</v>
      </c>
      <c r="J141" s="26" t="s">
        <v>331</v>
      </c>
      <c r="K141" s="26" t="s">
        <v>332</v>
      </c>
      <c r="L141" s="26" t="s">
        <v>42</v>
      </c>
      <c r="M141" s="26" t="s">
        <v>42</v>
      </c>
      <c r="N141" s="26" t="s">
        <v>54</v>
      </c>
      <c r="O141" s="26">
        <v>56</v>
      </c>
      <c r="P141" s="39">
        <f t="shared" si="2"/>
        <v>3.3000000000000003</v>
      </c>
      <c r="Q141" s="26" t="s">
        <v>161</v>
      </c>
      <c r="R141" s="41">
        <v>184.8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184.8</v>
      </c>
    </row>
    <row r="142" spans="1:30" s="38" customFormat="1" ht="66" customHeight="1" x14ac:dyDescent="0.3">
      <c r="A142" s="28" t="s">
        <v>28</v>
      </c>
      <c r="B142" s="26" t="s">
        <v>105</v>
      </c>
      <c r="C142" s="26" t="s">
        <v>105</v>
      </c>
      <c r="D142" s="26" t="s">
        <v>39</v>
      </c>
      <c r="E142" s="26" t="s">
        <v>68</v>
      </c>
      <c r="F142" s="27" t="s">
        <v>91</v>
      </c>
      <c r="G142" s="26" t="s">
        <v>69</v>
      </c>
      <c r="H142" s="26">
        <v>21101</v>
      </c>
      <c r="I142" s="26" t="s">
        <v>298</v>
      </c>
      <c r="J142" s="26" t="s">
        <v>333</v>
      </c>
      <c r="K142" s="26" t="s">
        <v>334</v>
      </c>
      <c r="L142" s="26" t="s">
        <v>42</v>
      </c>
      <c r="M142" s="26" t="s">
        <v>42</v>
      </c>
      <c r="N142" s="26" t="s">
        <v>54</v>
      </c>
      <c r="O142" s="26">
        <v>8</v>
      </c>
      <c r="P142" s="39">
        <f t="shared" si="2"/>
        <v>7.8</v>
      </c>
      <c r="Q142" s="26" t="s">
        <v>161</v>
      </c>
      <c r="R142" s="41">
        <v>62.4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62.4</v>
      </c>
    </row>
    <row r="143" spans="1:30" s="38" customFormat="1" ht="66" customHeight="1" x14ac:dyDescent="0.3">
      <c r="A143" s="28" t="s">
        <v>28</v>
      </c>
      <c r="B143" s="26" t="s">
        <v>105</v>
      </c>
      <c r="C143" s="26" t="s">
        <v>105</v>
      </c>
      <c r="D143" s="26" t="s">
        <v>39</v>
      </c>
      <c r="E143" s="26" t="s">
        <v>68</v>
      </c>
      <c r="F143" s="27" t="s">
        <v>91</v>
      </c>
      <c r="G143" s="26" t="s">
        <v>69</v>
      </c>
      <c r="H143" s="26">
        <v>21101</v>
      </c>
      <c r="I143" s="26" t="s">
        <v>298</v>
      </c>
      <c r="J143" s="26" t="s">
        <v>335</v>
      </c>
      <c r="K143" s="26" t="s">
        <v>336</v>
      </c>
      <c r="L143" s="26" t="s">
        <v>42</v>
      </c>
      <c r="M143" s="26" t="s">
        <v>42</v>
      </c>
      <c r="N143" s="26" t="s">
        <v>324</v>
      </c>
      <c r="O143" s="26">
        <v>10</v>
      </c>
      <c r="P143" s="39">
        <f t="shared" si="2"/>
        <v>20.79</v>
      </c>
      <c r="Q143" s="26" t="s">
        <v>161</v>
      </c>
      <c r="R143" s="41">
        <v>207.9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207.9</v>
      </c>
    </row>
    <row r="144" spans="1:30" s="38" customFormat="1" ht="66" customHeight="1" x14ac:dyDescent="0.3">
      <c r="A144" s="28" t="s">
        <v>28</v>
      </c>
      <c r="B144" s="26" t="s">
        <v>105</v>
      </c>
      <c r="C144" s="26" t="s">
        <v>105</v>
      </c>
      <c r="D144" s="26" t="s">
        <v>39</v>
      </c>
      <c r="E144" s="26" t="s">
        <v>68</v>
      </c>
      <c r="F144" s="27" t="s">
        <v>91</v>
      </c>
      <c r="G144" s="26" t="s">
        <v>53</v>
      </c>
      <c r="H144" s="26">
        <v>21101</v>
      </c>
      <c r="I144" s="26" t="s">
        <v>298</v>
      </c>
      <c r="J144" s="26" t="s">
        <v>331</v>
      </c>
      <c r="K144" s="26" t="s">
        <v>332</v>
      </c>
      <c r="L144" s="26" t="s">
        <v>42</v>
      </c>
      <c r="M144" s="26" t="s">
        <v>42</v>
      </c>
      <c r="N144" s="26" t="s">
        <v>54</v>
      </c>
      <c r="O144" s="26">
        <v>15</v>
      </c>
      <c r="P144" s="39">
        <f t="shared" si="2"/>
        <v>3.3</v>
      </c>
      <c r="Q144" s="26" t="s">
        <v>161</v>
      </c>
      <c r="R144" s="41">
        <v>49.5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49.5</v>
      </c>
    </row>
    <row r="145" spans="1:30" s="38" customFormat="1" ht="66" customHeight="1" x14ac:dyDescent="0.3">
      <c r="A145" s="28" t="s">
        <v>28</v>
      </c>
      <c r="B145" s="26" t="s">
        <v>105</v>
      </c>
      <c r="C145" s="26" t="s">
        <v>105</v>
      </c>
      <c r="D145" s="26" t="s">
        <v>39</v>
      </c>
      <c r="E145" s="26" t="s">
        <v>68</v>
      </c>
      <c r="F145" s="27" t="s">
        <v>246</v>
      </c>
      <c r="G145" s="26" t="s">
        <v>247</v>
      </c>
      <c r="H145" s="26">
        <v>21101</v>
      </c>
      <c r="I145" s="26" t="s">
        <v>298</v>
      </c>
      <c r="J145" s="26" t="s">
        <v>331</v>
      </c>
      <c r="K145" s="26" t="s">
        <v>332</v>
      </c>
      <c r="L145" s="26" t="s">
        <v>42</v>
      </c>
      <c r="M145" s="26" t="s">
        <v>42</v>
      </c>
      <c r="N145" s="26" t="s">
        <v>54</v>
      </c>
      <c r="O145" s="26">
        <v>3</v>
      </c>
      <c r="P145" s="39">
        <f t="shared" si="2"/>
        <v>3.3000000000000003</v>
      </c>
      <c r="Q145" s="26" t="s">
        <v>161</v>
      </c>
      <c r="R145" s="41">
        <v>9.9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9.9</v>
      </c>
    </row>
    <row r="146" spans="1:30" s="38" customFormat="1" ht="66" customHeight="1" x14ac:dyDescent="0.3">
      <c r="A146" s="28" t="s">
        <v>28</v>
      </c>
      <c r="B146" s="26" t="s">
        <v>105</v>
      </c>
      <c r="C146" s="26" t="s">
        <v>105</v>
      </c>
      <c r="D146" s="26" t="s">
        <v>39</v>
      </c>
      <c r="E146" s="26" t="s">
        <v>68</v>
      </c>
      <c r="F146" s="27" t="s">
        <v>91</v>
      </c>
      <c r="G146" s="26" t="s">
        <v>53</v>
      </c>
      <c r="H146" s="26">
        <v>29301</v>
      </c>
      <c r="I146" s="26" t="s">
        <v>275</v>
      </c>
      <c r="J146" s="26" t="s">
        <v>337</v>
      </c>
      <c r="K146" s="26" t="s">
        <v>338</v>
      </c>
      <c r="L146" s="26" t="s">
        <v>42</v>
      </c>
      <c r="M146" s="26" t="s">
        <v>42</v>
      </c>
      <c r="N146" s="26" t="s">
        <v>54</v>
      </c>
      <c r="O146" s="26">
        <v>1</v>
      </c>
      <c r="P146" s="39">
        <f t="shared" si="2"/>
        <v>2701.64</v>
      </c>
      <c r="Q146" s="26" t="s">
        <v>161</v>
      </c>
      <c r="R146" s="41">
        <v>2701.64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2701.64</v>
      </c>
    </row>
    <row r="147" spans="1:30" s="38" customFormat="1" ht="66" customHeight="1" x14ac:dyDescent="0.3">
      <c r="A147" s="28" t="s">
        <v>28</v>
      </c>
      <c r="B147" s="26" t="s">
        <v>105</v>
      </c>
      <c r="C147" s="26" t="s">
        <v>105</v>
      </c>
      <c r="D147" s="26" t="s">
        <v>39</v>
      </c>
      <c r="E147" s="26" t="s">
        <v>40</v>
      </c>
      <c r="F147" s="27" t="s">
        <v>85</v>
      </c>
      <c r="G147" s="26" t="s">
        <v>41</v>
      </c>
      <c r="H147" s="26">
        <v>52301</v>
      </c>
      <c r="I147" s="26" t="s">
        <v>339</v>
      </c>
      <c r="J147" s="26" t="s">
        <v>340</v>
      </c>
      <c r="K147" s="26" t="s">
        <v>341</v>
      </c>
      <c r="L147" s="26" t="s">
        <v>42</v>
      </c>
      <c r="M147" s="26" t="s">
        <v>42</v>
      </c>
      <c r="N147" s="26" t="s">
        <v>54</v>
      </c>
      <c r="O147" s="26">
        <v>1</v>
      </c>
      <c r="P147" s="39">
        <f t="shared" si="2"/>
        <v>13859.68</v>
      </c>
      <c r="Q147" s="26" t="s">
        <v>161</v>
      </c>
      <c r="R147" s="41">
        <v>13859.68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13859.68</v>
      </c>
    </row>
    <row r="148" spans="1:30" s="38" customFormat="1" ht="66" customHeight="1" x14ac:dyDescent="0.3">
      <c r="A148" s="28" t="s">
        <v>28</v>
      </c>
      <c r="B148" s="26" t="s">
        <v>105</v>
      </c>
      <c r="C148" s="26" t="s">
        <v>105</v>
      </c>
      <c r="D148" s="26" t="s">
        <v>39</v>
      </c>
      <c r="E148" s="26" t="s">
        <v>47</v>
      </c>
      <c r="F148" s="27" t="s">
        <v>39</v>
      </c>
      <c r="G148" s="26" t="s">
        <v>53</v>
      </c>
      <c r="H148" s="26">
        <v>35201</v>
      </c>
      <c r="I148" s="26" t="s">
        <v>342</v>
      </c>
      <c r="J148" s="26" t="s">
        <v>262</v>
      </c>
      <c r="K148" s="26" t="s">
        <v>343</v>
      </c>
      <c r="L148" s="26" t="s">
        <v>42</v>
      </c>
      <c r="M148" s="26" t="s">
        <v>42</v>
      </c>
      <c r="N148" s="26" t="s">
        <v>173</v>
      </c>
      <c r="O148" s="26">
        <v>1</v>
      </c>
      <c r="P148" s="39">
        <f t="shared" si="2"/>
        <v>2800</v>
      </c>
      <c r="Q148" s="26" t="s">
        <v>161</v>
      </c>
      <c r="R148" s="41">
        <v>2800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2800</v>
      </c>
    </row>
    <row r="149" spans="1:30" s="38" customFormat="1" ht="66" customHeight="1" x14ac:dyDescent="0.3">
      <c r="A149" s="28" t="s">
        <v>28</v>
      </c>
      <c r="B149" s="26" t="s">
        <v>105</v>
      </c>
      <c r="C149" s="26" t="s">
        <v>105</v>
      </c>
      <c r="D149" s="26" t="s">
        <v>39</v>
      </c>
      <c r="E149" s="26" t="s">
        <v>77</v>
      </c>
      <c r="F149" s="27" t="s">
        <v>90</v>
      </c>
      <c r="G149" s="26" t="s">
        <v>78</v>
      </c>
      <c r="H149" s="26">
        <v>52101</v>
      </c>
      <c r="I149" s="26" t="s">
        <v>289</v>
      </c>
      <c r="J149" s="26" t="s">
        <v>166</v>
      </c>
      <c r="K149" s="26" t="s">
        <v>167</v>
      </c>
      <c r="L149" s="26" t="s">
        <v>42</v>
      </c>
      <c r="M149" s="26" t="s">
        <v>42</v>
      </c>
      <c r="N149" s="26" t="s">
        <v>54</v>
      </c>
      <c r="O149" s="26">
        <v>1</v>
      </c>
      <c r="P149" s="39">
        <f t="shared" si="2"/>
        <v>13115.95</v>
      </c>
      <c r="Q149" s="26" t="s">
        <v>161</v>
      </c>
      <c r="R149" s="41">
        <v>13115.95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13115.95</v>
      </c>
    </row>
    <row r="150" spans="1:30" s="38" customFormat="1" ht="66" customHeight="1" x14ac:dyDescent="0.3">
      <c r="A150" s="28" t="s">
        <v>28</v>
      </c>
      <c r="B150" s="26" t="s">
        <v>105</v>
      </c>
      <c r="C150" s="26" t="s">
        <v>105</v>
      </c>
      <c r="D150" s="26" t="s">
        <v>39</v>
      </c>
      <c r="E150" s="26" t="s">
        <v>47</v>
      </c>
      <c r="F150" s="27" t="s">
        <v>39</v>
      </c>
      <c r="G150" s="26" t="s">
        <v>53</v>
      </c>
      <c r="H150" s="26">
        <v>22301</v>
      </c>
      <c r="I150" s="26" t="s">
        <v>344</v>
      </c>
      <c r="J150" s="26" t="s">
        <v>345</v>
      </c>
      <c r="K150" s="26" t="s">
        <v>346</v>
      </c>
      <c r="L150" s="26" t="s">
        <v>42</v>
      </c>
      <c r="M150" s="26" t="s">
        <v>42</v>
      </c>
      <c r="N150" s="26" t="s">
        <v>54</v>
      </c>
      <c r="O150" s="26">
        <v>1</v>
      </c>
      <c r="P150" s="39">
        <f t="shared" si="2"/>
        <v>3008</v>
      </c>
      <c r="Q150" s="26" t="s">
        <v>161</v>
      </c>
      <c r="R150" s="41">
        <v>3008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3008</v>
      </c>
    </row>
    <row r="151" spans="1:30" s="38" customFormat="1" ht="66" customHeight="1" x14ac:dyDescent="0.3">
      <c r="A151" s="28" t="s">
        <v>28</v>
      </c>
      <c r="B151" s="26" t="s">
        <v>105</v>
      </c>
      <c r="C151" s="26" t="s">
        <v>105</v>
      </c>
      <c r="D151" s="26" t="s">
        <v>39</v>
      </c>
      <c r="E151" s="26" t="s">
        <v>47</v>
      </c>
      <c r="F151" s="27" t="s">
        <v>39</v>
      </c>
      <c r="G151" s="26" t="s">
        <v>53</v>
      </c>
      <c r="H151" s="26">
        <v>29301</v>
      </c>
      <c r="I151" s="26" t="s">
        <v>275</v>
      </c>
      <c r="J151" s="26" t="s">
        <v>347</v>
      </c>
      <c r="K151" s="26" t="s">
        <v>348</v>
      </c>
      <c r="L151" s="26" t="s">
        <v>42</v>
      </c>
      <c r="M151" s="26" t="s">
        <v>42</v>
      </c>
      <c r="N151" s="26" t="s">
        <v>54</v>
      </c>
      <c r="O151" s="26">
        <v>1</v>
      </c>
      <c r="P151" s="39">
        <f t="shared" si="2"/>
        <v>4780.21</v>
      </c>
      <c r="Q151" s="26" t="s">
        <v>161</v>
      </c>
      <c r="R151" s="41">
        <v>4780.21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4780.21</v>
      </c>
    </row>
    <row r="152" spans="1:30" s="38" customFormat="1" ht="66" customHeight="1" x14ac:dyDescent="0.3">
      <c r="A152" s="28" t="s">
        <v>28</v>
      </c>
      <c r="B152" s="26" t="s">
        <v>105</v>
      </c>
      <c r="C152" s="26" t="s">
        <v>105</v>
      </c>
      <c r="D152" s="26" t="s">
        <v>39</v>
      </c>
      <c r="E152" s="26" t="s">
        <v>40</v>
      </c>
      <c r="F152" s="27" t="s">
        <v>85</v>
      </c>
      <c r="G152" s="26" t="s">
        <v>41</v>
      </c>
      <c r="H152" s="26">
        <v>29301</v>
      </c>
      <c r="I152" s="26" t="s">
        <v>275</v>
      </c>
      <c r="J152" s="26" t="s">
        <v>349</v>
      </c>
      <c r="K152" s="26" t="s">
        <v>350</v>
      </c>
      <c r="L152" s="26" t="s">
        <v>42</v>
      </c>
      <c r="M152" s="26" t="s">
        <v>42</v>
      </c>
      <c r="N152" s="26" t="s">
        <v>54</v>
      </c>
      <c r="O152" s="26">
        <v>4</v>
      </c>
      <c r="P152" s="39">
        <f t="shared" si="2"/>
        <v>1796.84</v>
      </c>
      <c r="Q152" s="26" t="s">
        <v>161</v>
      </c>
      <c r="R152" s="41">
        <v>7187.36</v>
      </c>
      <c r="S152" s="25">
        <v>0</v>
      </c>
      <c r="T152" s="25">
        <v>0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7187.36</v>
      </c>
    </row>
    <row r="153" spans="1:30" s="38" customFormat="1" ht="66" customHeight="1" x14ac:dyDescent="0.3">
      <c r="A153" s="28" t="s">
        <v>28</v>
      </c>
      <c r="B153" s="26" t="s">
        <v>105</v>
      </c>
      <c r="C153" s="26" t="s">
        <v>105</v>
      </c>
      <c r="D153" s="26" t="s">
        <v>39</v>
      </c>
      <c r="E153" s="26" t="s">
        <v>40</v>
      </c>
      <c r="F153" s="27" t="s">
        <v>85</v>
      </c>
      <c r="G153" s="26" t="s">
        <v>41</v>
      </c>
      <c r="H153" s="26">
        <v>29301</v>
      </c>
      <c r="I153" s="26" t="s">
        <v>275</v>
      </c>
      <c r="J153" s="26" t="s">
        <v>351</v>
      </c>
      <c r="K153" s="26" t="s">
        <v>352</v>
      </c>
      <c r="L153" s="26" t="s">
        <v>42</v>
      </c>
      <c r="M153" s="26" t="s">
        <v>42</v>
      </c>
      <c r="N153" s="26" t="s">
        <v>54</v>
      </c>
      <c r="O153" s="26">
        <v>2</v>
      </c>
      <c r="P153" s="39">
        <f t="shared" si="2"/>
        <v>3455.64</v>
      </c>
      <c r="Q153" s="26" t="s">
        <v>161</v>
      </c>
      <c r="R153" s="41">
        <v>6911.28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6911.28</v>
      </c>
    </row>
    <row r="154" spans="1:30" s="38" customFormat="1" ht="66" customHeight="1" x14ac:dyDescent="0.3">
      <c r="A154" s="28" t="s">
        <v>28</v>
      </c>
      <c r="B154" s="26" t="s">
        <v>105</v>
      </c>
      <c r="C154" s="26" t="s">
        <v>105</v>
      </c>
      <c r="D154" s="26" t="s">
        <v>39</v>
      </c>
      <c r="E154" s="26" t="s">
        <v>40</v>
      </c>
      <c r="F154" s="27" t="s">
        <v>85</v>
      </c>
      <c r="G154" s="26" t="s">
        <v>41</v>
      </c>
      <c r="H154" s="26">
        <v>29401</v>
      </c>
      <c r="I154" s="26" t="s">
        <v>299</v>
      </c>
      <c r="J154" s="26" t="s">
        <v>353</v>
      </c>
      <c r="K154" s="26" t="s">
        <v>354</v>
      </c>
      <c r="L154" s="26" t="s">
        <v>42</v>
      </c>
      <c r="M154" s="26" t="s">
        <v>42</v>
      </c>
      <c r="N154" s="26" t="s">
        <v>54</v>
      </c>
      <c r="O154" s="26">
        <v>3</v>
      </c>
      <c r="P154" s="39">
        <f t="shared" si="2"/>
        <v>2658.72</v>
      </c>
      <c r="Q154" s="26" t="s">
        <v>161</v>
      </c>
      <c r="R154" s="41">
        <v>7976.16</v>
      </c>
      <c r="S154" s="25">
        <v>0</v>
      </c>
      <c r="T154" s="25">
        <v>0</v>
      </c>
      <c r="U154" s="25">
        <v>0</v>
      </c>
      <c r="V154" s="25">
        <v>0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7976.16</v>
      </c>
    </row>
    <row r="155" spans="1:30" s="38" customFormat="1" ht="66" customHeight="1" x14ac:dyDescent="0.3">
      <c r="A155" s="28" t="s">
        <v>28</v>
      </c>
      <c r="B155" s="26" t="s">
        <v>105</v>
      </c>
      <c r="C155" s="26" t="s">
        <v>105</v>
      </c>
      <c r="D155" s="26" t="s">
        <v>39</v>
      </c>
      <c r="E155" s="26" t="s">
        <v>40</v>
      </c>
      <c r="F155" s="27" t="s">
        <v>85</v>
      </c>
      <c r="G155" s="26" t="s">
        <v>41</v>
      </c>
      <c r="H155" s="26">
        <v>29301</v>
      </c>
      <c r="I155" s="26" t="s">
        <v>275</v>
      </c>
      <c r="J155" s="26" t="s">
        <v>355</v>
      </c>
      <c r="K155" s="26" t="s">
        <v>356</v>
      </c>
      <c r="L155" s="26" t="s">
        <v>42</v>
      </c>
      <c r="M155" s="26" t="s">
        <v>42</v>
      </c>
      <c r="N155" s="26" t="s">
        <v>54</v>
      </c>
      <c r="O155" s="26">
        <v>1</v>
      </c>
      <c r="P155" s="39">
        <f t="shared" si="2"/>
        <v>6993.64</v>
      </c>
      <c r="Q155" s="26" t="s">
        <v>161</v>
      </c>
      <c r="R155" s="41">
        <v>6993.64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6993.64</v>
      </c>
    </row>
    <row r="156" spans="1:30" s="38" customFormat="1" ht="66" customHeight="1" x14ac:dyDescent="0.3">
      <c r="A156" s="28" t="s">
        <v>28</v>
      </c>
      <c r="B156" s="26" t="s">
        <v>105</v>
      </c>
      <c r="C156" s="26" t="s">
        <v>105</v>
      </c>
      <c r="D156" s="26" t="s">
        <v>39</v>
      </c>
      <c r="E156" s="26" t="s">
        <v>40</v>
      </c>
      <c r="F156" s="27" t="s">
        <v>85</v>
      </c>
      <c r="G156" s="26" t="s">
        <v>41</v>
      </c>
      <c r="H156" s="26">
        <v>29301</v>
      </c>
      <c r="I156" s="26" t="s">
        <v>275</v>
      </c>
      <c r="J156" s="26" t="s">
        <v>101</v>
      </c>
      <c r="K156" s="26" t="s">
        <v>102</v>
      </c>
      <c r="L156" s="26" t="s">
        <v>42</v>
      </c>
      <c r="M156" s="26" t="s">
        <v>42</v>
      </c>
      <c r="N156" s="26" t="s">
        <v>54</v>
      </c>
      <c r="O156" s="26">
        <v>2</v>
      </c>
      <c r="P156" s="39">
        <f t="shared" si="2"/>
        <v>1813.66</v>
      </c>
      <c r="Q156" s="26" t="s">
        <v>161</v>
      </c>
      <c r="R156" s="41">
        <v>3627.32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3627.32</v>
      </c>
    </row>
    <row r="157" spans="1:30" s="38" customFormat="1" ht="66" customHeight="1" x14ac:dyDescent="0.3">
      <c r="A157" s="28" t="s">
        <v>28</v>
      </c>
      <c r="B157" s="26" t="s">
        <v>105</v>
      </c>
      <c r="C157" s="26" t="s">
        <v>105</v>
      </c>
      <c r="D157" s="26" t="s">
        <v>39</v>
      </c>
      <c r="E157" s="26" t="s">
        <v>40</v>
      </c>
      <c r="F157" s="27" t="s">
        <v>85</v>
      </c>
      <c r="G157" s="26" t="s">
        <v>41</v>
      </c>
      <c r="H157" s="26">
        <v>29401</v>
      </c>
      <c r="I157" s="26" t="s">
        <v>299</v>
      </c>
      <c r="J157" s="26" t="s">
        <v>357</v>
      </c>
      <c r="K157" s="26" t="s">
        <v>358</v>
      </c>
      <c r="L157" s="26" t="s">
        <v>42</v>
      </c>
      <c r="M157" s="26" t="s">
        <v>42</v>
      </c>
      <c r="N157" s="26" t="s">
        <v>54</v>
      </c>
      <c r="O157" s="26">
        <v>1</v>
      </c>
      <c r="P157" s="39">
        <f t="shared" si="2"/>
        <v>7063.24</v>
      </c>
      <c r="Q157" s="26" t="s">
        <v>161</v>
      </c>
      <c r="R157" s="41">
        <v>7063.24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7063.24</v>
      </c>
    </row>
    <row r="158" spans="1:30" s="38" customFormat="1" ht="66" customHeight="1" x14ac:dyDescent="0.3">
      <c r="A158" s="28" t="s">
        <v>28</v>
      </c>
      <c r="B158" s="26" t="s">
        <v>105</v>
      </c>
      <c r="C158" s="26" t="s">
        <v>105</v>
      </c>
      <c r="D158" s="26" t="s">
        <v>39</v>
      </c>
      <c r="E158" s="26" t="s">
        <v>40</v>
      </c>
      <c r="F158" s="27" t="s">
        <v>85</v>
      </c>
      <c r="G158" s="26" t="s">
        <v>41</v>
      </c>
      <c r="H158" s="26">
        <v>29301</v>
      </c>
      <c r="I158" s="26" t="s">
        <v>275</v>
      </c>
      <c r="J158" s="26" t="s">
        <v>359</v>
      </c>
      <c r="K158" s="26" t="s">
        <v>360</v>
      </c>
      <c r="L158" s="26" t="s">
        <v>42</v>
      </c>
      <c r="M158" s="26" t="s">
        <v>42</v>
      </c>
      <c r="N158" s="26" t="s">
        <v>54</v>
      </c>
      <c r="O158" s="26">
        <v>1</v>
      </c>
      <c r="P158" s="39">
        <f t="shared" si="2"/>
        <v>2980.04</v>
      </c>
      <c r="Q158" s="26" t="s">
        <v>161</v>
      </c>
      <c r="R158" s="41">
        <v>2980.04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2980.04</v>
      </c>
    </row>
    <row r="159" spans="1:30" s="38" customFormat="1" ht="66" customHeight="1" x14ac:dyDescent="0.3">
      <c r="A159" s="28" t="s">
        <v>28</v>
      </c>
      <c r="B159" s="26" t="s">
        <v>105</v>
      </c>
      <c r="C159" s="26" t="s">
        <v>105</v>
      </c>
      <c r="D159" s="26" t="s">
        <v>39</v>
      </c>
      <c r="E159" s="26" t="s">
        <v>40</v>
      </c>
      <c r="F159" s="27" t="s">
        <v>85</v>
      </c>
      <c r="G159" s="26" t="s">
        <v>41</v>
      </c>
      <c r="H159" s="26">
        <v>29901</v>
      </c>
      <c r="I159" s="26" t="s">
        <v>270</v>
      </c>
      <c r="J159" s="26" t="s">
        <v>361</v>
      </c>
      <c r="K159" s="26" t="s">
        <v>362</v>
      </c>
      <c r="L159" s="26" t="s">
        <v>42</v>
      </c>
      <c r="M159" s="26" t="s">
        <v>42</v>
      </c>
      <c r="N159" s="26" t="s">
        <v>54</v>
      </c>
      <c r="O159" s="26">
        <v>2</v>
      </c>
      <c r="P159" s="39">
        <f t="shared" si="2"/>
        <v>4952.04</v>
      </c>
      <c r="Q159" s="26" t="s">
        <v>161</v>
      </c>
      <c r="R159" s="41">
        <v>9904.08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9904.08</v>
      </c>
    </row>
    <row r="160" spans="1:30" s="38" customFormat="1" ht="66" customHeight="1" x14ac:dyDescent="0.3">
      <c r="A160" s="28" t="s">
        <v>28</v>
      </c>
      <c r="B160" s="26" t="s">
        <v>105</v>
      </c>
      <c r="C160" s="26" t="s">
        <v>105</v>
      </c>
      <c r="D160" s="26" t="s">
        <v>39</v>
      </c>
      <c r="E160" s="26" t="s">
        <v>47</v>
      </c>
      <c r="F160" s="27" t="s">
        <v>39</v>
      </c>
      <c r="G160" s="26" t="s">
        <v>53</v>
      </c>
      <c r="H160" s="26">
        <v>21101</v>
      </c>
      <c r="I160" s="26" t="s">
        <v>298</v>
      </c>
      <c r="J160" s="26" t="s">
        <v>191</v>
      </c>
      <c r="K160" s="26" t="s">
        <v>192</v>
      </c>
      <c r="L160" s="26" t="s">
        <v>42</v>
      </c>
      <c r="M160" s="26" t="s">
        <v>42</v>
      </c>
      <c r="N160" s="26" t="s">
        <v>54</v>
      </c>
      <c r="O160" s="26">
        <v>100</v>
      </c>
      <c r="P160" s="39">
        <f t="shared" si="2"/>
        <v>1.79</v>
      </c>
      <c r="Q160" s="26" t="s">
        <v>161</v>
      </c>
      <c r="R160" s="41">
        <v>179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179</v>
      </c>
    </row>
    <row r="161" spans="1:30" s="38" customFormat="1" ht="66" customHeight="1" x14ac:dyDescent="0.3">
      <c r="A161" s="28" t="s">
        <v>28</v>
      </c>
      <c r="B161" s="26" t="s">
        <v>105</v>
      </c>
      <c r="C161" s="26" t="s">
        <v>105</v>
      </c>
      <c r="D161" s="26" t="s">
        <v>39</v>
      </c>
      <c r="E161" s="26" t="s">
        <v>47</v>
      </c>
      <c r="F161" s="27" t="s">
        <v>39</v>
      </c>
      <c r="G161" s="26" t="s">
        <v>53</v>
      </c>
      <c r="H161" s="26">
        <v>21101</v>
      </c>
      <c r="I161" s="26" t="s">
        <v>298</v>
      </c>
      <c r="J161" s="26" t="s">
        <v>191</v>
      </c>
      <c r="K161" s="26" t="s">
        <v>192</v>
      </c>
      <c r="L161" s="26" t="s">
        <v>42</v>
      </c>
      <c r="M161" s="26" t="s">
        <v>42</v>
      </c>
      <c r="N161" s="26" t="s">
        <v>54</v>
      </c>
      <c r="O161" s="26">
        <v>100</v>
      </c>
      <c r="P161" s="39">
        <f t="shared" si="2"/>
        <v>1.79</v>
      </c>
      <c r="Q161" s="26" t="s">
        <v>161</v>
      </c>
      <c r="R161" s="41">
        <v>179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179</v>
      </c>
    </row>
    <row r="162" spans="1:30" s="38" customFormat="1" ht="66" customHeight="1" x14ac:dyDescent="0.3">
      <c r="A162" s="28" t="s">
        <v>28</v>
      </c>
      <c r="B162" s="26" t="s">
        <v>105</v>
      </c>
      <c r="C162" s="26" t="s">
        <v>105</v>
      </c>
      <c r="D162" s="26" t="s">
        <v>39</v>
      </c>
      <c r="E162" s="26" t="s">
        <v>47</v>
      </c>
      <c r="F162" s="27" t="s">
        <v>39</v>
      </c>
      <c r="G162" s="26" t="s">
        <v>53</v>
      </c>
      <c r="H162" s="26">
        <v>21101</v>
      </c>
      <c r="I162" s="26" t="s">
        <v>298</v>
      </c>
      <c r="J162" s="26" t="s">
        <v>191</v>
      </c>
      <c r="K162" s="26" t="s">
        <v>192</v>
      </c>
      <c r="L162" s="26" t="s">
        <v>42</v>
      </c>
      <c r="M162" s="26" t="s">
        <v>42</v>
      </c>
      <c r="N162" s="26" t="s">
        <v>54</v>
      </c>
      <c r="O162" s="26">
        <v>100</v>
      </c>
      <c r="P162" s="39">
        <f t="shared" si="2"/>
        <v>1.79</v>
      </c>
      <c r="Q162" s="26" t="s">
        <v>161</v>
      </c>
      <c r="R162" s="41">
        <v>179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179</v>
      </c>
    </row>
    <row r="163" spans="1:30" s="38" customFormat="1" ht="66" customHeight="1" x14ac:dyDescent="0.3">
      <c r="A163" s="28" t="s">
        <v>28</v>
      </c>
      <c r="B163" s="26" t="s">
        <v>105</v>
      </c>
      <c r="C163" s="26" t="s">
        <v>105</v>
      </c>
      <c r="D163" s="26" t="s">
        <v>39</v>
      </c>
      <c r="E163" s="26" t="s">
        <v>47</v>
      </c>
      <c r="F163" s="27" t="s">
        <v>39</v>
      </c>
      <c r="G163" s="26" t="s">
        <v>53</v>
      </c>
      <c r="H163" s="26">
        <v>21101</v>
      </c>
      <c r="I163" s="26" t="s">
        <v>298</v>
      </c>
      <c r="J163" s="26" t="s">
        <v>363</v>
      </c>
      <c r="K163" s="26" t="s">
        <v>364</v>
      </c>
      <c r="L163" s="26" t="s">
        <v>42</v>
      </c>
      <c r="M163" s="26" t="s">
        <v>42</v>
      </c>
      <c r="N163" s="26" t="s">
        <v>67</v>
      </c>
      <c r="O163" s="26">
        <v>2</v>
      </c>
      <c r="P163" s="39">
        <f t="shared" si="2"/>
        <v>168.9</v>
      </c>
      <c r="Q163" s="26" t="s">
        <v>161</v>
      </c>
      <c r="R163" s="41">
        <v>337.8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337.8</v>
      </c>
    </row>
    <row r="164" spans="1:30" s="38" customFormat="1" ht="66" customHeight="1" x14ac:dyDescent="0.3">
      <c r="A164" s="28" t="s">
        <v>28</v>
      </c>
      <c r="B164" s="26" t="s">
        <v>105</v>
      </c>
      <c r="C164" s="26" t="s">
        <v>105</v>
      </c>
      <c r="D164" s="26" t="s">
        <v>39</v>
      </c>
      <c r="E164" s="26" t="s">
        <v>47</v>
      </c>
      <c r="F164" s="27" t="s">
        <v>39</v>
      </c>
      <c r="G164" s="26" t="s">
        <v>53</v>
      </c>
      <c r="H164" s="26">
        <v>21101</v>
      </c>
      <c r="I164" s="26" t="s">
        <v>298</v>
      </c>
      <c r="J164" s="26" t="s">
        <v>365</v>
      </c>
      <c r="K164" s="26" t="s">
        <v>366</v>
      </c>
      <c r="L164" s="26" t="s">
        <v>42</v>
      </c>
      <c r="M164" s="26" t="s">
        <v>42</v>
      </c>
      <c r="N164" s="26" t="s">
        <v>67</v>
      </c>
      <c r="O164" s="26">
        <v>4</v>
      </c>
      <c r="P164" s="39">
        <f t="shared" si="2"/>
        <v>116.93</v>
      </c>
      <c r="Q164" s="26" t="s">
        <v>161</v>
      </c>
      <c r="R164" s="41">
        <v>467.72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467.72</v>
      </c>
    </row>
    <row r="165" spans="1:30" s="38" customFormat="1" ht="66" customHeight="1" x14ac:dyDescent="0.3">
      <c r="A165" s="28" t="s">
        <v>28</v>
      </c>
      <c r="B165" s="26" t="s">
        <v>105</v>
      </c>
      <c r="C165" s="26" t="s">
        <v>105</v>
      </c>
      <c r="D165" s="26" t="s">
        <v>39</v>
      </c>
      <c r="E165" s="26" t="s">
        <v>47</v>
      </c>
      <c r="F165" s="27" t="s">
        <v>39</v>
      </c>
      <c r="G165" s="26" t="s">
        <v>53</v>
      </c>
      <c r="H165" s="26">
        <v>21101</v>
      </c>
      <c r="I165" s="26" t="s">
        <v>298</v>
      </c>
      <c r="J165" s="26" t="s">
        <v>71</v>
      </c>
      <c r="K165" s="26" t="s">
        <v>72</v>
      </c>
      <c r="L165" s="26" t="s">
        <v>42</v>
      </c>
      <c r="M165" s="26" t="s">
        <v>42</v>
      </c>
      <c r="N165" s="26" t="s">
        <v>67</v>
      </c>
      <c r="O165" s="26">
        <v>5</v>
      </c>
      <c r="P165" s="39">
        <f t="shared" si="2"/>
        <v>77.72</v>
      </c>
      <c r="Q165" s="26" t="s">
        <v>161</v>
      </c>
      <c r="R165" s="41">
        <v>388.6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388.6</v>
      </c>
    </row>
    <row r="166" spans="1:30" s="38" customFormat="1" ht="66" customHeight="1" x14ac:dyDescent="0.3">
      <c r="A166" s="28" t="s">
        <v>28</v>
      </c>
      <c r="B166" s="26" t="s">
        <v>105</v>
      </c>
      <c r="C166" s="26" t="s">
        <v>105</v>
      </c>
      <c r="D166" s="26" t="s">
        <v>39</v>
      </c>
      <c r="E166" s="26" t="s">
        <v>47</v>
      </c>
      <c r="F166" s="27" t="s">
        <v>39</v>
      </c>
      <c r="G166" s="26" t="s">
        <v>53</v>
      </c>
      <c r="H166" s="26">
        <v>21101</v>
      </c>
      <c r="I166" s="26" t="s">
        <v>298</v>
      </c>
      <c r="J166" s="26" t="s">
        <v>367</v>
      </c>
      <c r="K166" s="26" t="s">
        <v>368</v>
      </c>
      <c r="L166" s="26" t="s">
        <v>42</v>
      </c>
      <c r="M166" s="26" t="s">
        <v>42</v>
      </c>
      <c r="N166" s="26" t="s">
        <v>67</v>
      </c>
      <c r="O166" s="26">
        <v>1</v>
      </c>
      <c r="P166" s="39">
        <f t="shared" si="2"/>
        <v>108.1</v>
      </c>
      <c r="Q166" s="26" t="s">
        <v>161</v>
      </c>
      <c r="R166" s="41">
        <v>108.1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108.1</v>
      </c>
    </row>
    <row r="167" spans="1:30" s="38" customFormat="1" ht="66" customHeight="1" x14ac:dyDescent="0.3">
      <c r="A167" s="28" t="s">
        <v>28</v>
      </c>
      <c r="B167" s="26" t="s">
        <v>105</v>
      </c>
      <c r="C167" s="26" t="s">
        <v>105</v>
      </c>
      <c r="D167" s="26" t="s">
        <v>39</v>
      </c>
      <c r="E167" s="26" t="s">
        <v>47</v>
      </c>
      <c r="F167" s="27" t="s">
        <v>39</v>
      </c>
      <c r="G167" s="26" t="s">
        <v>53</v>
      </c>
      <c r="H167" s="26">
        <v>21101</v>
      </c>
      <c r="I167" s="26" t="s">
        <v>298</v>
      </c>
      <c r="J167" s="26" t="s">
        <v>369</v>
      </c>
      <c r="K167" s="26" t="s">
        <v>370</v>
      </c>
      <c r="L167" s="26" t="s">
        <v>42</v>
      </c>
      <c r="M167" s="26" t="s">
        <v>42</v>
      </c>
      <c r="N167" s="26" t="s">
        <v>54</v>
      </c>
      <c r="O167" s="26">
        <v>50</v>
      </c>
      <c r="P167" s="39">
        <f t="shared" si="2"/>
        <v>4.22</v>
      </c>
      <c r="Q167" s="26" t="s">
        <v>161</v>
      </c>
      <c r="R167" s="41">
        <v>211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211</v>
      </c>
    </row>
    <row r="168" spans="1:30" s="38" customFormat="1" ht="66" customHeight="1" x14ac:dyDescent="0.3">
      <c r="A168" s="28" t="s">
        <v>28</v>
      </c>
      <c r="B168" s="26" t="s">
        <v>105</v>
      </c>
      <c r="C168" s="26" t="s">
        <v>105</v>
      </c>
      <c r="D168" s="26" t="s">
        <v>39</v>
      </c>
      <c r="E168" s="26" t="s">
        <v>47</v>
      </c>
      <c r="F168" s="27" t="s">
        <v>39</v>
      </c>
      <c r="G168" s="26" t="s">
        <v>53</v>
      </c>
      <c r="H168" s="26">
        <v>21101</v>
      </c>
      <c r="I168" s="26" t="s">
        <v>298</v>
      </c>
      <c r="J168" s="26" t="s">
        <v>302</v>
      </c>
      <c r="K168" s="26" t="s">
        <v>303</v>
      </c>
      <c r="L168" s="26" t="s">
        <v>42</v>
      </c>
      <c r="M168" s="26" t="s">
        <v>42</v>
      </c>
      <c r="N168" s="26" t="s">
        <v>54</v>
      </c>
      <c r="O168" s="26">
        <v>1</v>
      </c>
      <c r="P168" s="39">
        <f t="shared" si="2"/>
        <v>97.44</v>
      </c>
      <c r="Q168" s="26" t="s">
        <v>161</v>
      </c>
      <c r="R168" s="41">
        <v>97.44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97.44</v>
      </c>
    </row>
    <row r="169" spans="1:30" s="38" customFormat="1" ht="66" customHeight="1" x14ac:dyDescent="0.3">
      <c r="A169" s="28" t="s">
        <v>28</v>
      </c>
      <c r="B169" s="26" t="s">
        <v>105</v>
      </c>
      <c r="C169" s="26" t="s">
        <v>105</v>
      </c>
      <c r="D169" s="26" t="s">
        <v>39</v>
      </c>
      <c r="E169" s="26" t="s">
        <v>47</v>
      </c>
      <c r="F169" s="27" t="s">
        <v>39</v>
      </c>
      <c r="G169" s="26" t="s">
        <v>53</v>
      </c>
      <c r="H169" s="26">
        <v>21101</v>
      </c>
      <c r="I169" s="26" t="s">
        <v>298</v>
      </c>
      <c r="J169" s="26" t="s">
        <v>371</v>
      </c>
      <c r="K169" s="26" t="s">
        <v>372</v>
      </c>
      <c r="L169" s="26" t="s">
        <v>42</v>
      </c>
      <c r="M169" s="26" t="s">
        <v>42</v>
      </c>
      <c r="N169" s="26" t="s">
        <v>54</v>
      </c>
      <c r="O169" s="26">
        <v>5</v>
      </c>
      <c r="P169" s="39">
        <f t="shared" si="2"/>
        <v>4.29</v>
      </c>
      <c r="Q169" s="26" t="s">
        <v>161</v>
      </c>
      <c r="R169" s="41">
        <v>21.45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21.45</v>
      </c>
    </row>
    <row r="170" spans="1:30" s="38" customFormat="1" ht="66" customHeight="1" x14ac:dyDescent="0.3">
      <c r="A170" s="28" t="s">
        <v>28</v>
      </c>
      <c r="B170" s="26" t="s">
        <v>105</v>
      </c>
      <c r="C170" s="26" t="s">
        <v>105</v>
      </c>
      <c r="D170" s="26" t="s">
        <v>39</v>
      </c>
      <c r="E170" s="26" t="s">
        <v>47</v>
      </c>
      <c r="F170" s="27" t="s">
        <v>39</v>
      </c>
      <c r="G170" s="26" t="s">
        <v>53</v>
      </c>
      <c r="H170" s="26">
        <v>21101</v>
      </c>
      <c r="I170" s="26" t="s">
        <v>298</v>
      </c>
      <c r="J170" s="26" t="s">
        <v>87</v>
      </c>
      <c r="K170" s="26" t="s">
        <v>88</v>
      </c>
      <c r="L170" s="26" t="s">
        <v>42</v>
      </c>
      <c r="M170" s="26" t="s">
        <v>42</v>
      </c>
      <c r="N170" s="26" t="s">
        <v>54</v>
      </c>
      <c r="O170" s="26">
        <v>5</v>
      </c>
      <c r="P170" s="39">
        <f t="shared" si="2"/>
        <v>61.029999999999994</v>
      </c>
      <c r="Q170" s="26" t="s">
        <v>161</v>
      </c>
      <c r="R170" s="41">
        <v>305.14999999999998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305.14999999999998</v>
      </c>
    </row>
    <row r="171" spans="1:30" s="38" customFormat="1" ht="66" customHeight="1" x14ac:dyDescent="0.3">
      <c r="A171" s="28" t="s">
        <v>28</v>
      </c>
      <c r="B171" s="26" t="s">
        <v>105</v>
      </c>
      <c r="C171" s="26" t="s">
        <v>105</v>
      </c>
      <c r="D171" s="26" t="s">
        <v>39</v>
      </c>
      <c r="E171" s="26" t="s">
        <v>47</v>
      </c>
      <c r="F171" s="27" t="s">
        <v>39</v>
      </c>
      <c r="G171" s="26" t="s">
        <v>53</v>
      </c>
      <c r="H171" s="26">
        <v>21101</v>
      </c>
      <c r="I171" s="26" t="s">
        <v>298</v>
      </c>
      <c r="J171" s="26" t="s">
        <v>373</v>
      </c>
      <c r="K171" s="26" t="s">
        <v>374</v>
      </c>
      <c r="L171" s="26" t="s">
        <v>42</v>
      </c>
      <c r="M171" s="26" t="s">
        <v>42</v>
      </c>
      <c r="N171" s="26" t="s">
        <v>54</v>
      </c>
      <c r="O171" s="26">
        <v>10</v>
      </c>
      <c r="P171" s="39">
        <f t="shared" si="2"/>
        <v>7.15</v>
      </c>
      <c r="Q171" s="26" t="s">
        <v>161</v>
      </c>
      <c r="R171" s="41">
        <v>71.5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71.5</v>
      </c>
    </row>
    <row r="172" spans="1:30" s="38" customFormat="1" ht="66" customHeight="1" x14ac:dyDescent="0.3">
      <c r="A172" s="28" t="s">
        <v>28</v>
      </c>
      <c r="B172" s="26" t="s">
        <v>105</v>
      </c>
      <c r="C172" s="26" t="s">
        <v>105</v>
      </c>
      <c r="D172" s="26" t="s">
        <v>39</v>
      </c>
      <c r="E172" s="26" t="s">
        <v>47</v>
      </c>
      <c r="F172" s="27" t="s">
        <v>39</v>
      </c>
      <c r="G172" s="26" t="s">
        <v>53</v>
      </c>
      <c r="H172" s="26">
        <v>21101</v>
      </c>
      <c r="I172" s="26" t="s">
        <v>298</v>
      </c>
      <c r="J172" s="26" t="s">
        <v>375</v>
      </c>
      <c r="K172" s="26" t="s">
        <v>376</v>
      </c>
      <c r="L172" s="26" t="s">
        <v>42</v>
      </c>
      <c r="M172" s="26" t="s">
        <v>42</v>
      </c>
      <c r="N172" s="26" t="s">
        <v>54</v>
      </c>
      <c r="O172" s="26">
        <v>3</v>
      </c>
      <c r="P172" s="39">
        <f t="shared" si="2"/>
        <v>7.32</v>
      </c>
      <c r="Q172" s="26" t="s">
        <v>161</v>
      </c>
      <c r="R172" s="41">
        <v>21.96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21.96</v>
      </c>
    </row>
    <row r="173" spans="1:30" s="38" customFormat="1" ht="66" customHeight="1" x14ac:dyDescent="0.3">
      <c r="A173" s="28" t="s">
        <v>28</v>
      </c>
      <c r="B173" s="26" t="s">
        <v>105</v>
      </c>
      <c r="C173" s="26" t="s">
        <v>105</v>
      </c>
      <c r="D173" s="26" t="s">
        <v>39</v>
      </c>
      <c r="E173" s="26" t="s">
        <v>47</v>
      </c>
      <c r="F173" s="27" t="s">
        <v>39</v>
      </c>
      <c r="G173" s="26" t="s">
        <v>53</v>
      </c>
      <c r="H173" s="26">
        <v>21101</v>
      </c>
      <c r="I173" s="26" t="s">
        <v>298</v>
      </c>
      <c r="J173" s="26" t="s">
        <v>377</v>
      </c>
      <c r="K173" s="26" t="s">
        <v>378</v>
      </c>
      <c r="L173" s="26" t="s">
        <v>42</v>
      </c>
      <c r="M173" s="26" t="s">
        <v>42</v>
      </c>
      <c r="N173" s="26" t="s">
        <v>54</v>
      </c>
      <c r="O173" s="26">
        <v>3</v>
      </c>
      <c r="P173" s="39">
        <f t="shared" si="2"/>
        <v>7.32</v>
      </c>
      <c r="Q173" s="26" t="s">
        <v>161</v>
      </c>
      <c r="R173" s="41">
        <v>21.96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21.96</v>
      </c>
    </row>
    <row r="174" spans="1:30" s="38" customFormat="1" ht="66" customHeight="1" x14ac:dyDescent="0.3">
      <c r="A174" s="28" t="s">
        <v>28</v>
      </c>
      <c r="B174" s="26" t="s">
        <v>105</v>
      </c>
      <c r="C174" s="26" t="s">
        <v>105</v>
      </c>
      <c r="D174" s="26" t="s">
        <v>39</v>
      </c>
      <c r="E174" s="26" t="s">
        <v>47</v>
      </c>
      <c r="F174" s="27" t="s">
        <v>39</v>
      </c>
      <c r="G174" s="26" t="s">
        <v>53</v>
      </c>
      <c r="H174" s="26">
        <v>21101</v>
      </c>
      <c r="I174" s="26" t="s">
        <v>298</v>
      </c>
      <c r="J174" s="26" t="s">
        <v>379</v>
      </c>
      <c r="K174" s="26" t="s">
        <v>380</v>
      </c>
      <c r="L174" s="26" t="s">
        <v>42</v>
      </c>
      <c r="M174" s="26" t="s">
        <v>42</v>
      </c>
      <c r="N174" s="26" t="s">
        <v>54</v>
      </c>
      <c r="O174" s="26">
        <v>5</v>
      </c>
      <c r="P174" s="39">
        <f t="shared" si="2"/>
        <v>37.326000000000001</v>
      </c>
      <c r="Q174" s="26" t="s">
        <v>161</v>
      </c>
      <c r="R174" s="41">
        <v>186.63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186.63</v>
      </c>
    </row>
    <row r="175" spans="1:30" s="38" customFormat="1" ht="66" customHeight="1" x14ac:dyDescent="0.3">
      <c r="A175" s="28" t="s">
        <v>28</v>
      </c>
      <c r="B175" s="26" t="s">
        <v>105</v>
      </c>
      <c r="C175" s="26" t="s">
        <v>105</v>
      </c>
      <c r="D175" s="26" t="s">
        <v>39</v>
      </c>
      <c r="E175" s="26" t="s">
        <v>47</v>
      </c>
      <c r="F175" s="27" t="s">
        <v>39</v>
      </c>
      <c r="G175" s="26" t="s">
        <v>53</v>
      </c>
      <c r="H175" s="26">
        <v>21101</v>
      </c>
      <c r="I175" s="26" t="s">
        <v>298</v>
      </c>
      <c r="J175" s="26" t="s">
        <v>381</v>
      </c>
      <c r="K175" s="26" t="s">
        <v>382</v>
      </c>
      <c r="L175" s="26" t="s">
        <v>42</v>
      </c>
      <c r="M175" s="26" t="s">
        <v>42</v>
      </c>
      <c r="N175" s="26" t="s">
        <v>54</v>
      </c>
      <c r="O175" s="26">
        <v>20</v>
      </c>
      <c r="P175" s="39">
        <f t="shared" si="2"/>
        <v>2.6</v>
      </c>
      <c r="Q175" s="26" t="s">
        <v>161</v>
      </c>
      <c r="R175" s="41">
        <v>52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52</v>
      </c>
    </row>
    <row r="176" spans="1:30" s="38" customFormat="1" ht="66" customHeight="1" x14ac:dyDescent="0.3">
      <c r="A176" s="28" t="s">
        <v>28</v>
      </c>
      <c r="B176" s="26" t="s">
        <v>105</v>
      </c>
      <c r="C176" s="26" t="s">
        <v>105</v>
      </c>
      <c r="D176" s="26" t="s">
        <v>39</v>
      </c>
      <c r="E176" s="26" t="s">
        <v>47</v>
      </c>
      <c r="F176" s="27" t="s">
        <v>39</v>
      </c>
      <c r="G176" s="26" t="s">
        <v>53</v>
      </c>
      <c r="H176" s="26">
        <v>37104</v>
      </c>
      <c r="I176" s="26" t="s">
        <v>383</v>
      </c>
      <c r="J176" s="26" t="s">
        <v>42</v>
      </c>
      <c r="K176" s="26" t="s">
        <v>384</v>
      </c>
      <c r="L176" s="26" t="s">
        <v>42</v>
      </c>
      <c r="M176" s="26" t="s">
        <v>42</v>
      </c>
      <c r="N176" s="26" t="s">
        <v>44</v>
      </c>
      <c r="O176" s="26">
        <v>1</v>
      </c>
      <c r="P176" s="39">
        <f t="shared" si="2"/>
        <v>1423.28</v>
      </c>
      <c r="Q176" s="26" t="s">
        <v>161</v>
      </c>
      <c r="R176" s="41">
        <v>1423.28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1423.28</v>
      </c>
    </row>
    <row r="177" spans="1:30" s="38" customFormat="1" ht="66" customHeight="1" x14ac:dyDescent="0.3">
      <c r="A177" s="28" t="s">
        <v>28</v>
      </c>
      <c r="B177" s="26" t="s">
        <v>105</v>
      </c>
      <c r="C177" s="26" t="s">
        <v>105</v>
      </c>
      <c r="D177" s="26" t="s">
        <v>39</v>
      </c>
      <c r="E177" s="26" t="s">
        <v>77</v>
      </c>
      <c r="F177" s="27" t="s">
        <v>90</v>
      </c>
      <c r="G177" s="26" t="s">
        <v>78</v>
      </c>
      <c r="H177" s="26">
        <v>21401</v>
      </c>
      <c r="I177" s="26" t="s">
        <v>385</v>
      </c>
      <c r="J177" s="26" t="s">
        <v>386</v>
      </c>
      <c r="K177" s="26" t="s">
        <v>387</v>
      </c>
      <c r="L177" s="26" t="s">
        <v>42</v>
      </c>
      <c r="M177" s="26" t="s">
        <v>42</v>
      </c>
      <c r="N177" s="26" t="s">
        <v>54</v>
      </c>
      <c r="O177" s="26">
        <v>1</v>
      </c>
      <c r="P177" s="39">
        <f t="shared" si="2"/>
        <v>3810.6</v>
      </c>
      <c r="Q177" s="26" t="s">
        <v>161</v>
      </c>
      <c r="R177" s="41">
        <v>3810.6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3810.6</v>
      </c>
    </row>
    <row r="178" spans="1:30" s="38" customFormat="1" ht="66" customHeight="1" x14ac:dyDescent="0.3">
      <c r="A178" s="28" t="s">
        <v>28</v>
      </c>
      <c r="B178" s="26" t="s">
        <v>105</v>
      </c>
      <c r="C178" s="26" t="s">
        <v>105</v>
      </c>
      <c r="D178" s="26" t="s">
        <v>39</v>
      </c>
      <c r="E178" s="26" t="s">
        <v>77</v>
      </c>
      <c r="F178" s="27" t="s">
        <v>90</v>
      </c>
      <c r="G178" s="26" t="s">
        <v>78</v>
      </c>
      <c r="H178" s="26">
        <v>21401</v>
      </c>
      <c r="I178" s="26" t="s">
        <v>385</v>
      </c>
      <c r="J178" s="26" t="s">
        <v>388</v>
      </c>
      <c r="K178" s="26" t="s">
        <v>389</v>
      </c>
      <c r="L178" s="26" t="s">
        <v>42</v>
      </c>
      <c r="M178" s="26" t="s">
        <v>42</v>
      </c>
      <c r="N178" s="26" t="s">
        <v>54</v>
      </c>
      <c r="O178" s="26">
        <v>2</v>
      </c>
      <c r="P178" s="39">
        <f t="shared" si="2"/>
        <v>1737.68</v>
      </c>
      <c r="Q178" s="26" t="s">
        <v>161</v>
      </c>
      <c r="R178" s="41">
        <v>3475.36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3475.36</v>
      </c>
    </row>
    <row r="179" spans="1:30" s="38" customFormat="1" ht="66" customHeight="1" x14ac:dyDescent="0.3">
      <c r="A179" s="28" t="s">
        <v>28</v>
      </c>
      <c r="B179" s="26" t="s">
        <v>105</v>
      </c>
      <c r="C179" s="26" t="s">
        <v>105</v>
      </c>
      <c r="D179" s="26" t="s">
        <v>39</v>
      </c>
      <c r="E179" s="26" t="s">
        <v>77</v>
      </c>
      <c r="F179" s="27" t="s">
        <v>90</v>
      </c>
      <c r="G179" s="26" t="s">
        <v>78</v>
      </c>
      <c r="H179" s="26">
        <v>21401</v>
      </c>
      <c r="I179" s="26" t="s">
        <v>385</v>
      </c>
      <c r="J179" s="26" t="s">
        <v>390</v>
      </c>
      <c r="K179" s="26" t="s">
        <v>391</v>
      </c>
      <c r="L179" s="26" t="s">
        <v>42</v>
      </c>
      <c r="M179" s="26" t="s">
        <v>42</v>
      </c>
      <c r="N179" s="26" t="s">
        <v>54</v>
      </c>
      <c r="O179" s="26">
        <v>1</v>
      </c>
      <c r="P179" s="39">
        <f t="shared" si="2"/>
        <v>4466</v>
      </c>
      <c r="Q179" s="26" t="s">
        <v>161</v>
      </c>
      <c r="R179" s="41">
        <v>4466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4466</v>
      </c>
    </row>
    <row r="180" spans="1:30" s="38" customFormat="1" ht="66" customHeight="1" x14ac:dyDescent="0.3">
      <c r="A180" s="28" t="s">
        <v>28</v>
      </c>
      <c r="B180" s="26" t="s">
        <v>105</v>
      </c>
      <c r="C180" s="26" t="s">
        <v>105</v>
      </c>
      <c r="D180" s="26" t="s">
        <v>39</v>
      </c>
      <c r="E180" s="26" t="s">
        <v>77</v>
      </c>
      <c r="F180" s="27" t="s">
        <v>90</v>
      </c>
      <c r="G180" s="26" t="s">
        <v>78</v>
      </c>
      <c r="H180" s="26">
        <v>21401</v>
      </c>
      <c r="I180" s="26" t="s">
        <v>385</v>
      </c>
      <c r="J180" s="26" t="s">
        <v>392</v>
      </c>
      <c r="K180" s="26" t="s">
        <v>393</v>
      </c>
      <c r="L180" s="26" t="s">
        <v>42</v>
      </c>
      <c r="M180" s="26" t="s">
        <v>42</v>
      </c>
      <c r="N180" s="26" t="s">
        <v>54</v>
      </c>
      <c r="O180" s="26">
        <v>3</v>
      </c>
      <c r="P180" s="39">
        <f t="shared" si="2"/>
        <v>161.68</v>
      </c>
      <c r="Q180" s="26" t="s">
        <v>161</v>
      </c>
      <c r="R180" s="41">
        <v>485.04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485.04</v>
      </c>
    </row>
    <row r="181" spans="1:30" s="38" customFormat="1" ht="66" customHeight="1" x14ac:dyDescent="0.3">
      <c r="A181" s="28" t="s">
        <v>28</v>
      </c>
      <c r="B181" s="26" t="s">
        <v>105</v>
      </c>
      <c r="C181" s="26" t="s">
        <v>105</v>
      </c>
      <c r="D181" s="26" t="s">
        <v>39</v>
      </c>
      <c r="E181" s="26" t="s">
        <v>47</v>
      </c>
      <c r="F181" s="27" t="s">
        <v>39</v>
      </c>
      <c r="G181" s="26" t="s">
        <v>53</v>
      </c>
      <c r="H181" s="26">
        <v>35301</v>
      </c>
      <c r="I181" s="26" t="s">
        <v>394</v>
      </c>
      <c r="J181" s="26" t="s">
        <v>42</v>
      </c>
      <c r="K181" s="26" t="s">
        <v>395</v>
      </c>
      <c r="L181" s="26" t="s">
        <v>42</v>
      </c>
      <c r="M181" s="26" t="s">
        <v>42</v>
      </c>
      <c r="N181" s="26" t="s">
        <v>44</v>
      </c>
      <c r="O181" s="26">
        <v>1</v>
      </c>
      <c r="P181" s="39">
        <f t="shared" si="2"/>
        <v>4000</v>
      </c>
      <c r="Q181" s="26" t="s">
        <v>161</v>
      </c>
      <c r="R181" s="41">
        <v>4000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4000</v>
      </c>
    </row>
    <row r="182" spans="1:30" s="38" customFormat="1" ht="66" customHeight="1" x14ac:dyDescent="0.3">
      <c r="A182" s="28" t="s">
        <v>28</v>
      </c>
      <c r="B182" s="26" t="s">
        <v>105</v>
      </c>
      <c r="C182" s="26" t="s">
        <v>105</v>
      </c>
      <c r="D182" s="26" t="s">
        <v>39</v>
      </c>
      <c r="E182" s="26" t="s">
        <v>47</v>
      </c>
      <c r="F182" s="27" t="s">
        <v>39</v>
      </c>
      <c r="G182" s="26" t="s">
        <v>53</v>
      </c>
      <c r="H182" s="26">
        <v>33602</v>
      </c>
      <c r="I182" s="26" t="s">
        <v>396</v>
      </c>
      <c r="J182" s="26" t="s">
        <v>42</v>
      </c>
      <c r="K182" s="26" t="s">
        <v>397</v>
      </c>
      <c r="L182" s="26" t="s">
        <v>42</v>
      </c>
      <c r="M182" s="26" t="s">
        <v>42</v>
      </c>
      <c r="N182" s="26" t="s">
        <v>44</v>
      </c>
      <c r="O182" s="26">
        <v>1</v>
      </c>
      <c r="P182" s="39">
        <f t="shared" si="2"/>
        <v>3620.6</v>
      </c>
      <c r="Q182" s="26" t="s">
        <v>161</v>
      </c>
      <c r="R182" s="41">
        <v>3620.6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3620.6</v>
      </c>
    </row>
    <row r="183" spans="1:30" s="38" customFormat="1" ht="66" customHeight="1" x14ac:dyDescent="0.3">
      <c r="A183" s="28" t="s">
        <v>28</v>
      </c>
      <c r="B183" s="26" t="s">
        <v>105</v>
      </c>
      <c r="C183" s="26" t="s">
        <v>105</v>
      </c>
      <c r="D183" s="26" t="s">
        <v>39</v>
      </c>
      <c r="E183" s="26" t="s">
        <v>77</v>
      </c>
      <c r="F183" s="27" t="s">
        <v>90</v>
      </c>
      <c r="G183" s="26" t="s">
        <v>78</v>
      </c>
      <c r="H183" s="26">
        <v>37104</v>
      </c>
      <c r="I183" s="26" t="s">
        <v>383</v>
      </c>
      <c r="J183" s="26" t="s">
        <v>42</v>
      </c>
      <c r="K183" s="26" t="s">
        <v>398</v>
      </c>
      <c r="L183" s="26" t="s">
        <v>42</v>
      </c>
      <c r="M183" s="26" t="s">
        <v>42</v>
      </c>
      <c r="N183" s="26" t="s">
        <v>44</v>
      </c>
      <c r="O183" s="26">
        <v>1</v>
      </c>
      <c r="P183" s="39">
        <f t="shared" si="2"/>
        <v>8727.59</v>
      </c>
      <c r="Q183" s="26" t="s">
        <v>161</v>
      </c>
      <c r="R183" s="41">
        <v>8727.59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8727.59</v>
      </c>
    </row>
    <row r="184" spans="1:30" s="38" customFormat="1" ht="66" customHeight="1" x14ac:dyDescent="0.3">
      <c r="A184" s="28" t="s">
        <v>28</v>
      </c>
      <c r="B184" s="26" t="s">
        <v>105</v>
      </c>
      <c r="C184" s="26" t="s">
        <v>105</v>
      </c>
      <c r="D184" s="26" t="s">
        <v>39</v>
      </c>
      <c r="E184" s="26" t="s">
        <v>47</v>
      </c>
      <c r="F184" s="27" t="s">
        <v>39</v>
      </c>
      <c r="G184" s="26" t="s">
        <v>53</v>
      </c>
      <c r="H184" s="26">
        <v>35901</v>
      </c>
      <c r="I184" s="26" t="s">
        <v>399</v>
      </c>
      <c r="J184" s="26" t="s">
        <v>42</v>
      </c>
      <c r="K184" s="26" t="s">
        <v>400</v>
      </c>
      <c r="L184" s="26" t="s">
        <v>42</v>
      </c>
      <c r="M184" s="26" t="s">
        <v>42</v>
      </c>
      <c r="N184" s="26" t="s">
        <v>44</v>
      </c>
      <c r="O184" s="26">
        <v>1</v>
      </c>
      <c r="P184" s="39">
        <f t="shared" si="2"/>
        <v>8270</v>
      </c>
      <c r="Q184" s="26" t="s">
        <v>161</v>
      </c>
      <c r="R184" s="41">
        <v>8270</v>
      </c>
      <c r="S184" s="25">
        <v>0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8270</v>
      </c>
    </row>
    <row r="185" spans="1:30" s="38" customFormat="1" ht="66" customHeight="1" x14ac:dyDescent="0.3">
      <c r="A185" s="28" t="s">
        <v>28</v>
      </c>
      <c r="B185" s="26" t="s">
        <v>105</v>
      </c>
      <c r="C185" s="26" t="s">
        <v>105</v>
      </c>
      <c r="D185" s="26" t="s">
        <v>39</v>
      </c>
      <c r="E185" s="26" t="s">
        <v>77</v>
      </c>
      <c r="F185" s="27" t="s">
        <v>90</v>
      </c>
      <c r="G185" s="26" t="s">
        <v>78</v>
      </c>
      <c r="H185" s="26">
        <v>22104</v>
      </c>
      <c r="I185" s="26" t="s">
        <v>278</v>
      </c>
      <c r="J185" s="26" t="s">
        <v>60</v>
      </c>
      <c r="K185" s="26" t="s">
        <v>61</v>
      </c>
      <c r="L185" s="26" t="s">
        <v>42</v>
      </c>
      <c r="M185" s="26" t="s">
        <v>42</v>
      </c>
      <c r="N185" s="26" t="s">
        <v>44</v>
      </c>
      <c r="O185" s="26">
        <v>1</v>
      </c>
      <c r="P185" s="39">
        <f t="shared" si="2"/>
        <v>835.2</v>
      </c>
      <c r="Q185" s="26" t="s">
        <v>161</v>
      </c>
      <c r="R185" s="41">
        <v>835.2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835.2</v>
      </c>
    </row>
    <row r="186" spans="1:30" s="38" customFormat="1" ht="66" customHeight="1" x14ac:dyDescent="0.3">
      <c r="A186" s="28" t="s">
        <v>28</v>
      </c>
      <c r="B186" s="26" t="s">
        <v>105</v>
      </c>
      <c r="C186" s="26" t="s">
        <v>105</v>
      </c>
      <c r="D186" s="26" t="s">
        <v>39</v>
      </c>
      <c r="E186" s="26" t="s">
        <v>47</v>
      </c>
      <c r="F186" s="27" t="s">
        <v>39</v>
      </c>
      <c r="G186" s="26" t="s">
        <v>53</v>
      </c>
      <c r="H186" s="26">
        <v>22104</v>
      </c>
      <c r="I186" s="26" t="s">
        <v>278</v>
      </c>
      <c r="J186" s="26" t="s">
        <v>60</v>
      </c>
      <c r="K186" s="26" t="s">
        <v>61</v>
      </c>
      <c r="L186" s="26" t="s">
        <v>42</v>
      </c>
      <c r="M186" s="26" t="s">
        <v>42</v>
      </c>
      <c r="N186" s="26" t="s">
        <v>44</v>
      </c>
      <c r="O186" s="26">
        <v>1</v>
      </c>
      <c r="P186" s="39">
        <f t="shared" si="2"/>
        <v>145</v>
      </c>
      <c r="Q186" s="26" t="s">
        <v>161</v>
      </c>
      <c r="R186" s="41">
        <v>145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145</v>
      </c>
    </row>
    <row r="187" spans="1:30" s="38" customFormat="1" ht="66" customHeight="1" x14ac:dyDescent="0.3">
      <c r="A187" s="28" t="s">
        <v>28</v>
      </c>
      <c r="B187" s="26" t="s">
        <v>105</v>
      </c>
      <c r="C187" s="26" t="s">
        <v>105</v>
      </c>
      <c r="D187" s="26" t="s">
        <v>39</v>
      </c>
      <c r="E187" s="26" t="s">
        <v>47</v>
      </c>
      <c r="F187" s="27" t="s">
        <v>39</v>
      </c>
      <c r="G187" s="26" t="s">
        <v>53</v>
      </c>
      <c r="H187" s="26">
        <v>22104</v>
      </c>
      <c r="I187" s="26" t="s">
        <v>278</v>
      </c>
      <c r="J187" s="26" t="s">
        <v>60</v>
      </c>
      <c r="K187" s="26" t="s">
        <v>61</v>
      </c>
      <c r="L187" s="26" t="s">
        <v>42</v>
      </c>
      <c r="M187" s="26" t="s">
        <v>42</v>
      </c>
      <c r="N187" s="26" t="s">
        <v>44</v>
      </c>
      <c r="O187" s="26">
        <v>1</v>
      </c>
      <c r="P187" s="39">
        <f t="shared" si="2"/>
        <v>580</v>
      </c>
      <c r="Q187" s="26" t="s">
        <v>161</v>
      </c>
      <c r="R187" s="41">
        <v>580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580</v>
      </c>
    </row>
    <row r="188" spans="1:30" s="38" customFormat="1" ht="66" customHeight="1" x14ac:dyDescent="0.3">
      <c r="A188" s="28" t="s">
        <v>28</v>
      </c>
      <c r="B188" s="26" t="s">
        <v>105</v>
      </c>
      <c r="C188" s="26" t="s">
        <v>105</v>
      </c>
      <c r="D188" s="26" t="s">
        <v>39</v>
      </c>
      <c r="E188" s="26" t="s">
        <v>47</v>
      </c>
      <c r="F188" s="27" t="s">
        <v>39</v>
      </c>
      <c r="G188" s="26" t="s">
        <v>53</v>
      </c>
      <c r="H188" s="26">
        <v>22104</v>
      </c>
      <c r="I188" s="26" t="s">
        <v>278</v>
      </c>
      <c r="J188" s="26" t="s">
        <v>60</v>
      </c>
      <c r="K188" s="26" t="s">
        <v>61</v>
      </c>
      <c r="L188" s="26" t="s">
        <v>42</v>
      </c>
      <c r="M188" s="26" t="s">
        <v>42</v>
      </c>
      <c r="N188" s="26" t="s">
        <v>44</v>
      </c>
      <c r="O188" s="26">
        <v>1</v>
      </c>
      <c r="P188" s="39">
        <f t="shared" si="2"/>
        <v>954</v>
      </c>
      <c r="Q188" s="26" t="s">
        <v>161</v>
      </c>
      <c r="R188" s="41">
        <v>954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954</v>
      </c>
    </row>
    <row r="189" spans="1:30" s="38" customFormat="1" ht="66" customHeight="1" x14ac:dyDescent="0.3">
      <c r="A189" s="28" t="s">
        <v>28</v>
      </c>
      <c r="B189" s="26" t="s">
        <v>105</v>
      </c>
      <c r="C189" s="26" t="s">
        <v>105</v>
      </c>
      <c r="D189" s="26" t="s">
        <v>39</v>
      </c>
      <c r="E189" s="26" t="s">
        <v>47</v>
      </c>
      <c r="F189" s="27" t="s">
        <v>39</v>
      </c>
      <c r="G189" s="26" t="s">
        <v>53</v>
      </c>
      <c r="H189" s="26">
        <v>22104</v>
      </c>
      <c r="I189" s="26" t="s">
        <v>278</v>
      </c>
      <c r="J189" s="26" t="s">
        <v>60</v>
      </c>
      <c r="K189" s="26" t="s">
        <v>61</v>
      </c>
      <c r="L189" s="26" t="s">
        <v>42</v>
      </c>
      <c r="M189" s="26" t="s">
        <v>42</v>
      </c>
      <c r="N189" s="26" t="s">
        <v>44</v>
      </c>
      <c r="O189" s="26">
        <v>1</v>
      </c>
      <c r="P189" s="39">
        <f t="shared" si="2"/>
        <v>3095.8</v>
      </c>
      <c r="Q189" s="26" t="s">
        <v>161</v>
      </c>
      <c r="R189" s="41">
        <v>3095.8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3095.8</v>
      </c>
    </row>
    <row r="190" spans="1:30" s="38" customFormat="1" ht="66" customHeight="1" x14ac:dyDescent="0.3">
      <c r="A190" s="28" t="s">
        <v>28</v>
      </c>
      <c r="B190" s="26" t="s">
        <v>105</v>
      </c>
      <c r="C190" s="26" t="s">
        <v>105</v>
      </c>
      <c r="D190" s="26" t="s">
        <v>39</v>
      </c>
      <c r="E190" s="26" t="s">
        <v>77</v>
      </c>
      <c r="F190" s="27" t="s">
        <v>90</v>
      </c>
      <c r="G190" s="26" t="s">
        <v>78</v>
      </c>
      <c r="H190" s="26">
        <v>22104</v>
      </c>
      <c r="I190" s="26" t="s">
        <v>278</v>
      </c>
      <c r="J190" s="26" t="s">
        <v>60</v>
      </c>
      <c r="K190" s="26" t="s">
        <v>61</v>
      </c>
      <c r="L190" s="26" t="s">
        <v>42</v>
      </c>
      <c r="M190" s="26" t="s">
        <v>42</v>
      </c>
      <c r="N190" s="26" t="s">
        <v>44</v>
      </c>
      <c r="O190" s="26">
        <v>1</v>
      </c>
      <c r="P190" s="39">
        <f t="shared" si="2"/>
        <v>348.28</v>
      </c>
      <c r="Q190" s="26" t="s">
        <v>161</v>
      </c>
      <c r="R190" s="41">
        <v>348.28</v>
      </c>
      <c r="S190" s="25">
        <v>0</v>
      </c>
      <c r="T190" s="25">
        <v>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348.28</v>
      </c>
    </row>
    <row r="191" spans="1:30" s="38" customFormat="1" ht="66" customHeight="1" x14ac:dyDescent="0.3">
      <c r="A191" s="28" t="s">
        <v>28</v>
      </c>
      <c r="B191" s="26" t="s">
        <v>105</v>
      </c>
      <c r="C191" s="26" t="s">
        <v>105</v>
      </c>
      <c r="D191" s="26" t="s">
        <v>39</v>
      </c>
      <c r="E191" s="26" t="s">
        <v>47</v>
      </c>
      <c r="F191" s="27" t="s">
        <v>39</v>
      </c>
      <c r="G191" s="26" t="s">
        <v>53</v>
      </c>
      <c r="H191" s="26">
        <v>22104</v>
      </c>
      <c r="I191" s="26" t="s">
        <v>278</v>
      </c>
      <c r="J191" s="26" t="s">
        <v>60</v>
      </c>
      <c r="K191" s="26" t="s">
        <v>61</v>
      </c>
      <c r="L191" s="26" t="s">
        <v>42</v>
      </c>
      <c r="M191" s="26" t="s">
        <v>42</v>
      </c>
      <c r="N191" s="26" t="s">
        <v>44</v>
      </c>
      <c r="O191" s="26">
        <v>1</v>
      </c>
      <c r="P191" s="39">
        <f t="shared" si="2"/>
        <v>232.15</v>
      </c>
      <c r="Q191" s="26" t="s">
        <v>161</v>
      </c>
      <c r="R191" s="41">
        <v>232.15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232.15</v>
      </c>
    </row>
    <row r="192" spans="1:30" s="38" customFormat="1" ht="66" customHeight="1" x14ac:dyDescent="0.3">
      <c r="A192" s="28" t="s">
        <v>28</v>
      </c>
      <c r="B192" s="26" t="s">
        <v>105</v>
      </c>
      <c r="C192" s="26" t="s">
        <v>105</v>
      </c>
      <c r="D192" s="26" t="s">
        <v>39</v>
      </c>
      <c r="E192" s="26" t="s">
        <v>40</v>
      </c>
      <c r="F192" s="27" t="s">
        <v>85</v>
      </c>
      <c r="G192" s="26" t="s">
        <v>41</v>
      </c>
      <c r="H192" s="26">
        <v>24801</v>
      </c>
      <c r="I192" s="26" t="s">
        <v>401</v>
      </c>
      <c r="J192" s="26" t="s">
        <v>402</v>
      </c>
      <c r="K192" s="26" t="s">
        <v>403</v>
      </c>
      <c r="L192" s="26" t="s">
        <v>42</v>
      </c>
      <c r="M192" s="26" t="s">
        <v>42</v>
      </c>
      <c r="N192" s="26" t="s">
        <v>54</v>
      </c>
      <c r="O192" s="26">
        <v>6</v>
      </c>
      <c r="P192" s="39">
        <f t="shared" si="2"/>
        <v>3082.728333333333</v>
      </c>
      <c r="Q192" s="26" t="s">
        <v>161</v>
      </c>
      <c r="R192" s="41">
        <v>18496.37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18496.37</v>
      </c>
    </row>
    <row r="193" spans="1:30" s="38" customFormat="1" ht="66" customHeight="1" x14ac:dyDescent="0.3">
      <c r="A193" s="28" t="s">
        <v>28</v>
      </c>
      <c r="B193" s="26" t="s">
        <v>105</v>
      </c>
      <c r="C193" s="26" t="s">
        <v>105</v>
      </c>
      <c r="D193" s="26" t="s">
        <v>39</v>
      </c>
      <c r="E193" s="26" t="s">
        <v>68</v>
      </c>
      <c r="F193" s="27" t="s">
        <v>246</v>
      </c>
      <c r="G193" s="26" t="s">
        <v>404</v>
      </c>
      <c r="H193" s="26">
        <v>26102</v>
      </c>
      <c r="I193" s="26" t="s">
        <v>405</v>
      </c>
      <c r="J193" s="26" t="s">
        <v>406</v>
      </c>
      <c r="K193" s="26" t="s">
        <v>407</v>
      </c>
      <c r="L193" s="26" t="s">
        <v>42</v>
      </c>
      <c r="M193" s="26" t="s">
        <v>42</v>
      </c>
      <c r="N193" s="26" t="s">
        <v>54</v>
      </c>
      <c r="O193" s="26">
        <v>18</v>
      </c>
      <c r="P193" s="39">
        <f t="shared" si="2"/>
        <v>500</v>
      </c>
      <c r="Q193" s="26" t="s">
        <v>161</v>
      </c>
      <c r="R193" s="41">
        <v>9000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9000</v>
      </c>
    </row>
    <row r="194" spans="1:30" s="38" customFormat="1" ht="66" customHeight="1" x14ac:dyDescent="0.3">
      <c r="A194" s="28" t="s">
        <v>28</v>
      </c>
      <c r="B194" s="26" t="s">
        <v>105</v>
      </c>
      <c r="C194" s="26" t="s">
        <v>105</v>
      </c>
      <c r="D194" s="26" t="s">
        <v>39</v>
      </c>
      <c r="E194" s="26" t="s">
        <v>68</v>
      </c>
      <c r="F194" s="27" t="s">
        <v>246</v>
      </c>
      <c r="G194" s="26" t="s">
        <v>404</v>
      </c>
      <c r="H194" s="26">
        <v>26102</v>
      </c>
      <c r="I194" s="26" t="s">
        <v>405</v>
      </c>
      <c r="J194" s="26" t="s">
        <v>408</v>
      </c>
      <c r="K194" s="26" t="s">
        <v>409</v>
      </c>
      <c r="L194" s="26" t="s">
        <v>42</v>
      </c>
      <c r="M194" s="26" t="s">
        <v>42</v>
      </c>
      <c r="N194" s="26" t="s">
        <v>54</v>
      </c>
      <c r="O194" s="26">
        <v>19</v>
      </c>
      <c r="P194" s="39">
        <f t="shared" si="2"/>
        <v>200</v>
      </c>
      <c r="Q194" s="26" t="s">
        <v>161</v>
      </c>
      <c r="R194" s="41">
        <v>3800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3800</v>
      </c>
    </row>
    <row r="195" spans="1:30" s="38" customFormat="1" ht="66" customHeight="1" x14ac:dyDescent="0.3">
      <c r="A195" s="28" t="s">
        <v>28</v>
      </c>
      <c r="B195" s="26" t="s">
        <v>105</v>
      </c>
      <c r="C195" s="26" t="s">
        <v>105</v>
      </c>
      <c r="D195" s="26" t="s">
        <v>39</v>
      </c>
      <c r="E195" s="26" t="s">
        <v>68</v>
      </c>
      <c r="F195" s="27" t="s">
        <v>246</v>
      </c>
      <c r="G195" s="26" t="s">
        <v>247</v>
      </c>
      <c r="H195" s="26">
        <v>26102</v>
      </c>
      <c r="I195" s="26" t="s">
        <v>405</v>
      </c>
      <c r="J195" s="26" t="s">
        <v>406</v>
      </c>
      <c r="K195" s="26" t="s">
        <v>407</v>
      </c>
      <c r="L195" s="26" t="s">
        <v>42</v>
      </c>
      <c r="M195" s="26" t="s">
        <v>42</v>
      </c>
      <c r="N195" s="26" t="s">
        <v>54</v>
      </c>
      <c r="O195" s="26">
        <v>22</v>
      </c>
      <c r="P195" s="39">
        <f t="shared" si="2"/>
        <v>500</v>
      </c>
      <c r="Q195" s="26" t="s">
        <v>161</v>
      </c>
      <c r="R195" s="41">
        <v>11000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11000</v>
      </c>
    </row>
    <row r="196" spans="1:30" s="38" customFormat="1" ht="66" customHeight="1" x14ac:dyDescent="0.3">
      <c r="A196" s="28" t="s">
        <v>28</v>
      </c>
      <c r="B196" s="26" t="s">
        <v>105</v>
      </c>
      <c r="C196" s="26" t="s">
        <v>105</v>
      </c>
      <c r="D196" s="26" t="s">
        <v>39</v>
      </c>
      <c r="E196" s="26" t="s">
        <v>68</v>
      </c>
      <c r="F196" s="27" t="s">
        <v>246</v>
      </c>
      <c r="G196" s="26" t="s">
        <v>247</v>
      </c>
      <c r="H196" s="26">
        <v>26102</v>
      </c>
      <c r="I196" s="26" t="s">
        <v>405</v>
      </c>
      <c r="J196" s="26" t="s">
        <v>408</v>
      </c>
      <c r="K196" s="26" t="s">
        <v>409</v>
      </c>
      <c r="L196" s="26" t="s">
        <v>42</v>
      </c>
      <c r="M196" s="26" t="s">
        <v>42</v>
      </c>
      <c r="N196" s="26" t="s">
        <v>54</v>
      </c>
      <c r="O196" s="26">
        <v>20</v>
      </c>
      <c r="P196" s="39">
        <f t="shared" si="2"/>
        <v>200</v>
      </c>
      <c r="Q196" s="26" t="s">
        <v>161</v>
      </c>
      <c r="R196" s="41">
        <v>4000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4000</v>
      </c>
    </row>
    <row r="197" spans="1:30" s="38" customFormat="1" ht="66" customHeight="1" x14ac:dyDescent="0.3">
      <c r="A197" s="28" t="s">
        <v>28</v>
      </c>
      <c r="B197" s="26" t="s">
        <v>105</v>
      </c>
      <c r="C197" s="26" t="s">
        <v>105</v>
      </c>
      <c r="D197" s="26" t="s">
        <v>39</v>
      </c>
      <c r="E197" s="26" t="s">
        <v>77</v>
      </c>
      <c r="F197" s="27" t="s">
        <v>90</v>
      </c>
      <c r="G197" s="26" t="s">
        <v>78</v>
      </c>
      <c r="H197" s="26">
        <v>26102</v>
      </c>
      <c r="I197" s="26" t="s">
        <v>405</v>
      </c>
      <c r="J197" s="26" t="s">
        <v>408</v>
      </c>
      <c r="K197" s="26" t="s">
        <v>409</v>
      </c>
      <c r="L197" s="26" t="s">
        <v>42</v>
      </c>
      <c r="M197" s="26" t="s">
        <v>42</v>
      </c>
      <c r="N197" s="26" t="s">
        <v>54</v>
      </c>
      <c r="O197" s="26">
        <v>10</v>
      </c>
      <c r="P197" s="39">
        <f t="shared" si="2"/>
        <v>200</v>
      </c>
      <c r="Q197" s="26" t="s">
        <v>161</v>
      </c>
      <c r="R197" s="41">
        <v>2000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2000</v>
      </c>
    </row>
    <row r="198" spans="1:30" s="38" customFormat="1" ht="66" customHeight="1" x14ac:dyDescent="0.3">
      <c r="A198" s="28" t="s">
        <v>28</v>
      </c>
      <c r="B198" s="26" t="s">
        <v>105</v>
      </c>
      <c r="C198" s="26" t="s">
        <v>105</v>
      </c>
      <c r="D198" s="26" t="s">
        <v>39</v>
      </c>
      <c r="E198" s="26" t="s">
        <v>77</v>
      </c>
      <c r="F198" s="27" t="s">
        <v>90</v>
      </c>
      <c r="G198" s="26" t="s">
        <v>78</v>
      </c>
      <c r="H198" s="26">
        <v>26102</v>
      </c>
      <c r="I198" s="26" t="s">
        <v>405</v>
      </c>
      <c r="J198" s="26" t="s">
        <v>250</v>
      </c>
      <c r="K198" s="26" t="s">
        <v>251</v>
      </c>
      <c r="L198" s="26" t="s">
        <v>42</v>
      </c>
      <c r="M198" s="26" t="s">
        <v>42</v>
      </c>
      <c r="N198" s="26" t="s">
        <v>54</v>
      </c>
      <c r="O198" s="26">
        <v>7</v>
      </c>
      <c r="P198" s="39">
        <f t="shared" si="2"/>
        <v>100</v>
      </c>
      <c r="Q198" s="26" t="s">
        <v>161</v>
      </c>
      <c r="R198" s="41">
        <v>700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700</v>
      </c>
    </row>
    <row r="199" spans="1:30" s="38" customFormat="1" ht="66" customHeight="1" x14ac:dyDescent="0.3">
      <c r="A199" s="28" t="s">
        <v>28</v>
      </c>
      <c r="B199" s="26" t="s">
        <v>105</v>
      </c>
      <c r="C199" s="26" t="s">
        <v>105</v>
      </c>
      <c r="D199" s="26" t="s">
        <v>39</v>
      </c>
      <c r="E199" s="26" t="s">
        <v>77</v>
      </c>
      <c r="F199" s="27" t="s">
        <v>90</v>
      </c>
      <c r="G199" s="26" t="s">
        <v>78</v>
      </c>
      <c r="H199" s="26">
        <v>26102</v>
      </c>
      <c r="I199" s="26" t="s">
        <v>405</v>
      </c>
      <c r="J199" s="26" t="s">
        <v>254</v>
      </c>
      <c r="K199" s="26" t="s">
        <v>255</v>
      </c>
      <c r="L199" s="26" t="s">
        <v>42</v>
      </c>
      <c r="M199" s="26" t="s">
        <v>42</v>
      </c>
      <c r="N199" s="26" t="s">
        <v>54</v>
      </c>
      <c r="O199" s="26">
        <v>1</v>
      </c>
      <c r="P199" s="39">
        <f t="shared" si="2"/>
        <v>50</v>
      </c>
      <c r="Q199" s="26" t="s">
        <v>161</v>
      </c>
      <c r="R199" s="41">
        <v>50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50</v>
      </c>
    </row>
    <row r="200" spans="1:30" s="38" customFormat="1" ht="66" customHeight="1" x14ac:dyDescent="0.3">
      <c r="A200" s="28" t="s">
        <v>28</v>
      </c>
      <c r="B200" s="26" t="s">
        <v>105</v>
      </c>
      <c r="C200" s="26" t="s">
        <v>105</v>
      </c>
      <c r="D200" s="26" t="s">
        <v>39</v>
      </c>
      <c r="E200" s="26" t="s">
        <v>40</v>
      </c>
      <c r="F200" s="27" t="s">
        <v>85</v>
      </c>
      <c r="G200" s="26" t="s">
        <v>410</v>
      </c>
      <c r="H200" s="26">
        <v>26102</v>
      </c>
      <c r="I200" s="26" t="s">
        <v>405</v>
      </c>
      <c r="J200" s="26" t="s">
        <v>250</v>
      </c>
      <c r="K200" s="26" t="s">
        <v>251</v>
      </c>
      <c r="L200" s="26" t="s">
        <v>42</v>
      </c>
      <c r="M200" s="26" t="s">
        <v>42</v>
      </c>
      <c r="N200" s="26" t="s">
        <v>54</v>
      </c>
      <c r="O200" s="26">
        <v>10</v>
      </c>
      <c r="P200" s="39">
        <f t="shared" ref="P200:P263" si="3">R200/O200</f>
        <v>100</v>
      </c>
      <c r="Q200" s="26" t="s">
        <v>161</v>
      </c>
      <c r="R200" s="41">
        <v>1000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1000</v>
      </c>
    </row>
    <row r="201" spans="1:30" s="38" customFormat="1" ht="66" customHeight="1" x14ac:dyDescent="0.3">
      <c r="A201" s="28" t="s">
        <v>28</v>
      </c>
      <c r="B201" s="26" t="s">
        <v>105</v>
      </c>
      <c r="C201" s="26" t="s">
        <v>105</v>
      </c>
      <c r="D201" s="26" t="s">
        <v>39</v>
      </c>
      <c r="E201" s="26" t="s">
        <v>40</v>
      </c>
      <c r="F201" s="27" t="s">
        <v>85</v>
      </c>
      <c r="G201" s="26" t="s">
        <v>41</v>
      </c>
      <c r="H201" s="26">
        <v>21101</v>
      </c>
      <c r="I201" s="26" t="s">
        <v>298</v>
      </c>
      <c r="J201" s="26" t="s">
        <v>411</v>
      </c>
      <c r="K201" s="26" t="s">
        <v>412</v>
      </c>
      <c r="L201" s="26" t="s">
        <v>42</v>
      </c>
      <c r="M201" s="26" t="s">
        <v>42</v>
      </c>
      <c r="N201" s="26" t="s">
        <v>54</v>
      </c>
      <c r="O201" s="26">
        <v>6</v>
      </c>
      <c r="P201" s="39">
        <f t="shared" si="3"/>
        <v>110.46166666666666</v>
      </c>
      <c r="Q201" s="26" t="s">
        <v>161</v>
      </c>
      <c r="R201" s="41">
        <v>662.77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662.77</v>
      </c>
    </row>
    <row r="202" spans="1:30" s="38" customFormat="1" ht="66" customHeight="1" x14ac:dyDescent="0.3">
      <c r="A202" s="28" t="s">
        <v>28</v>
      </c>
      <c r="B202" s="26" t="s">
        <v>105</v>
      </c>
      <c r="C202" s="26" t="s">
        <v>105</v>
      </c>
      <c r="D202" s="26" t="s">
        <v>39</v>
      </c>
      <c r="E202" s="26" t="s">
        <v>40</v>
      </c>
      <c r="F202" s="27" t="s">
        <v>85</v>
      </c>
      <c r="G202" s="26" t="s">
        <v>41</v>
      </c>
      <c r="H202" s="26">
        <v>21101</v>
      </c>
      <c r="I202" s="26" t="s">
        <v>298</v>
      </c>
      <c r="J202" s="26" t="s">
        <v>71</v>
      </c>
      <c r="K202" s="26" t="s">
        <v>72</v>
      </c>
      <c r="L202" s="26" t="s">
        <v>42</v>
      </c>
      <c r="M202" s="26" t="s">
        <v>42</v>
      </c>
      <c r="N202" s="26" t="s">
        <v>67</v>
      </c>
      <c r="O202" s="26">
        <v>5</v>
      </c>
      <c r="P202" s="39">
        <f t="shared" si="3"/>
        <v>79.3</v>
      </c>
      <c r="Q202" s="26" t="s">
        <v>161</v>
      </c>
      <c r="R202" s="41">
        <v>396.5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396.5</v>
      </c>
    </row>
    <row r="203" spans="1:30" s="38" customFormat="1" ht="66" customHeight="1" x14ac:dyDescent="0.3">
      <c r="A203" s="28" t="s">
        <v>28</v>
      </c>
      <c r="B203" s="26" t="s">
        <v>105</v>
      </c>
      <c r="C203" s="26" t="s">
        <v>105</v>
      </c>
      <c r="D203" s="26" t="s">
        <v>39</v>
      </c>
      <c r="E203" s="26" t="s">
        <v>40</v>
      </c>
      <c r="F203" s="27" t="s">
        <v>85</v>
      </c>
      <c r="G203" s="26" t="s">
        <v>41</v>
      </c>
      <c r="H203" s="26">
        <v>21101</v>
      </c>
      <c r="I203" s="26" t="s">
        <v>298</v>
      </c>
      <c r="J203" s="26" t="s">
        <v>413</v>
      </c>
      <c r="K203" s="26" t="s">
        <v>414</v>
      </c>
      <c r="L203" s="26" t="s">
        <v>42</v>
      </c>
      <c r="M203" s="26" t="s">
        <v>42</v>
      </c>
      <c r="N203" s="26" t="s">
        <v>54</v>
      </c>
      <c r="O203" s="26">
        <v>24</v>
      </c>
      <c r="P203" s="39">
        <f t="shared" si="3"/>
        <v>4.1100000000000003</v>
      </c>
      <c r="Q203" s="26" t="s">
        <v>161</v>
      </c>
      <c r="R203" s="41">
        <v>98.64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98.64</v>
      </c>
    </row>
    <row r="204" spans="1:30" s="38" customFormat="1" ht="66" customHeight="1" x14ac:dyDescent="0.3">
      <c r="A204" s="28" t="s">
        <v>28</v>
      </c>
      <c r="B204" s="26" t="s">
        <v>105</v>
      </c>
      <c r="C204" s="26" t="s">
        <v>105</v>
      </c>
      <c r="D204" s="26" t="s">
        <v>39</v>
      </c>
      <c r="E204" s="26" t="s">
        <v>40</v>
      </c>
      <c r="F204" s="27" t="s">
        <v>85</v>
      </c>
      <c r="G204" s="26" t="s">
        <v>41</v>
      </c>
      <c r="H204" s="26">
        <v>21101</v>
      </c>
      <c r="I204" s="26" t="s">
        <v>298</v>
      </c>
      <c r="J204" s="26" t="s">
        <v>367</v>
      </c>
      <c r="K204" s="26" t="s">
        <v>368</v>
      </c>
      <c r="L204" s="26" t="s">
        <v>42</v>
      </c>
      <c r="M204" s="26" t="s">
        <v>42</v>
      </c>
      <c r="N204" s="26" t="s">
        <v>67</v>
      </c>
      <c r="O204" s="26">
        <v>2</v>
      </c>
      <c r="P204" s="39">
        <f t="shared" si="3"/>
        <v>117.89</v>
      </c>
      <c r="Q204" s="26" t="s">
        <v>161</v>
      </c>
      <c r="R204" s="41">
        <v>235.78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235.78</v>
      </c>
    </row>
    <row r="205" spans="1:30" s="38" customFormat="1" ht="66" customHeight="1" x14ac:dyDescent="0.3">
      <c r="A205" s="28" t="s">
        <v>28</v>
      </c>
      <c r="B205" s="26" t="s">
        <v>105</v>
      </c>
      <c r="C205" s="26" t="s">
        <v>105</v>
      </c>
      <c r="D205" s="26" t="s">
        <v>39</v>
      </c>
      <c r="E205" s="26" t="s">
        <v>40</v>
      </c>
      <c r="F205" s="27" t="s">
        <v>85</v>
      </c>
      <c r="G205" s="26" t="s">
        <v>41</v>
      </c>
      <c r="H205" s="26">
        <v>21101</v>
      </c>
      <c r="I205" s="26" t="s">
        <v>298</v>
      </c>
      <c r="J205" s="26" t="s">
        <v>65</v>
      </c>
      <c r="K205" s="26" t="s">
        <v>66</v>
      </c>
      <c r="L205" s="26" t="s">
        <v>42</v>
      </c>
      <c r="M205" s="26" t="s">
        <v>42</v>
      </c>
      <c r="N205" s="26" t="s">
        <v>54</v>
      </c>
      <c r="O205" s="26">
        <v>7</v>
      </c>
      <c r="P205" s="39">
        <f t="shared" si="3"/>
        <v>4.8999999999999995</v>
      </c>
      <c r="Q205" s="26" t="s">
        <v>161</v>
      </c>
      <c r="R205" s="41">
        <v>34.299999999999997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34.299999999999997</v>
      </c>
    </row>
    <row r="206" spans="1:30" s="38" customFormat="1" ht="66" customHeight="1" x14ac:dyDescent="0.3">
      <c r="A206" s="28" t="s">
        <v>28</v>
      </c>
      <c r="B206" s="26" t="s">
        <v>105</v>
      </c>
      <c r="C206" s="26" t="s">
        <v>105</v>
      </c>
      <c r="D206" s="26" t="s">
        <v>39</v>
      </c>
      <c r="E206" s="26" t="s">
        <v>40</v>
      </c>
      <c r="F206" s="27" t="s">
        <v>85</v>
      </c>
      <c r="G206" s="26" t="s">
        <v>41</v>
      </c>
      <c r="H206" s="26">
        <v>22104</v>
      </c>
      <c r="I206" s="26" t="s">
        <v>278</v>
      </c>
      <c r="J206" s="26" t="s">
        <v>415</v>
      </c>
      <c r="K206" s="26" t="s">
        <v>287</v>
      </c>
      <c r="L206" s="26" t="s">
        <v>42</v>
      </c>
      <c r="M206" s="26" t="s">
        <v>42</v>
      </c>
      <c r="N206" s="26" t="s">
        <v>82</v>
      </c>
      <c r="O206" s="26">
        <v>1</v>
      </c>
      <c r="P206" s="39">
        <f t="shared" si="3"/>
        <v>274.76</v>
      </c>
      <c r="Q206" s="26" t="s">
        <v>161</v>
      </c>
      <c r="R206" s="41">
        <v>274.76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274.76</v>
      </c>
    </row>
    <row r="207" spans="1:30" s="38" customFormat="1" ht="66" customHeight="1" x14ac:dyDescent="0.3">
      <c r="A207" s="28" t="s">
        <v>28</v>
      </c>
      <c r="B207" s="26" t="s">
        <v>105</v>
      </c>
      <c r="C207" s="26" t="s">
        <v>105</v>
      </c>
      <c r="D207" s="26" t="s">
        <v>39</v>
      </c>
      <c r="E207" s="26" t="s">
        <v>40</v>
      </c>
      <c r="F207" s="27" t="s">
        <v>85</v>
      </c>
      <c r="G207" s="26" t="s">
        <v>41</v>
      </c>
      <c r="H207" s="26">
        <v>22104</v>
      </c>
      <c r="I207" s="26" t="s">
        <v>278</v>
      </c>
      <c r="J207" s="26" t="s">
        <v>283</v>
      </c>
      <c r="K207" s="26" t="s">
        <v>284</v>
      </c>
      <c r="L207" s="26" t="s">
        <v>42</v>
      </c>
      <c r="M207" s="26" t="s">
        <v>42</v>
      </c>
      <c r="N207" s="26" t="s">
        <v>67</v>
      </c>
      <c r="O207" s="26">
        <v>4</v>
      </c>
      <c r="P207" s="39">
        <f t="shared" si="3"/>
        <v>172.8</v>
      </c>
      <c r="Q207" s="26" t="s">
        <v>161</v>
      </c>
      <c r="R207" s="41">
        <v>691.2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691.2</v>
      </c>
    </row>
    <row r="208" spans="1:30" s="38" customFormat="1" ht="66" customHeight="1" x14ac:dyDescent="0.3">
      <c r="A208" s="28" t="s">
        <v>28</v>
      </c>
      <c r="B208" s="26" t="s">
        <v>105</v>
      </c>
      <c r="C208" s="26" t="s">
        <v>105</v>
      </c>
      <c r="D208" s="26" t="s">
        <v>39</v>
      </c>
      <c r="E208" s="26" t="s">
        <v>40</v>
      </c>
      <c r="F208" s="27" t="s">
        <v>85</v>
      </c>
      <c r="G208" s="26" t="s">
        <v>41</v>
      </c>
      <c r="H208" s="26">
        <v>22104</v>
      </c>
      <c r="I208" s="26" t="s">
        <v>278</v>
      </c>
      <c r="J208" s="26" t="s">
        <v>416</v>
      </c>
      <c r="K208" s="26" t="s">
        <v>280</v>
      </c>
      <c r="L208" s="26" t="s">
        <v>42</v>
      </c>
      <c r="M208" s="26" t="s">
        <v>42</v>
      </c>
      <c r="N208" s="26" t="s">
        <v>67</v>
      </c>
      <c r="O208" s="26">
        <v>29</v>
      </c>
      <c r="P208" s="39">
        <f t="shared" si="3"/>
        <v>13.61</v>
      </c>
      <c r="Q208" s="26" t="s">
        <v>161</v>
      </c>
      <c r="R208" s="41">
        <v>394.69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394.69</v>
      </c>
    </row>
    <row r="209" spans="1:30" s="38" customFormat="1" ht="66" customHeight="1" x14ac:dyDescent="0.3">
      <c r="A209" s="28" t="s">
        <v>28</v>
      </c>
      <c r="B209" s="26" t="s">
        <v>105</v>
      </c>
      <c r="C209" s="26" t="s">
        <v>105</v>
      </c>
      <c r="D209" s="26" t="s">
        <v>39</v>
      </c>
      <c r="E209" s="26" t="s">
        <v>40</v>
      </c>
      <c r="F209" s="27" t="s">
        <v>85</v>
      </c>
      <c r="G209" s="26" t="s">
        <v>41</v>
      </c>
      <c r="H209" s="26">
        <v>22104</v>
      </c>
      <c r="I209" s="26" t="s">
        <v>278</v>
      </c>
      <c r="J209" s="26" t="s">
        <v>417</v>
      </c>
      <c r="K209" s="26" t="s">
        <v>418</v>
      </c>
      <c r="L209" s="26" t="s">
        <v>42</v>
      </c>
      <c r="M209" s="26" t="s">
        <v>42</v>
      </c>
      <c r="N209" s="26" t="s">
        <v>54</v>
      </c>
      <c r="O209" s="26">
        <v>25</v>
      </c>
      <c r="P209" s="39">
        <f t="shared" si="3"/>
        <v>22.853999999999999</v>
      </c>
      <c r="Q209" s="26" t="s">
        <v>161</v>
      </c>
      <c r="R209" s="41">
        <v>571.35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571.35</v>
      </c>
    </row>
    <row r="210" spans="1:30" s="38" customFormat="1" ht="66" customHeight="1" x14ac:dyDescent="0.3">
      <c r="A210" s="28" t="s">
        <v>28</v>
      </c>
      <c r="B210" s="26" t="s">
        <v>105</v>
      </c>
      <c r="C210" s="26" t="s">
        <v>105</v>
      </c>
      <c r="D210" s="26" t="s">
        <v>39</v>
      </c>
      <c r="E210" s="26" t="s">
        <v>77</v>
      </c>
      <c r="F210" s="27" t="s">
        <v>90</v>
      </c>
      <c r="G210" s="26" t="s">
        <v>78</v>
      </c>
      <c r="H210" s="26">
        <v>21101</v>
      </c>
      <c r="I210" s="26" t="s">
        <v>298</v>
      </c>
      <c r="J210" s="26" t="s">
        <v>419</v>
      </c>
      <c r="K210" s="26" t="s">
        <v>420</v>
      </c>
      <c r="L210" s="26" t="s">
        <v>42</v>
      </c>
      <c r="M210" s="26" t="s">
        <v>42</v>
      </c>
      <c r="N210" s="26" t="s">
        <v>421</v>
      </c>
      <c r="O210" s="26">
        <v>10</v>
      </c>
      <c r="P210" s="39">
        <f t="shared" si="3"/>
        <v>38.980000000000004</v>
      </c>
      <c r="Q210" s="26" t="s">
        <v>161</v>
      </c>
      <c r="R210" s="41">
        <v>389.8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389.8</v>
      </c>
    </row>
    <row r="211" spans="1:30" s="38" customFormat="1" ht="66" customHeight="1" x14ac:dyDescent="0.3">
      <c r="A211" s="28" t="s">
        <v>28</v>
      </c>
      <c r="B211" s="26" t="s">
        <v>105</v>
      </c>
      <c r="C211" s="26" t="s">
        <v>105</v>
      </c>
      <c r="D211" s="26" t="s">
        <v>39</v>
      </c>
      <c r="E211" s="26" t="s">
        <v>77</v>
      </c>
      <c r="F211" s="27" t="s">
        <v>90</v>
      </c>
      <c r="G211" s="26" t="s">
        <v>78</v>
      </c>
      <c r="H211" s="26">
        <v>21101</v>
      </c>
      <c r="I211" s="26" t="s">
        <v>298</v>
      </c>
      <c r="J211" s="26" t="s">
        <v>92</v>
      </c>
      <c r="K211" s="26" t="s">
        <v>93</v>
      </c>
      <c r="L211" s="26" t="s">
        <v>42</v>
      </c>
      <c r="M211" s="26" t="s">
        <v>42</v>
      </c>
      <c r="N211" s="26" t="s">
        <v>54</v>
      </c>
      <c r="O211" s="26">
        <v>2</v>
      </c>
      <c r="P211" s="39">
        <f t="shared" si="3"/>
        <v>331.3</v>
      </c>
      <c r="Q211" s="26" t="s">
        <v>161</v>
      </c>
      <c r="R211" s="41">
        <v>662.6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662.6</v>
      </c>
    </row>
    <row r="212" spans="1:30" s="38" customFormat="1" ht="66" customHeight="1" x14ac:dyDescent="0.3">
      <c r="A212" s="28" t="s">
        <v>28</v>
      </c>
      <c r="B212" s="26" t="s">
        <v>105</v>
      </c>
      <c r="C212" s="26" t="s">
        <v>105</v>
      </c>
      <c r="D212" s="26" t="s">
        <v>39</v>
      </c>
      <c r="E212" s="26" t="s">
        <v>77</v>
      </c>
      <c r="F212" s="27" t="s">
        <v>90</v>
      </c>
      <c r="G212" s="26" t="s">
        <v>78</v>
      </c>
      <c r="H212" s="26">
        <v>21101</v>
      </c>
      <c r="I212" s="26" t="s">
        <v>298</v>
      </c>
      <c r="J212" s="26" t="s">
        <v>422</v>
      </c>
      <c r="K212" s="26" t="s">
        <v>423</v>
      </c>
      <c r="L212" s="26" t="s">
        <v>42</v>
      </c>
      <c r="M212" s="26" t="s">
        <v>42</v>
      </c>
      <c r="N212" s="26" t="s">
        <v>54</v>
      </c>
      <c r="O212" s="26">
        <v>3</v>
      </c>
      <c r="P212" s="39">
        <f t="shared" si="3"/>
        <v>28.58</v>
      </c>
      <c r="Q212" s="26" t="s">
        <v>161</v>
      </c>
      <c r="R212" s="41">
        <v>85.74</v>
      </c>
      <c r="S212" s="25">
        <v>0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85.74</v>
      </c>
    </row>
    <row r="213" spans="1:30" s="38" customFormat="1" ht="66" customHeight="1" x14ac:dyDescent="0.3">
      <c r="A213" s="28" t="s">
        <v>28</v>
      </c>
      <c r="B213" s="26" t="s">
        <v>105</v>
      </c>
      <c r="C213" s="26" t="s">
        <v>105</v>
      </c>
      <c r="D213" s="26" t="s">
        <v>39</v>
      </c>
      <c r="E213" s="26" t="s">
        <v>77</v>
      </c>
      <c r="F213" s="27" t="s">
        <v>90</v>
      </c>
      <c r="G213" s="26" t="s">
        <v>78</v>
      </c>
      <c r="H213" s="26">
        <v>21101</v>
      </c>
      <c r="I213" s="26" t="s">
        <v>298</v>
      </c>
      <c r="J213" s="26" t="s">
        <v>424</v>
      </c>
      <c r="K213" s="26" t="s">
        <v>425</v>
      </c>
      <c r="L213" s="26" t="s">
        <v>42</v>
      </c>
      <c r="M213" s="26" t="s">
        <v>42</v>
      </c>
      <c r="N213" s="26" t="s">
        <v>54</v>
      </c>
      <c r="O213" s="26">
        <v>10</v>
      </c>
      <c r="P213" s="39">
        <f t="shared" si="3"/>
        <v>29.2</v>
      </c>
      <c r="Q213" s="26" t="s">
        <v>161</v>
      </c>
      <c r="R213" s="41">
        <v>292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292</v>
      </c>
    </row>
    <row r="214" spans="1:30" s="38" customFormat="1" ht="66" customHeight="1" x14ac:dyDescent="0.3">
      <c r="A214" s="28" t="s">
        <v>28</v>
      </c>
      <c r="B214" s="26" t="s">
        <v>105</v>
      </c>
      <c r="C214" s="26" t="s">
        <v>105</v>
      </c>
      <c r="D214" s="26" t="s">
        <v>39</v>
      </c>
      <c r="E214" s="26" t="s">
        <v>77</v>
      </c>
      <c r="F214" s="27" t="s">
        <v>90</v>
      </c>
      <c r="G214" s="26" t="s">
        <v>78</v>
      </c>
      <c r="H214" s="26">
        <v>21101</v>
      </c>
      <c r="I214" s="26" t="s">
        <v>298</v>
      </c>
      <c r="J214" s="26" t="s">
        <v>426</v>
      </c>
      <c r="K214" s="26" t="s">
        <v>427</v>
      </c>
      <c r="L214" s="26" t="s">
        <v>42</v>
      </c>
      <c r="M214" s="26" t="s">
        <v>42</v>
      </c>
      <c r="N214" s="26" t="s">
        <v>54</v>
      </c>
      <c r="O214" s="26">
        <v>36</v>
      </c>
      <c r="P214" s="39">
        <f t="shared" si="3"/>
        <v>3.25</v>
      </c>
      <c r="Q214" s="26" t="s">
        <v>161</v>
      </c>
      <c r="R214" s="41">
        <v>117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117</v>
      </c>
    </row>
    <row r="215" spans="1:30" s="38" customFormat="1" ht="66" customHeight="1" x14ac:dyDescent="0.3">
      <c r="A215" s="28" t="s">
        <v>28</v>
      </c>
      <c r="B215" s="26" t="s">
        <v>105</v>
      </c>
      <c r="C215" s="26" t="s">
        <v>105</v>
      </c>
      <c r="D215" s="26" t="s">
        <v>39</v>
      </c>
      <c r="E215" s="26" t="s">
        <v>77</v>
      </c>
      <c r="F215" s="27" t="s">
        <v>90</v>
      </c>
      <c r="G215" s="26" t="s">
        <v>78</v>
      </c>
      <c r="H215" s="26">
        <v>21101</v>
      </c>
      <c r="I215" s="26" t="s">
        <v>298</v>
      </c>
      <c r="J215" s="26" t="s">
        <v>331</v>
      </c>
      <c r="K215" s="26" t="s">
        <v>332</v>
      </c>
      <c r="L215" s="26" t="s">
        <v>42</v>
      </c>
      <c r="M215" s="26" t="s">
        <v>42</v>
      </c>
      <c r="N215" s="26" t="s">
        <v>54</v>
      </c>
      <c r="O215" s="26">
        <v>36</v>
      </c>
      <c r="P215" s="39">
        <f t="shared" si="3"/>
        <v>3.25</v>
      </c>
      <c r="Q215" s="26" t="s">
        <v>161</v>
      </c>
      <c r="R215" s="41">
        <v>117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117</v>
      </c>
    </row>
    <row r="216" spans="1:30" s="38" customFormat="1" ht="66" customHeight="1" x14ac:dyDescent="0.3">
      <c r="A216" s="28" t="s">
        <v>28</v>
      </c>
      <c r="B216" s="26" t="s">
        <v>105</v>
      </c>
      <c r="C216" s="26" t="s">
        <v>105</v>
      </c>
      <c r="D216" s="26" t="s">
        <v>39</v>
      </c>
      <c r="E216" s="26" t="s">
        <v>77</v>
      </c>
      <c r="F216" s="27" t="s">
        <v>90</v>
      </c>
      <c r="G216" s="26" t="s">
        <v>78</v>
      </c>
      <c r="H216" s="26">
        <v>21101</v>
      </c>
      <c r="I216" s="26" t="s">
        <v>298</v>
      </c>
      <c r="J216" s="26" t="s">
        <v>428</v>
      </c>
      <c r="K216" s="26" t="s">
        <v>429</v>
      </c>
      <c r="L216" s="26" t="s">
        <v>42</v>
      </c>
      <c r="M216" s="26" t="s">
        <v>42</v>
      </c>
      <c r="N216" s="26" t="s">
        <v>54</v>
      </c>
      <c r="O216" s="26">
        <v>1</v>
      </c>
      <c r="P216" s="39">
        <f t="shared" si="3"/>
        <v>9.74</v>
      </c>
      <c r="Q216" s="26" t="s">
        <v>161</v>
      </c>
      <c r="R216" s="41">
        <v>9.74</v>
      </c>
      <c r="S216" s="25">
        <v>0</v>
      </c>
      <c r="T216" s="25">
        <v>0</v>
      </c>
      <c r="U216" s="25">
        <v>0</v>
      </c>
      <c r="V216" s="25">
        <v>0</v>
      </c>
      <c r="W216" s="25">
        <v>0</v>
      </c>
      <c r="X216" s="25">
        <v>0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9.74</v>
      </c>
    </row>
    <row r="217" spans="1:30" s="38" customFormat="1" ht="66" customHeight="1" x14ac:dyDescent="0.3">
      <c r="A217" s="28" t="s">
        <v>28</v>
      </c>
      <c r="B217" s="26" t="s">
        <v>105</v>
      </c>
      <c r="C217" s="26" t="s">
        <v>105</v>
      </c>
      <c r="D217" s="26" t="s">
        <v>39</v>
      </c>
      <c r="E217" s="26" t="s">
        <v>77</v>
      </c>
      <c r="F217" s="27" t="s">
        <v>90</v>
      </c>
      <c r="G217" s="26" t="s">
        <v>78</v>
      </c>
      <c r="H217" s="26">
        <v>21101</v>
      </c>
      <c r="I217" s="26" t="s">
        <v>298</v>
      </c>
      <c r="J217" s="26" t="s">
        <v>206</v>
      </c>
      <c r="K217" s="26" t="s">
        <v>207</v>
      </c>
      <c r="L217" s="26" t="s">
        <v>42</v>
      </c>
      <c r="M217" s="26" t="s">
        <v>42</v>
      </c>
      <c r="N217" s="26" t="s">
        <v>195</v>
      </c>
      <c r="O217" s="26">
        <v>1</v>
      </c>
      <c r="P217" s="39">
        <f t="shared" si="3"/>
        <v>45.22</v>
      </c>
      <c r="Q217" s="26" t="s">
        <v>161</v>
      </c>
      <c r="R217" s="41">
        <v>45.22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45.22</v>
      </c>
    </row>
    <row r="218" spans="1:30" s="38" customFormat="1" ht="66" customHeight="1" x14ac:dyDescent="0.3">
      <c r="A218" s="28" t="s">
        <v>28</v>
      </c>
      <c r="B218" s="26" t="s">
        <v>105</v>
      </c>
      <c r="C218" s="26" t="s">
        <v>105</v>
      </c>
      <c r="D218" s="26" t="s">
        <v>39</v>
      </c>
      <c r="E218" s="26" t="s">
        <v>77</v>
      </c>
      <c r="F218" s="27" t="s">
        <v>90</v>
      </c>
      <c r="G218" s="26" t="s">
        <v>78</v>
      </c>
      <c r="H218" s="26">
        <v>21101</v>
      </c>
      <c r="I218" s="26" t="s">
        <v>298</v>
      </c>
      <c r="J218" s="26" t="s">
        <v>430</v>
      </c>
      <c r="K218" s="26" t="s">
        <v>431</v>
      </c>
      <c r="L218" s="26" t="s">
        <v>42</v>
      </c>
      <c r="M218" s="26" t="s">
        <v>42</v>
      </c>
      <c r="N218" s="26" t="s">
        <v>54</v>
      </c>
      <c r="O218" s="26">
        <v>1</v>
      </c>
      <c r="P218" s="39">
        <f t="shared" si="3"/>
        <v>58.46</v>
      </c>
      <c r="Q218" s="26" t="s">
        <v>161</v>
      </c>
      <c r="R218" s="41">
        <v>58.46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58.46</v>
      </c>
    </row>
    <row r="219" spans="1:30" s="38" customFormat="1" ht="66" customHeight="1" x14ac:dyDescent="0.3">
      <c r="A219" s="28" t="s">
        <v>28</v>
      </c>
      <c r="B219" s="26" t="s">
        <v>105</v>
      </c>
      <c r="C219" s="26" t="s">
        <v>105</v>
      </c>
      <c r="D219" s="26" t="s">
        <v>39</v>
      </c>
      <c r="E219" s="26" t="s">
        <v>77</v>
      </c>
      <c r="F219" s="27" t="s">
        <v>90</v>
      </c>
      <c r="G219" s="26" t="s">
        <v>78</v>
      </c>
      <c r="H219" s="26">
        <v>21101</v>
      </c>
      <c r="I219" s="26" t="s">
        <v>298</v>
      </c>
      <c r="J219" s="26" t="s">
        <v>381</v>
      </c>
      <c r="K219" s="26" t="s">
        <v>382</v>
      </c>
      <c r="L219" s="26" t="s">
        <v>42</v>
      </c>
      <c r="M219" s="26" t="s">
        <v>42</v>
      </c>
      <c r="N219" s="26" t="s">
        <v>54</v>
      </c>
      <c r="O219" s="26">
        <v>1</v>
      </c>
      <c r="P219" s="39">
        <f t="shared" si="3"/>
        <v>1136.8</v>
      </c>
      <c r="Q219" s="26" t="s">
        <v>161</v>
      </c>
      <c r="R219" s="41">
        <v>1136.8</v>
      </c>
      <c r="S219" s="25">
        <v>0</v>
      </c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1136.8</v>
      </c>
    </row>
    <row r="220" spans="1:30" s="38" customFormat="1" ht="66" customHeight="1" x14ac:dyDescent="0.3">
      <c r="A220" s="28" t="s">
        <v>28</v>
      </c>
      <c r="B220" s="26" t="s">
        <v>105</v>
      </c>
      <c r="C220" s="26" t="s">
        <v>105</v>
      </c>
      <c r="D220" s="26" t="s">
        <v>39</v>
      </c>
      <c r="E220" s="26" t="s">
        <v>77</v>
      </c>
      <c r="F220" s="27" t="s">
        <v>90</v>
      </c>
      <c r="G220" s="26" t="s">
        <v>78</v>
      </c>
      <c r="H220" s="26">
        <v>21101</v>
      </c>
      <c r="I220" s="26" t="s">
        <v>298</v>
      </c>
      <c r="J220" s="26" t="s">
        <v>432</v>
      </c>
      <c r="K220" s="26" t="s">
        <v>433</v>
      </c>
      <c r="L220" s="26" t="s">
        <v>42</v>
      </c>
      <c r="M220" s="26" t="s">
        <v>42</v>
      </c>
      <c r="N220" s="26" t="s">
        <v>54</v>
      </c>
      <c r="O220" s="26">
        <v>1</v>
      </c>
      <c r="P220" s="39">
        <f t="shared" si="3"/>
        <v>142.91</v>
      </c>
      <c r="Q220" s="26" t="s">
        <v>161</v>
      </c>
      <c r="R220" s="41">
        <v>142.91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142.91</v>
      </c>
    </row>
    <row r="221" spans="1:30" s="38" customFormat="1" ht="66" customHeight="1" x14ac:dyDescent="0.3">
      <c r="A221" s="28" t="s">
        <v>28</v>
      </c>
      <c r="B221" s="26" t="s">
        <v>105</v>
      </c>
      <c r="C221" s="26" t="s">
        <v>105</v>
      </c>
      <c r="D221" s="26" t="s">
        <v>39</v>
      </c>
      <c r="E221" s="26" t="s">
        <v>77</v>
      </c>
      <c r="F221" s="27" t="s">
        <v>90</v>
      </c>
      <c r="G221" s="26" t="s">
        <v>78</v>
      </c>
      <c r="H221" s="26">
        <v>21101</v>
      </c>
      <c r="I221" s="26" t="s">
        <v>298</v>
      </c>
      <c r="J221" s="26" t="s">
        <v>434</v>
      </c>
      <c r="K221" s="26" t="s">
        <v>435</v>
      </c>
      <c r="L221" s="26" t="s">
        <v>42</v>
      </c>
      <c r="M221" s="26" t="s">
        <v>42</v>
      </c>
      <c r="N221" s="26" t="s">
        <v>54</v>
      </c>
      <c r="O221" s="26">
        <v>5</v>
      </c>
      <c r="P221" s="39">
        <f t="shared" si="3"/>
        <v>13.319999999999999</v>
      </c>
      <c r="Q221" s="26" t="s">
        <v>161</v>
      </c>
      <c r="R221" s="41">
        <v>66.599999999999994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66.599999999999994</v>
      </c>
    </row>
    <row r="222" spans="1:30" s="38" customFormat="1" ht="66" customHeight="1" x14ac:dyDescent="0.3">
      <c r="A222" s="28" t="s">
        <v>28</v>
      </c>
      <c r="B222" s="26" t="s">
        <v>105</v>
      </c>
      <c r="C222" s="26" t="s">
        <v>105</v>
      </c>
      <c r="D222" s="26" t="s">
        <v>39</v>
      </c>
      <c r="E222" s="26" t="s">
        <v>77</v>
      </c>
      <c r="F222" s="27" t="s">
        <v>90</v>
      </c>
      <c r="G222" s="26" t="s">
        <v>78</v>
      </c>
      <c r="H222" s="26">
        <v>21101</v>
      </c>
      <c r="I222" s="26" t="s">
        <v>298</v>
      </c>
      <c r="J222" s="26" t="s">
        <v>424</v>
      </c>
      <c r="K222" s="26" t="s">
        <v>425</v>
      </c>
      <c r="L222" s="26" t="s">
        <v>42</v>
      </c>
      <c r="M222" s="26" t="s">
        <v>42</v>
      </c>
      <c r="N222" s="26" t="s">
        <v>54</v>
      </c>
      <c r="O222" s="26">
        <v>10</v>
      </c>
      <c r="P222" s="39">
        <f t="shared" si="3"/>
        <v>14.26</v>
      </c>
      <c r="Q222" s="26" t="s">
        <v>161</v>
      </c>
      <c r="R222" s="41">
        <v>142.6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142.6</v>
      </c>
    </row>
    <row r="223" spans="1:30" s="38" customFormat="1" ht="66" customHeight="1" x14ac:dyDescent="0.3">
      <c r="A223" s="28" t="s">
        <v>28</v>
      </c>
      <c r="B223" s="26" t="s">
        <v>105</v>
      </c>
      <c r="C223" s="26" t="s">
        <v>105</v>
      </c>
      <c r="D223" s="26" t="s">
        <v>39</v>
      </c>
      <c r="E223" s="26" t="s">
        <v>77</v>
      </c>
      <c r="F223" s="27" t="s">
        <v>90</v>
      </c>
      <c r="G223" s="26" t="s">
        <v>78</v>
      </c>
      <c r="H223" s="26">
        <v>21101</v>
      </c>
      <c r="I223" s="26" t="s">
        <v>298</v>
      </c>
      <c r="J223" s="26" t="s">
        <v>87</v>
      </c>
      <c r="K223" s="26" t="s">
        <v>88</v>
      </c>
      <c r="L223" s="26" t="s">
        <v>42</v>
      </c>
      <c r="M223" s="26" t="s">
        <v>42</v>
      </c>
      <c r="N223" s="26" t="s">
        <v>54</v>
      </c>
      <c r="O223" s="26">
        <v>18</v>
      </c>
      <c r="P223" s="39">
        <f t="shared" si="3"/>
        <v>61.03</v>
      </c>
      <c r="Q223" s="26" t="s">
        <v>161</v>
      </c>
      <c r="R223" s="41">
        <v>1098.54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1098.54</v>
      </c>
    </row>
    <row r="224" spans="1:30" s="38" customFormat="1" ht="66" customHeight="1" x14ac:dyDescent="0.3">
      <c r="A224" s="28" t="s">
        <v>28</v>
      </c>
      <c r="B224" s="26" t="s">
        <v>105</v>
      </c>
      <c r="C224" s="26" t="s">
        <v>105</v>
      </c>
      <c r="D224" s="26" t="s">
        <v>39</v>
      </c>
      <c r="E224" s="26" t="s">
        <v>77</v>
      </c>
      <c r="F224" s="27" t="s">
        <v>90</v>
      </c>
      <c r="G224" s="26" t="s">
        <v>78</v>
      </c>
      <c r="H224" s="26">
        <v>21101</v>
      </c>
      <c r="I224" s="26" t="s">
        <v>298</v>
      </c>
      <c r="J224" s="26" t="s">
        <v>436</v>
      </c>
      <c r="K224" s="26" t="s">
        <v>437</v>
      </c>
      <c r="L224" s="26" t="s">
        <v>42</v>
      </c>
      <c r="M224" s="26" t="s">
        <v>42</v>
      </c>
      <c r="N224" s="26" t="s">
        <v>67</v>
      </c>
      <c r="O224" s="26">
        <v>3</v>
      </c>
      <c r="P224" s="39">
        <f t="shared" si="3"/>
        <v>194.62666666666667</v>
      </c>
      <c r="Q224" s="26" t="s">
        <v>161</v>
      </c>
      <c r="R224" s="41">
        <v>583.88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583.88</v>
      </c>
    </row>
    <row r="225" spans="1:30" s="38" customFormat="1" ht="66" customHeight="1" x14ac:dyDescent="0.3">
      <c r="A225" s="28" t="s">
        <v>28</v>
      </c>
      <c r="B225" s="26" t="s">
        <v>105</v>
      </c>
      <c r="C225" s="26" t="s">
        <v>105</v>
      </c>
      <c r="D225" s="26" t="s">
        <v>39</v>
      </c>
      <c r="E225" s="26" t="s">
        <v>77</v>
      </c>
      <c r="F225" s="27" t="s">
        <v>90</v>
      </c>
      <c r="G225" s="26" t="s">
        <v>78</v>
      </c>
      <c r="H225" s="26">
        <v>21101</v>
      </c>
      <c r="I225" s="26" t="s">
        <v>298</v>
      </c>
      <c r="J225" s="26" t="s">
        <v>438</v>
      </c>
      <c r="K225" s="26" t="s">
        <v>439</v>
      </c>
      <c r="L225" s="26" t="s">
        <v>42</v>
      </c>
      <c r="M225" s="26" t="s">
        <v>42</v>
      </c>
      <c r="N225" s="26" t="s">
        <v>67</v>
      </c>
      <c r="O225" s="26">
        <v>36</v>
      </c>
      <c r="P225" s="39">
        <f t="shared" si="3"/>
        <v>1.03</v>
      </c>
      <c r="Q225" s="26" t="s">
        <v>161</v>
      </c>
      <c r="R225" s="41">
        <v>37.08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37.08</v>
      </c>
    </row>
    <row r="226" spans="1:30" s="38" customFormat="1" ht="66" customHeight="1" x14ac:dyDescent="0.3">
      <c r="A226" s="28" t="s">
        <v>28</v>
      </c>
      <c r="B226" s="26" t="s">
        <v>105</v>
      </c>
      <c r="C226" s="26" t="s">
        <v>105</v>
      </c>
      <c r="D226" s="26" t="s">
        <v>39</v>
      </c>
      <c r="E226" s="26" t="s">
        <v>77</v>
      </c>
      <c r="F226" s="27" t="s">
        <v>90</v>
      </c>
      <c r="G226" s="26" t="s">
        <v>78</v>
      </c>
      <c r="H226" s="26">
        <v>21101</v>
      </c>
      <c r="I226" s="26" t="s">
        <v>298</v>
      </c>
      <c r="J226" s="26" t="s">
        <v>438</v>
      </c>
      <c r="K226" s="26" t="s">
        <v>439</v>
      </c>
      <c r="L226" s="26" t="s">
        <v>42</v>
      </c>
      <c r="M226" s="26" t="s">
        <v>42</v>
      </c>
      <c r="N226" s="26" t="s">
        <v>67</v>
      </c>
      <c r="O226" s="26">
        <v>36</v>
      </c>
      <c r="P226" s="39">
        <f t="shared" si="3"/>
        <v>2.67</v>
      </c>
      <c r="Q226" s="26" t="s">
        <v>161</v>
      </c>
      <c r="R226" s="41">
        <v>96.12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96.12</v>
      </c>
    </row>
    <row r="227" spans="1:30" s="38" customFormat="1" ht="66" customHeight="1" x14ac:dyDescent="0.3">
      <c r="A227" s="28" t="s">
        <v>28</v>
      </c>
      <c r="B227" s="26" t="s">
        <v>105</v>
      </c>
      <c r="C227" s="26" t="s">
        <v>105</v>
      </c>
      <c r="D227" s="26" t="s">
        <v>39</v>
      </c>
      <c r="E227" s="26" t="s">
        <v>77</v>
      </c>
      <c r="F227" s="27" t="s">
        <v>90</v>
      </c>
      <c r="G227" s="26" t="s">
        <v>78</v>
      </c>
      <c r="H227" s="26">
        <v>21101</v>
      </c>
      <c r="I227" s="26" t="s">
        <v>298</v>
      </c>
      <c r="J227" s="26" t="s">
        <v>191</v>
      </c>
      <c r="K227" s="26" t="s">
        <v>192</v>
      </c>
      <c r="L227" s="26" t="s">
        <v>42</v>
      </c>
      <c r="M227" s="26" t="s">
        <v>42</v>
      </c>
      <c r="N227" s="26" t="s">
        <v>54</v>
      </c>
      <c r="O227" s="26">
        <v>200</v>
      </c>
      <c r="P227" s="39">
        <f t="shared" si="3"/>
        <v>1.79</v>
      </c>
      <c r="Q227" s="26" t="s">
        <v>161</v>
      </c>
      <c r="R227" s="41">
        <v>358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358</v>
      </c>
    </row>
    <row r="228" spans="1:30" s="38" customFormat="1" ht="66" customHeight="1" x14ac:dyDescent="0.3">
      <c r="A228" s="28" t="s">
        <v>28</v>
      </c>
      <c r="B228" s="26" t="s">
        <v>105</v>
      </c>
      <c r="C228" s="26" t="s">
        <v>105</v>
      </c>
      <c r="D228" s="26" t="s">
        <v>39</v>
      </c>
      <c r="E228" s="26" t="s">
        <v>77</v>
      </c>
      <c r="F228" s="27" t="s">
        <v>90</v>
      </c>
      <c r="G228" s="26" t="s">
        <v>78</v>
      </c>
      <c r="H228" s="26">
        <v>21101</v>
      </c>
      <c r="I228" s="26" t="s">
        <v>298</v>
      </c>
      <c r="J228" s="26" t="s">
        <v>71</v>
      </c>
      <c r="K228" s="26" t="s">
        <v>72</v>
      </c>
      <c r="L228" s="26" t="s">
        <v>42</v>
      </c>
      <c r="M228" s="26" t="s">
        <v>42</v>
      </c>
      <c r="N228" s="26" t="s">
        <v>67</v>
      </c>
      <c r="O228" s="26">
        <v>19</v>
      </c>
      <c r="P228" s="39">
        <f t="shared" si="3"/>
        <v>77.72</v>
      </c>
      <c r="Q228" s="26" t="s">
        <v>161</v>
      </c>
      <c r="R228" s="41">
        <v>1476.68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1476.68</v>
      </c>
    </row>
    <row r="229" spans="1:30" s="38" customFormat="1" ht="66" customHeight="1" x14ac:dyDescent="0.3">
      <c r="A229" s="28" t="s">
        <v>28</v>
      </c>
      <c r="B229" s="26" t="s">
        <v>105</v>
      </c>
      <c r="C229" s="26" t="s">
        <v>105</v>
      </c>
      <c r="D229" s="26" t="s">
        <v>39</v>
      </c>
      <c r="E229" s="26" t="s">
        <v>77</v>
      </c>
      <c r="F229" s="27" t="s">
        <v>90</v>
      </c>
      <c r="G229" s="26" t="s">
        <v>78</v>
      </c>
      <c r="H229" s="26">
        <v>21101</v>
      </c>
      <c r="I229" s="26" t="s">
        <v>298</v>
      </c>
      <c r="J229" s="26" t="s">
        <v>367</v>
      </c>
      <c r="K229" s="26" t="s">
        <v>368</v>
      </c>
      <c r="L229" s="26" t="s">
        <v>42</v>
      </c>
      <c r="M229" s="26" t="s">
        <v>42</v>
      </c>
      <c r="N229" s="26" t="s">
        <v>67</v>
      </c>
      <c r="O229" s="26">
        <v>6</v>
      </c>
      <c r="P229" s="39">
        <f t="shared" si="3"/>
        <v>109</v>
      </c>
      <c r="Q229" s="26" t="s">
        <v>161</v>
      </c>
      <c r="R229" s="41">
        <v>654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654</v>
      </c>
    </row>
    <row r="230" spans="1:30" s="38" customFormat="1" ht="66" customHeight="1" x14ac:dyDescent="0.3">
      <c r="A230" s="28" t="s">
        <v>28</v>
      </c>
      <c r="B230" s="26" t="s">
        <v>105</v>
      </c>
      <c r="C230" s="26" t="s">
        <v>105</v>
      </c>
      <c r="D230" s="26" t="s">
        <v>39</v>
      </c>
      <c r="E230" s="26" t="s">
        <v>77</v>
      </c>
      <c r="F230" s="27" t="s">
        <v>90</v>
      </c>
      <c r="G230" s="26" t="s">
        <v>78</v>
      </c>
      <c r="H230" s="26">
        <v>21101</v>
      </c>
      <c r="I230" s="26" t="s">
        <v>298</v>
      </c>
      <c r="J230" s="26" t="s">
        <v>440</v>
      </c>
      <c r="K230" s="26" t="s">
        <v>441</v>
      </c>
      <c r="L230" s="26" t="s">
        <v>42</v>
      </c>
      <c r="M230" s="26" t="s">
        <v>42</v>
      </c>
      <c r="N230" s="26" t="s">
        <v>54</v>
      </c>
      <c r="O230" s="26">
        <v>1</v>
      </c>
      <c r="P230" s="39">
        <f t="shared" si="3"/>
        <v>30.25</v>
      </c>
      <c r="Q230" s="26" t="s">
        <v>161</v>
      </c>
      <c r="R230" s="41">
        <v>30.25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30.25</v>
      </c>
    </row>
    <row r="231" spans="1:30" s="38" customFormat="1" ht="66" customHeight="1" x14ac:dyDescent="0.3">
      <c r="A231" s="28" t="s">
        <v>28</v>
      </c>
      <c r="B231" s="26" t="s">
        <v>105</v>
      </c>
      <c r="C231" s="26" t="s">
        <v>105</v>
      </c>
      <c r="D231" s="26" t="s">
        <v>39</v>
      </c>
      <c r="E231" s="26" t="s">
        <v>47</v>
      </c>
      <c r="F231" s="27" t="s">
        <v>39</v>
      </c>
      <c r="G231" s="26" t="s">
        <v>53</v>
      </c>
      <c r="H231" s="26">
        <v>33602</v>
      </c>
      <c r="I231" s="26" t="s">
        <v>396</v>
      </c>
      <c r="J231" s="26"/>
      <c r="K231" s="26" t="s">
        <v>442</v>
      </c>
      <c r="L231" s="26" t="s">
        <v>42</v>
      </c>
      <c r="M231" s="26" t="s">
        <v>42</v>
      </c>
      <c r="N231" s="26" t="s">
        <v>44</v>
      </c>
      <c r="O231" s="26">
        <v>1</v>
      </c>
      <c r="P231" s="39">
        <f t="shared" si="3"/>
        <v>2800</v>
      </c>
      <c r="Q231" s="26" t="s">
        <v>161</v>
      </c>
      <c r="R231" s="41">
        <v>2800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2800</v>
      </c>
    </row>
    <row r="232" spans="1:30" s="38" customFormat="1" ht="66" customHeight="1" x14ac:dyDescent="0.3">
      <c r="A232" s="28" t="s">
        <v>28</v>
      </c>
      <c r="B232" s="26" t="s">
        <v>105</v>
      </c>
      <c r="C232" s="26" t="s">
        <v>105</v>
      </c>
      <c r="D232" s="26" t="s">
        <v>39</v>
      </c>
      <c r="E232" s="26" t="s">
        <v>68</v>
      </c>
      <c r="F232" s="27" t="s">
        <v>91</v>
      </c>
      <c r="G232" s="26" t="s">
        <v>53</v>
      </c>
      <c r="H232" s="26">
        <v>24601</v>
      </c>
      <c r="I232" s="26" t="s">
        <v>443</v>
      </c>
      <c r="J232" s="26" t="s">
        <v>444</v>
      </c>
      <c r="K232" s="26" t="s">
        <v>445</v>
      </c>
      <c r="L232" s="26" t="s">
        <v>42</v>
      </c>
      <c r="M232" s="26" t="s">
        <v>42</v>
      </c>
      <c r="N232" s="26" t="s">
        <v>67</v>
      </c>
      <c r="O232" s="26">
        <v>4</v>
      </c>
      <c r="P232" s="39">
        <f t="shared" si="3"/>
        <v>158.0025</v>
      </c>
      <c r="Q232" s="26" t="s">
        <v>161</v>
      </c>
      <c r="R232" s="41">
        <v>632.01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632.01</v>
      </c>
    </row>
    <row r="233" spans="1:30" s="38" customFormat="1" ht="66" customHeight="1" x14ac:dyDescent="0.3">
      <c r="A233" s="28" t="s">
        <v>28</v>
      </c>
      <c r="B233" s="26" t="s">
        <v>105</v>
      </c>
      <c r="C233" s="26" t="s">
        <v>105</v>
      </c>
      <c r="D233" s="26" t="s">
        <v>39</v>
      </c>
      <c r="E233" s="26" t="s">
        <v>47</v>
      </c>
      <c r="F233" s="27" t="s">
        <v>39</v>
      </c>
      <c r="G233" s="26" t="s">
        <v>53</v>
      </c>
      <c r="H233" s="26">
        <v>29401</v>
      </c>
      <c r="I233" s="26" t="s">
        <v>299</v>
      </c>
      <c r="J233" s="26" t="s">
        <v>446</v>
      </c>
      <c r="K233" s="26" t="s">
        <v>447</v>
      </c>
      <c r="L233" s="26" t="s">
        <v>42</v>
      </c>
      <c r="M233" s="26" t="s">
        <v>42</v>
      </c>
      <c r="N233" s="26" t="s">
        <v>54</v>
      </c>
      <c r="O233" s="26">
        <v>3</v>
      </c>
      <c r="P233" s="39">
        <f t="shared" si="3"/>
        <v>59.99666666666667</v>
      </c>
      <c r="Q233" s="26" t="s">
        <v>161</v>
      </c>
      <c r="R233" s="41">
        <v>179.99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179.99</v>
      </c>
    </row>
    <row r="234" spans="1:30" s="38" customFormat="1" ht="66" customHeight="1" x14ac:dyDescent="0.3">
      <c r="A234" s="28" t="s">
        <v>28</v>
      </c>
      <c r="B234" s="26" t="s">
        <v>105</v>
      </c>
      <c r="C234" s="26" t="s">
        <v>105</v>
      </c>
      <c r="D234" s="26" t="s">
        <v>39</v>
      </c>
      <c r="E234" s="26" t="s">
        <v>47</v>
      </c>
      <c r="F234" s="27" t="s">
        <v>39</v>
      </c>
      <c r="G234" s="26" t="s">
        <v>53</v>
      </c>
      <c r="H234" s="26">
        <v>29301</v>
      </c>
      <c r="I234" s="26" t="s">
        <v>275</v>
      </c>
      <c r="J234" s="26" t="s">
        <v>448</v>
      </c>
      <c r="K234" s="26" t="s">
        <v>449</v>
      </c>
      <c r="L234" s="26" t="s">
        <v>42</v>
      </c>
      <c r="M234" s="26" t="s">
        <v>42</v>
      </c>
      <c r="N234" s="26" t="s">
        <v>54</v>
      </c>
      <c r="O234" s="26">
        <v>1</v>
      </c>
      <c r="P234" s="39">
        <f t="shared" si="3"/>
        <v>127.41</v>
      </c>
      <c r="Q234" s="26" t="s">
        <v>161</v>
      </c>
      <c r="R234" s="41">
        <v>127.41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127.41</v>
      </c>
    </row>
    <row r="235" spans="1:30" s="38" customFormat="1" ht="66" customHeight="1" x14ac:dyDescent="0.3">
      <c r="A235" s="28" t="s">
        <v>28</v>
      </c>
      <c r="B235" s="26" t="s">
        <v>105</v>
      </c>
      <c r="C235" s="26" t="s">
        <v>105</v>
      </c>
      <c r="D235" s="26" t="s">
        <v>39</v>
      </c>
      <c r="E235" s="26" t="s">
        <v>47</v>
      </c>
      <c r="F235" s="27" t="s">
        <v>39</v>
      </c>
      <c r="G235" s="26" t="s">
        <v>53</v>
      </c>
      <c r="H235" s="26">
        <v>21101</v>
      </c>
      <c r="I235" s="26" t="s">
        <v>298</v>
      </c>
      <c r="J235" s="26" t="s">
        <v>450</v>
      </c>
      <c r="K235" s="26" t="s">
        <v>451</v>
      </c>
      <c r="L235" s="26" t="s">
        <v>42</v>
      </c>
      <c r="M235" s="26" t="s">
        <v>42</v>
      </c>
      <c r="N235" s="26" t="s">
        <v>54</v>
      </c>
      <c r="O235" s="26">
        <v>6</v>
      </c>
      <c r="P235" s="39">
        <f t="shared" si="3"/>
        <v>50.669999999999995</v>
      </c>
      <c r="Q235" s="26" t="s">
        <v>161</v>
      </c>
      <c r="R235" s="41">
        <v>304.02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304.02</v>
      </c>
    </row>
    <row r="236" spans="1:30" s="38" customFormat="1" ht="66" customHeight="1" x14ac:dyDescent="0.3">
      <c r="A236" s="28" t="s">
        <v>28</v>
      </c>
      <c r="B236" s="26" t="s">
        <v>105</v>
      </c>
      <c r="C236" s="26" t="s">
        <v>105</v>
      </c>
      <c r="D236" s="26" t="s">
        <v>39</v>
      </c>
      <c r="E236" s="26" t="s">
        <v>47</v>
      </c>
      <c r="F236" s="27" t="s">
        <v>39</v>
      </c>
      <c r="G236" s="26" t="s">
        <v>53</v>
      </c>
      <c r="H236" s="26">
        <v>29401</v>
      </c>
      <c r="I236" s="26" t="s">
        <v>299</v>
      </c>
      <c r="J236" s="26" t="s">
        <v>452</v>
      </c>
      <c r="K236" s="26" t="s">
        <v>453</v>
      </c>
      <c r="L236" s="26" t="s">
        <v>42</v>
      </c>
      <c r="M236" s="26" t="s">
        <v>42</v>
      </c>
      <c r="N236" s="26" t="s">
        <v>54</v>
      </c>
      <c r="O236" s="26">
        <v>2</v>
      </c>
      <c r="P236" s="39">
        <f t="shared" si="3"/>
        <v>241.02500000000001</v>
      </c>
      <c r="Q236" s="26" t="s">
        <v>161</v>
      </c>
      <c r="R236" s="41">
        <v>482.05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482.05</v>
      </c>
    </row>
    <row r="237" spans="1:30" s="38" customFormat="1" ht="66" customHeight="1" x14ac:dyDescent="0.3">
      <c r="A237" s="28" t="s">
        <v>28</v>
      </c>
      <c r="B237" s="26" t="s">
        <v>105</v>
      </c>
      <c r="C237" s="26" t="s">
        <v>105</v>
      </c>
      <c r="D237" s="26" t="s">
        <v>39</v>
      </c>
      <c r="E237" s="26" t="s">
        <v>47</v>
      </c>
      <c r="F237" s="27" t="s">
        <v>39</v>
      </c>
      <c r="G237" s="26" t="s">
        <v>53</v>
      </c>
      <c r="H237" s="26">
        <v>29301</v>
      </c>
      <c r="I237" s="26" t="s">
        <v>275</v>
      </c>
      <c r="J237" s="26" t="s">
        <v>448</v>
      </c>
      <c r="K237" s="26" t="s">
        <v>449</v>
      </c>
      <c r="L237" s="26" t="s">
        <v>42</v>
      </c>
      <c r="M237" s="26" t="s">
        <v>42</v>
      </c>
      <c r="N237" s="26" t="s">
        <v>54</v>
      </c>
      <c r="O237" s="26">
        <v>1</v>
      </c>
      <c r="P237" s="39">
        <f t="shared" si="3"/>
        <v>1230.6099999999999</v>
      </c>
      <c r="Q237" s="26" t="s">
        <v>161</v>
      </c>
      <c r="R237" s="41">
        <v>1230.6099999999999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1230.6099999999999</v>
      </c>
    </row>
    <row r="238" spans="1:30" s="38" customFormat="1" ht="66" customHeight="1" x14ac:dyDescent="0.3">
      <c r="A238" s="28" t="s">
        <v>28</v>
      </c>
      <c r="B238" s="26" t="s">
        <v>105</v>
      </c>
      <c r="C238" s="26" t="s">
        <v>105</v>
      </c>
      <c r="D238" s="26" t="s">
        <v>39</v>
      </c>
      <c r="E238" s="26" t="s">
        <v>47</v>
      </c>
      <c r="F238" s="27" t="s">
        <v>39</v>
      </c>
      <c r="G238" s="26" t="s">
        <v>53</v>
      </c>
      <c r="H238" s="26">
        <v>24601</v>
      </c>
      <c r="I238" s="26" t="s">
        <v>443</v>
      </c>
      <c r="J238" s="26" t="s">
        <v>454</v>
      </c>
      <c r="K238" s="26" t="s">
        <v>455</v>
      </c>
      <c r="L238" s="26" t="s">
        <v>42</v>
      </c>
      <c r="M238" s="26" t="s">
        <v>42</v>
      </c>
      <c r="N238" s="26" t="s">
        <v>54</v>
      </c>
      <c r="O238" s="26">
        <v>2</v>
      </c>
      <c r="P238" s="39">
        <f t="shared" si="3"/>
        <v>160</v>
      </c>
      <c r="Q238" s="26" t="s">
        <v>161</v>
      </c>
      <c r="R238" s="41">
        <v>320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320</v>
      </c>
    </row>
    <row r="239" spans="1:30" s="38" customFormat="1" ht="66" customHeight="1" x14ac:dyDescent="0.3">
      <c r="A239" s="28" t="s">
        <v>28</v>
      </c>
      <c r="B239" s="26" t="s">
        <v>105</v>
      </c>
      <c r="C239" s="26" t="s">
        <v>105</v>
      </c>
      <c r="D239" s="26" t="s">
        <v>39</v>
      </c>
      <c r="E239" s="26" t="s">
        <v>47</v>
      </c>
      <c r="F239" s="27" t="s">
        <v>39</v>
      </c>
      <c r="G239" s="26" t="s">
        <v>53</v>
      </c>
      <c r="H239" s="26">
        <v>24601</v>
      </c>
      <c r="I239" s="26" t="s">
        <v>443</v>
      </c>
      <c r="J239" s="26" t="s">
        <v>444</v>
      </c>
      <c r="K239" s="26" t="s">
        <v>445</v>
      </c>
      <c r="L239" s="26" t="s">
        <v>42</v>
      </c>
      <c r="M239" s="26" t="s">
        <v>42</v>
      </c>
      <c r="N239" s="26" t="s">
        <v>67</v>
      </c>
      <c r="O239" s="26">
        <v>6</v>
      </c>
      <c r="P239" s="39">
        <f t="shared" si="3"/>
        <v>13.003333333333332</v>
      </c>
      <c r="Q239" s="26" t="s">
        <v>161</v>
      </c>
      <c r="R239" s="41">
        <v>78.02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78.02</v>
      </c>
    </row>
    <row r="240" spans="1:30" s="38" customFormat="1" ht="66" customHeight="1" x14ac:dyDescent="0.3">
      <c r="A240" s="28" t="s">
        <v>28</v>
      </c>
      <c r="B240" s="26" t="s">
        <v>105</v>
      </c>
      <c r="C240" s="26" t="s">
        <v>105</v>
      </c>
      <c r="D240" s="26" t="s">
        <v>39</v>
      </c>
      <c r="E240" s="26" t="s">
        <v>47</v>
      </c>
      <c r="F240" s="27" t="s">
        <v>39</v>
      </c>
      <c r="G240" s="26" t="s">
        <v>53</v>
      </c>
      <c r="H240" s="26">
        <v>29301</v>
      </c>
      <c r="I240" s="26" t="s">
        <v>275</v>
      </c>
      <c r="J240" s="26" t="s">
        <v>456</v>
      </c>
      <c r="K240" s="26" t="s">
        <v>457</v>
      </c>
      <c r="L240" s="26" t="s">
        <v>42</v>
      </c>
      <c r="M240" s="26" t="s">
        <v>42</v>
      </c>
      <c r="N240" s="26" t="s">
        <v>54</v>
      </c>
      <c r="O240" s="26">
        <v>40</v>
      </c>
      <c r="P240" s="39">
        <f t="shared" si="3"/>
        <v>492.00249999999994</v>
      </c>
      <c r="Q240" s="26" t="s">
        <v>161</v>
      </c>
      <c r="R240" s="41">
        <v>19680.099999999999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19680.099999999999</v>
      </c>
    </row>
    <row r="241" spans="1:30" s="38" customFormat="1" ht="66" customHeight="1" x14ac:dyDescent="0.3">
      <c r="A241" s="28" t="s">
        <v>28</v>
      </c>
      <c r="B241" s="26" t="s">
        <v>105</v>
      </c>
      <c r="C241" s="26" t="s">
        <v>105</v>
      </c>
      <c r="D241" s="26" t="s">
        <v>39</v>
      </c>
      <c r="E241" s="26" t="s">
        <v>47</v>
      </c>
      <c r="F241" s="27" t="s">
        <v>39</v>
      </c>
      <c r="G241" s="26" t="s">
        <v>53</v>
      </c>
      <c r="H241" s="26">
        <v>22301</v>
      </c>
      <c r="I241" s="26" t="s">
        <v>344</v>
      </c>
      <c r="J241" s="26" t="s">
        <v>345</v>
      </c>
      <c r="K241" s="26" t="s">
        <v>346</v>
      </c>
      <c r="L241" s="26" t="s">
        <v>42</v>
      </c>
      <c r="M241" s="26" t="s">
        <v>42</v>
      </c>
      <c r="N241" s="26" t="s">
        <v>54</v>
      </c>
      <c r="O241" s="26">
        <v>4</v>
      </c>
      <c r="P241" s="39">
        <f t="shared" si="3"/>
        <v>3008</v>
      </c>
      <c r="Q241" s="26" t="s">
        <v>161</v>
      </c>
      <c r="R241" s="41">
        <v>12032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12032</v>
      </c>
    </row>
    <row r="242" spans="1:30" s="38" customFormat="1" ht="66" customHeight="1" x14ac:dyDescent="0.3">
      <c r="A242" s="28" t="s">
        <v>28</v>
      </c>
      <c r="B242" s="26" t="s">
        <v>105</v>
      </c>
      <c r="C242" s="26" t="s">
        <v>105</v>
      </c>
      <c r="D242" s="26" t="s">
        <v>39</v>
      </c>
      <c r="E242" s="26" t="s">
        <v>47</v>
      </c>
      <c r="F242" s="27" t="s">
        <v>39</v>
      </c>
      <c r="G242" s="26" t="s">
        <v>53</v>
      </c>
      <c r="H242" s="26">
        <v>22301</v>
      </c>
      <c r="I242" s="26" t="s">
        <v>344</v>
      </c>
      <c r="J242" s="26" t="s">
        <v>345</v>
      </c>
      <c r="K242" s="26" t="s">
        <v>346</v>
      </c>
      <c r="L242" s="26" t="s">
        <v>42</v>
      </c>
      <c r="M242" s="26" t="s">
        <v>42</v>
      </c>
      <c r="N242" s="26" t="s">
        <v>54</v>
      </c>
      <c r="O242" s="26">
        <v>1</v>
      </c>
      <c r="P242" s="39">
        <f t="shared" si="3"/>
        <v>1349.02</v>
      </c>
      <c r="Q242" s="26" t="s">
        <v>161</v>
      </c>
      <c r="R242" s="41">
        <v>1349.02</v>
      </c>
      <c r="S242" s="25">
        <v>0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1349.02</v>
      </c>
    </row>
    <row r="243" spans="1:30" s="38" customFormat="1" ht="66" customHeight="1" x14ac:dyDescent="0.3">
      <c r="A243" s="28" t="s">
        <v>28</v>
      </c>
      <c r="B243" s="26" t="s">
        <v>105</v>
      </c>
      <c r="C243" s="26" t="s">
        <v>105</v>
      </c>
      <c r="D243" s="26" t="s">
        <v>39</v>
      </c>
      <c r="E243" s="26" t="s">
        <v>47</v>
      </c>
      <c r="F243" s="27" t="s">
        <v>39</v>
      </c>
      <c r="G243" s="26" t="s">
        <v>53</v>
      </c>
      <c r="H243" s="26">
        <v>22301</v>
      </c>
      <c r="I243" s="26" t="s">
        <v>344</v>
      </c>
      <c r="J243" s="26" t="s">
        <v>458</v>
      </c>
      <c r="K243" s="26" t="s">
        <v>459</v>
      </c>
      <c r="L243" s="26" t="s">
        <v>42</v>
      </c>
      <c r="M243" s="26" t="s">
        <v>42</v>
      </c>
      <c r="N243" s="26" t="s">
        <v>54</v>
      </c>
      <c r="O243" s="26">
        <v>1</v>
      </c>
      <c r="P243" s="39">
        <f t="shared" si="3"/>
        <v>1177.5999999999999</v>
      </c>
      <c r="Q243" s="26" t="s">
        <v>161</v>
      </c>
      <c r="R243" s="41">
        <v>1177.5999999999999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1177.5999999999999</v>
      </c>
    </row>
    <row r="244" spans="1:30" s="38" customFormat="1" ht="66" customHeight="1" x14ac:dyDescent="0.3">
      <c r="A244" s="28" t="s">
        <v>28</v>
      </c>
      <c r="B244" s="26" t="s">
        <v>105</v>
      </c>
      <c r="C244" s="26" t="s">
        <v>105</v>
      </c>
      <c r="D244" s="26" t="s">
        <v>39</v>
      </c>
      <c r="E244" s="26" t="s">
        <v>47</v>
      </c>
      <c r="F244" s="27" t="s">
        <v>39</v>
      </c>
      <c r="G244" s="26" t="s">
        <v>53</v>
      </c>
      <c r="H244" s="26">
        <v>22301</v>
      </c>
      <c r="I244" s="26" t="s">
        <v>344</v>
      </c>
      <c r="J244" s="26" t="s">
        <v>460</v>
      </c>
      <c r="K244" s="26" t="s">
        <v>461</v>
      </c>
      <c r="L244" s="26" t="s">
        <v>42</v>
      </c>
      <c r="M244" s="26" t="s">
        <v>42</v>
      </c>
      <c r="N244" s="26" t="s">
        <v>54</v>
      </c>
      <c r="O244" s="26">
        <v>1</v>
      </c>
      <c r="P244" s="39">
        <f t="shared" si="3"/>
        <v>916.48</v>
      </c>
      <c r="Q244" s="26" t="s">
        <v>161</v>
      </c>
      <c r="R244" s="41">
        <v>916.48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916.48</v>
      </c>
    </row>
    <row r="245" spans="1:30" s="38" customFormat="1" ht="66" customHeight="1" x14ac:dyDescent="0.3">
      <c r="A245" s="28" t="s">
        <v>28</v>
      </c>
      <c r="B245" s="26" t="s">
        <v>105</v>
      </c>
      <c r="C245" s="26" t="s">
        <v>105</v>
      </c>
      <c r="D245" s="26" t="s">
        <v>39</v>
      </c>
      <c r="E245" s="26" t="s">
        <v>77</v>
      </c>
      <c r="F245" s="27" t="s">
        <v>90</v>
      </c>
      <c r="G245" s="26" t="s">
        <v>78</v>
      </c>
      <c r="H245" s="26">
        <v>22104</v>
      </c>
      <c r="I245" s="26" t="s">
        <v>278</v>
      </c>
      <c r="J245" s="26" t="s">
        <v>60</v>
      </c>
      <c r="K245" s="26" t="s">
        <v>61</v>
      </c>
      <c r="L245" s="26" t="s">
        <v>42</v>
      </c>
      <c r="M245" s="26" t="s">
        <v>42</v>
      </c>
      <c r="N245" s="26" t="s">
        <v>86</v>
      </c>
      <c r="O245" s="26">
        <v>1</v>
      </c>
      <c r="P245" s="39">
        <f t="shared" si="3"/>
        <v>3095.8</v>
      </c>
      <c r="Q245" s="26" t="s">
        <v>161</v>
      </c>
      <c r="R245" s="41">
        <v>3095.8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3095.8</v>
      </c>
    </row>
    <row r="246" spans="1:30" s="38" customFormat="1" ht="66" customHeight="1" x14ac:dyDescent="0.3">
      <c r="A246" s="28" t="s">
        <v>28</v>
      </c>
      <c r="B246" s="26" t="s">
        <v>105</v>
      </c>
      <c r="C246" s="26" t="s">
        <v>105</v>
      </c>
      <c r="D246" s="26" t="s">
        <v>39</v>
      </c>
      <c r="E246" s="26" t="s">
        <v>47</v>
      </c>
      <c r="F246" s="27" t="s">
        <v>39</v>
      </c>
      <c r="G246" s="26" t="s">
        <v>53</v>
      </c>
      <c r="H246" s="26">
        <v>22104</v>
      </c>
      <c r="I246" s="26" t="s">
        <v>278</v>
      </c>
      <c r="J246" s="26" t="s">
        <v>60</v>
      </c>
      <c r="K246" s="26" t="s">
        <v>61</v>
      </c>
      <c r="L246" s="26" t="s">
        <v>42</v>
      </c>
      <c r="M246" s="26" t="s">
        <v>42</v>
      </c>
      <c r="N246" s="26" t="s">
        <v>86</v>
      </c>
      <c r="O246" s="26">
        <v>1</v>
      </c>
      <c r="P246" s="39">
        <f t="shared" si="3"/>
        <v>3250.01</v>
      </c>
      <c r="Q246" s="26" t="s">
        <v>161</v>
      </c>
      <c r="R246" s="41">
        <v>3250.01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3250.01</v>
      </c>
    </row>
    <row r="247" spans="1:30" s="38" customFormat="1" ht="66" customHeight="1" x14ac:dyDescent="0.3">
      <c r="A247" s="28" t="s">
        <v>28</v>
      </c>
      <c r="B247" s="26" t="s">
        <v>105</v>
      </c>
      <c r="C247" s="26" t="s">
        <v>105</v>
      </c>
      <c r="D247" s="26" t="s">
        <v>39</v>
      </c>
      <c r="E247" s="26" t="s">
        <v>77</v>
      </c>
      <c r="F247" s="27" t="s">
        <v>90</v>
      </c>
      <c r="G247" s="26" t="s">
        <v>78</v>
      </c>
      <c r="H247" s="26">
        <v>22104</v>
      </c>
      <c r="I247" s="26" t="s">
        <v>278</v>
      </c>
      <c r="J247" s="26" t="s">
        <v>60</v>
      </c>
      <c r="K247" s="26" t="s">
        <v>61</v>
      </c>
      <c r="L247" s="26" t="s">
        <v>42</v>
      </c>
      <c r="M247" s="26" t="s">
        <v>42</v>
      </c>
      <c r="N247" s="26" t="s">
        <v>86</v>
      </c>
      <c r="O247" s="26">
        <v>1</v>
      </c>
      <c r="P247" s="39">
        <f t="shared" si="3"/>
        <v>905</v>
      </c>
      <c r="Q247" s="26" t="s">
        <v>161</v>
      </c>
      <c r="R247" s="41">
        <v>905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905</v>
      </c>
    </row>
    <row r="248" spans="1:30" s="38" customFormat="1" ht="66" customHeight="1" x14ac:dyDescent="0.3">
      <c r="A248" s="28" t="s">
        <v>28</v>
      </c>
      <c r="B248" s="26" t="s">
        <v>105</v>
      </c>
      <c r="C248" s="26" t="s">
        <v>105</v>
      </c>
      <c r="D248" s="26" t="s">
        <v>39</v>
      </c>
      <c r="E248" s="26" t="s">
        <v>68</v>
      </c>
      <c r="F248" s="27" t="s">
        <v>246</v>
      </c>
      <c r="G248" s="26" t="s">
        <v>57</v>
      </c>
      <c r="H248" s="26">
        <v>21601</v>
      </c>
      <c r="I248" s="26" t="s">
        <v>462</v>
      </c>
      <c r="J248" s="26" t="s">
        <v>463</v>
      </c>
      <c r="K248" s="26" t="s">
        <v>464</v>
      </c>
      <c r="L248" s="26" t="s">
        <v>42</v>
      </c>
      <c r="M248" s="26" t="s">
        <v>42</v>
      </c>
      <c r="N248" s="26" t="s">
        <v>54</v>
      </c>
      <c r="O248" s="26">
        <v>23</v>
      </c>
      <c r="P248" s="39">
        <f t="shared" si="3"/>
        <v>73.262173913043483</v>
      </c>
      <c r="Q248" s="26" t="s">
        <v>161</v>
      </c>
      <c r="R248" s="41">
        <v>1685.03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1685.03</v>
      </c>
    </row>
    <row r="249" spans="1:30" s="38" customFormat="1" ht="66" customHeight="1" x14ac:dyDescent="0.3">
      <c r="A249" s="28" t="s">
        <v>28</v>
      </c>
      <c r="B249" s="26" t="s">
        <v>105</v>
      </c>
      <c r="C249" s="26" t="s">
        <v>105</v>
      </c>
      <c r="D249" s="26" t="s">
        <v>39</v>
      </c>
      <c r="E249" s="26" t="s">
        <v>68</v>
      </c>
      <c r="F249" s="27" t="s">
        <v>246</v>
      </c>
      <c r="G249" s="26" t="s">
        <v>57</v>
      </c>
      <c r="H249" s="26">
        <v>21601</v>
      </c>
      <c r="I249" s="26" t="s">
        <v>462</v>
      </c>
      <c r="J249" s="26" t="s">
        <v>465</v>
      </c>
      <c r="K249" s="26" t="s">
        <v>466</v>
      </c>
      <c r="L249" s="26" t="s">
        <v>42</v>
      </c>
      <c r="M249" s="26" t="s">
        <v>42</v>
      </c>
      <c r="N249" s="26" t="s">
        <v>54</v>
      </c>
      <c r="O249" s="26">
        <v>22</v>
      </c>
      <c r="P249" s="39">
        <f t="shared" si="3"/>
        <v>60.311818181818175</v>
      </c>
      <c r="Q249" s="26" t="s">
        <v>161</v>
      </c>
      <c r="R249" s="41">
        <v>1326.86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1326.86</v>
      </c>
    </row>
    <row r="250" spans="1:30" s="38" customFormat="1" ht="66" customHeight="1" x14ac:dyDescent="0.3">
      <c r="A250" s="28" t="s">
        <v>28</v>
      </c>
      <c r="B250" s="26" t="s">
        <v>105</v>
      </c>
      <c r="C250" s="26" t="s">
        <v>105</v>
      </c>
      <c r="D250" s="26" t="s">
        <v>39</v>
      </c>
      <c r="E250" s="26" t="s">
        <v>47</v>
      </c>
      <c r="F250" s="27" t="s">
        <v>467</v>
      </c>
      <c r="G250" s="26" t="s">
        <v>57</v>
      </c>
      <c r="H250" s="26">
        <v>21601</v>
      </c>
      <c r="I250" s="26" t="s">
        <v>462</v>
      </c>
      <c r="J250" s="26" t="s">
        <v>468</v>
      </c>
      <c r="K250" s="26" t="s">
        <v>469</v>
      </c>
      <c r="L250" s="26" t="s">
        <v>42</v>
      </c>
      <c r="M250" s="26" t="s">
        <v>42</v>
      </c>
      <c r="N250" s="26" t="s">
        <v>54</v>
      </c>
      <c r="O250" s="26">
        <v>26</v>
      </c>
      <c r="P250" s="39">
        <f t="shared" si="3"/>
        <v>171.45</v>
      </c>
      <c r="Q250" s="26" t="s">
        <v>161</v>
      </c>
      <c r="R250" s="41">
        <v>4457.7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4457.7</v>
      </c>
    </row>
    <row r="251" spans="1:30" s="38" customFormat="1" ht="66" customHeight="1" x14ac:dyDescent="0.3">
      <c r="A251" s="28" t="s">
        <v>28</v>
      </c>
      <c r="B251" s="26" t="s">
        <v>105</v>
      </c>
      <c r="C251" s="26" t="s">
        <v>105</v>
      </c>
      <c r="D251" s="26" t="s">
        <v>39</v>
      </c>
      <c r="E251" s="26" t="s">
        <v>47</v>
      </c>
      <c r="F251" s="27" t="s">
        <v>467</v>
      </c>
      <c r="G251" s="26" t="s">
        <v>57</v>
      </c>
      <c r="H251" s="26">
        <v>21601</v>
      </c>
      <c r="I251" s="26" t="s">
        <v>462</v>
      </c>
      <c r="J251" s="26" t="s">
        <v>463</v>
      </c>
      <c r="K251" s="26" t="s">
        <v>464</v>
      </c>
      <c r="L251" s="26" t="s">
        <v>42</v>
      </c>
      <c r="M251" s="26" t="s">
        <v>42</v>
      </c>
      <c r="N251" s="26" t="s">
        <v>54</v>
      </c>
      <c r="O251" s="26">
        <v>27</v>
      </c>
      <c r="P251" s="39">
        <f t="shared" si="3"/>
        <v>89.64</v>
      </c>
      <c r="Q251" s="26" t="s">
        <v>161</v>
      </c>
      <c r="R251" s="41">
        <v>2420.2800000000002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2420.2800000000002</v>
      </c>
    </row>
    <row r="252" spans="1:30" s="38" customFormat="1" ht="66" customHeight="1" x14ac:dyDescent="0.3">
      <c r="A252" s="28" t="s">
        <v>28</v>
      </c>
      <c r="B252" s="26" t="s">
        <v>105</v>
      </c>
      <c r="C252" s="26" t="s">
        <v>105</v>
      </c>
      <c r="D252" s="26" t="s">
        <v>39</v>
      </c>
      <c r="E252" s="26" t="s">
        <v>47</v>
      </c>
      <c r="F252" s="27" t="s">
        <v>467</v>
      </c>
      <c r="G252" s="26" t="s">
        <v>57</v>
      </c>
      <c r="H252" s="26">
        <v>21601</v>
      </c>
      <c r="I252" s="26" t="s">
        <v>462</v>
      </c>
      <c r="J252" s="26" t="s">
        <v>465</v>
      </c>
      <c r="K252" s="26" t="s">
        <v>466</v>
      </c>
      <c r="L252" s="26" t="s">
        <v>42</v>
      </c>
      <c r="M252" s="26" t="s">
        <v>42</v>
      </c>
      <c r="N252" s="26" t="s">
        <v>54</v>
      </c>
      <c r="O252" s="26">
        <v>70</v>
      </c>
      <c r="P252" s="39">
        <f t="shared" si="3"/>
        <v>66.69</v>
      </c>
      <c r="Q252" s="26" t="s">
        <v>161</v>
      </c>
      <c r="R252" s="41">
        <v>4668.3</v>
      </c>
      <c r="S252" s="25">
        <v>0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4668.3</v>
      </c>
    </row>
    <row r="253" spans="1:30" s="38" customFormat="1" ht="66" customHeight="1" x14ac:dyDescent="0.3">
      <c r="A253" s="28" t="s">
        <v>28</v>
      </c>
      <c r="B253" s="26" t="s">
        <v>105</v>
      </c>
      <c r="C253" s="26" t="s">
        <v>105</v>
      </c>
      <c r="D253" s="26" t="s">
        <v>39</v>
      </c>
      <c r="E253" s="26" t="s">
        <v>47</v>
      </c>
      <c r="F253" s="27" t="s">
        <v>467</v>
      </c>
      <c r="G253" s="26" t="s">
        <v>57</v>
      </c>
      <c r="H253" s="26">
        <v>21601</v>
      </c>
      <c r="I253" s="26" t="s">
        <v>462</v>
      </c>
      <c r="J253" s="26" t="s">
        <v>99</v>
      </c>
      <c r="K253" s="26" t="s">
        <v>100</v>
      </c>
      <c r="L253" s="26" t="s">
        <v>42</v>
      </c>
      <c r="M253" s="26" t="s">
        <v>42</v>
      </c>
      <c r="N253" s="26" t="s">
        <v>89</v>
      </c>
      <c r="O253" s="26">
        <v>5</v>
      </c>
      <c r="P253" s="39">
        <f t="shared" si="3"/>
        <v>151.35</v>
      </c>
      <c r="Q253" s="26" t="s">
        <v>161</v>
      </c>
      <c r="R253" s="41">
        <v>756.75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756.75</v>
      </c>
    </row>
    <row r="254" spans="1:30" s="38" customFormat="1" ht="66" customHeight="1" x14ac:dyDescent="0.3">
      <c r="A254" s="28" t="s">
        <v>28</v>
      </c>
      <c r="B254" s="26" t="s">
        <v>105</v>
      </c>
      <c r="C254" s="26" t="s">
        <v>105</v>
      </c>
      <c r="D254" s="26" t="s">
        <v>39</v>
      </c>
      <c r="E254" s="26" t="s">
        <v>47</v>
      </c>
      <c r="F254" s="27" t="s">
        <v>467</v>
      </c>
      <c r="G254" s="26" t="s">
        <v>57</v>
      </c>
      <c r="H254" s="26">
        <v>21601</v>
      </c>
      <c r="I254" s="26" t="s">
        <v>462</v>
      </c>
      <c r="J254" s="26" t="s">
        <v>470</v>
      </c>
      <c r="K254" s="26" t="s">
        <v>471</v>
      </c>
      <c r="L254" s="26" t="s">
        <v>42</v>
      </c>
      <c r="M254" s="26" t="s">
        <v>42</v>
      </c>
      <c r="N254" s="26" t="s">
        <v>54</v>
      </c>
      <c r="O254" s="26">
        <v>28</v>
      </c>
      <c r="P254" s="39">
        <f t="shared" si="3"/>
        <v>52.019999999999996</v>
      </c>
      <c r="Q254" s="26" t="s">
        <v>161</v>
      </c>
      <c r="R254" s="41">
        <v>1456.56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1456.56</v>
      </c>
    </row>
    <row r="255" spans="1:30" s="38" customFormat="1" ht="66" customHeight="1" x14ac:dyDescent="0.3">
      <c r="A255" s="28" t="s">
        <v>28</v>
      </c>
      <c r="B255" s="26" t="s">
        <v>105</v>
      </c>
      <c r="C255" s="26" t="s">
        <v>105</v>
      </c>
      <c r="D255" s="26" t="s">
        <v>39</v>
      </c>
      <c r="E255" s="26" t="s">
        <v>47</v>
      </c>
      <c r="F255" s="27" t="s">
        <v>467</v>
      </c>
      <c r="G255" s="26" t="s">
        <v>57</v>
      </c>
      <c r="H255" s="26">
        <v>21601</v>
      </c>
      <c r="I255" s="26" t="s">
        <v>462</v>
      </c>
      <c r="J255" s="26" t="s">
        <v>472</v>
      </c>
      <c r="K255" s="26" t="s">
        <v>473</v>
      </c>
      <c r="L255" s="26" t="s">
        <v>42</v>
      </c>
      <c r="M255" s="26" t="s">
        <v>42</v>
      </c>
      <c r="N255" s="26" t="s">
        <v>54</v>
      </c>
      <c r="O255" s="26">
        <v>5</v>
      </c>
      <c r="P255" s="39">
        <f t="shared" si="3"/>
        <v>254.46999999999997</v>
      </c>
      <c r="Q255" s="26" t="s">
        <v>161</v>
      </c>
      <c r="R255" s="41">
        <v>1272.3499999999999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1272.3499999999999</v>
      </c>
    </row>
    <row r="256" spans="1:30" s="38" customFormat="1" ht="66" customHeight="1" x14ac:dyDescent="0.3">
      <c r="A256" s="28" t="s">
        <v>28</v>
      </c>
      <c r="B256" s="26" t="s">
        <v>105</v>
      </c>
      <c r="C256" s="26" t="s">
        <v>105</v>
      </c>
      <c r="D256" s="26" t="s">
        <v>39</v>
      </c>
      <c r="E256" s="26" t="s">
        <v>47</v>
      </c>
      <c r="F256" s="27" t="s">
        <v>467</v>
      </c>
      <c r="G256" s="26" t="s">
        <v>57</v>
      </c>
      <c r="H256" s="26">
        <v>25401</v>
      </c>
      <c r="I256" s="26" t="s">
        <v>474</v>
      </c>
      <c r="J256" s="26" t="s">
        <v>97</v>
      </c>
      <c r="K256" s="26" t="s">
        <v>98</v>
      </c>
      <c r="L256" s="26" t="s">
        <v>42</v>
      </c>
      <c r="M256" s="26" t="s">
        <v>42</v>
      </c>
      <c r="N256" s="26" t="s">
        <v>54</v>
      </c>
      <c r="O256" s="26">
        <v>52</v>
      </c>
      <c r="P256" s="39">
        <f t="shared" si="3"/>
        <v>78.319999999999993</v>
      </c>
      <c r="Q256" s="26" t="s">
        <v>161</v>
      </c>
      <c r="R256" s="41">
        <v>4072.64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4072.64</v>
      </c>
    </row>
    <row r="257" spans="1:30" s="38" customFormat="1" ht="66" customHeight="1" x14ac:dyDescent="0.3">
      <c r="A257" s="28" t="s">
        <v>28</v>
      </c>
      <c r="B257" s="26" t="s">
        <v>105</v>
      </c>
      <c r="C257" s="26" t="s">
        <v>105</v>
      </c>
      <c r="D257" s="26" t="s">
        <v>39</v>
      </c>
      <c r="E257" s="26" t="s">
        <v>47</v>
      </c>
      <c r="F257" s="27" t="s">
        <v>467</v>
      </c>
      <c r="G257" s="26" t="s">
        <v>57</v>
      </c>
      <c r="H257" s="26">
        <v>25401</v>
      </c>
      <c r="I257" s="26" t="s">
        <v>474</v>
      </c>
      <c r="J257" s="26" t="s">
        <v>475</v>
      </c>
      <c r="K257" s="26" t="s">
        <v>476</v>
      </c>
      <c r="L257" s="26" t="s">
        <v>42</v>
      </c>
      <c r="M257" s="26" t="s">
        <v>42</v>
      </c>
      <c r="N257" s="26" t="s">
        <v>54</v>
      </c>
      <c r="O257" s="26">
        <v>27</v>
      </c>
      <c r="P257" s="39">
        <f t="shared" si="3"/>
        <v>50.32</v>
      </c>
      <c r="Q257" s="26" t="s">
        <v>161</v>
      </c>
      <c r="R257" s="41">
        <v>1358.64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1358.64</v>
      </c>
    </row>
    <row r="258" spans="1:30" s="38" customFormat="1" ht="66" customHeight="1" x14ac:dyDescent="0.3">
      <c r="A258" s="28" t="s">
        <v>28</v>
      </c>
      <c r="B258" s="26" t="s">
        <v>105</v>
      </c>
      <c r="C258" s="26" t="s">
        <v>105</v>
      </c>
      <c r="D258" s="26" t="s">
        <v>39</v>
      </c>
      <c r="E258" s="26" t="s">
        <v>47</v>
      </c>
      <c r="F258" s="27" t="s">
        <v>467</v>
      </c>
      <c r="G258" s="26" t="s">
        <v>57</v>
      </c>
      <c r="H258" s="26">
        <v>25401</v>
      </c>
      <c r="I258" s="26" t="s">
        <v>474</v>
      </c>
      <c r="J258" s="26" t="s">
        <v>477</v>
      </c>
      <c r="K258" s="26" t="s">
        <v>98</v>
      </c>
      <c r="L258" s="26" t="s">
        <v>42</v>
      </c>
      <c r="M258" s="26" t="s">
        <v>42</v>
      </c>
      <c r="N258" s="26" t="s">
        <v>478</v>
      </c>
      <c r="O258" s="26">
        <v>10</v>
      </c>
      <c r="P258" s="39">
        <f t="shared" si="3"/>
        <v>456.88</v>
      </c>
      <c r="Q258" s="26" t="s">
        <v>161</v>
      </c>
      <c r="R258" s="41">
        <v>4568.8</v>
      </c>
      <c r="S258" s="25">
        <v>0</v>
      </c>
      <c r="T258" s="25">
        <v>0</v>
      </c>
      <c r="U258" s="25">
        <v>0</v>
      </c>
      <c r="V258" s="25">
        <v>0</v>
      </c>
      <c r="W258" s="25">
        <v>0</v>
      </c>
      <c r="X258" s="25">
        <v>0</v>
      </c>
      <c r="Y258" s="25">
        <v>0</v>
      </c>
      <c r="Z258" s="25">
        <v>0</v>
      </c>
      <c r="AA258" s="25">
        <v>0</v>
      </c>
      <c r="AB258" s="25">
        <v>0</v>
      </c>
      <c r="AC258" s="25">
        <v>0</v>
      </c>
      <c r="AD258" s="25">
        <v>4568.8</v>
      </c>
    </row>
    <row r="259" spans="1:30" s="38" customFormat="1" ht="66" customHeight="1" x14ac:dyDescent="0.3">
      <c r="A259" s="28" t="s">
        <v>28</v>
      </c>
      <c r="B259" s="26" t="s">
        <v>105</v>
      </c>
      <c r="C259" s="26" t="s">
        <v>105</v>
      </c>
      <c r="D259" s="26" t="s">
        <v>39</v>
      </c>
      <c r="E259" s="26" t="s">
        <v>40</v>
      </c>
      <c r="F259" s="27" t="s">
        <v>85</v>
      </c>
      <c r="G259" s="26" t="s">
        <v>41</v>
      </c>
      <c r="H259" s="26">
        <v>44110</v>
      </c>
      <c r="I259" s="26" t="s">
        <v>479</v>
      </c>
      <c r="J259" s="26" t="s">
        <v>42</v>
      </c>
      <c r="K259" s="26" t="s">
        <v>480</v>
      </c>
      <c r="L259" s="26" t="s">
        <v>42</v>
      </c>
      <c r="M259" s="26" t="s">
        <v>42</v>
      </c>
      <c r="N259" s="26" t="s">
        <v>44</v>
      </c>
      <c r="O259" s="26">
        <v>1</v>
      </c>
      <c r="P259" s="39">
        <f t="shared" si="3"/>
        <v>27000</v>
      </c>
      <c r="Q259" s="26" t="s">
        <v>161</v>
      </c>
      <c r="R259" s="41">
        <v>27000</v>
      </c>
      <c r="S259" s="25">
        <v>0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0</v>
      </c>
      <c r="Z259" s="25">
        <v>0</v>
      </c>
      <c r="AA259" s="25">
        <v>0</v>
      </c>
      <c r="AB259" s="25">
        <v>0</v>
      </c>
      <c r="AC259" s="25">
        <v>0</v>
      </c>
      <c r="AD259" s="25">
        <v>27000</v>
      </c>
    </row>
    <row r="260" spans="1:30" s="38" customFormat="1" ht="66" customHeight="1" x14ac:dyDescent="0.3">
      <c r="A260" s="28" t="s">
        <v>28</v>
      </c>
      <c r="B260" s="26" t="s">
        <v>105</v>
      </c>
      <c r="C260" s="26" t="s">
        <v>105</v>
      </c>
      <c r="D260" s="26" t="s">
        <v>39</v>
      </c>
      <c r="E260" s="26" t="s">
        <v>47</v>
      </c>
      <c r="F260" s="27" t="s">
        <v>39</v>
      </c>
      <c r="G260" s="26" t="s">
        <v>53</v>
      </c>
      <c r="H260" s="26">
        <v>29201</v>
      </c>
      <c r="I260" s="26" t="s">
        <v>481</v>
      </c>
      <c r="J260" s="26" t="s">
        <v>482</v>
      </c>
      <c r="K260" s="26" t="s">
        <v>483</v>
      </c>
      <c r="L260" s="26" t="s">
        <v>42</v>
      </c>
      <c r="M260" s="26" t="s">
        <v>42</v>
      </c>
      <c r="N260" s="26" t="s">
        <v>54</v>
      </c>
      <c r="O260" s="26">
        <v>2</v>
      </c>
      <c r="P260" s="39">
        <f t="shared" si="3"/>
        <v>3828</v>
      </c>
      <c r="Q260" s="26" t="s">
        <v>161</v>
      </c>
      <c r="R260" s="41">
        <v>7656</v>
      </c>
      <c r="S260" s="25">
        <v>0</v>
      </c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7656</v>
      </c>
    </row>
    <row r="261" spans="1:30" s="52" customFormat="1" ht="66" customHeight="1" x14ac:dyDescent="0.3">
      <c r="A261" s="45" t="s">
        <v>28</v>
      </c>
      <c r="B261" s="46" t="s">
        <v>29</v>
      </c>
      <c r="C261" s="46" t="s">
        <v>29</v>
      </c>
      <c r="D261" s="46" t="s">
        <v>39</v>
      </c>
      <c r="E261" s="46" t="s">
        <v>47</v>
      </c>
      <c r="F261" s="47" t="s">
        <v>39</v>
      </c>
      <c r="G261" s="46" t="s">
        <v>53</v>
      </c>
      <c r="H261" s="46" t="s">
        <v>178</v>
      </c>
      <c r="I261" s="46" t="s">
        <v>484</v>
      </c>
      <c r="J261" s="46" t="s">
        <v>426</v>
      </c>
      <c r="K261" s="46" t="s">
        <v>427</v>
      </c>
      <c r="L261" s="46" t="s">
        <v>42</v>
      </c>
      <c r="M261" s="46" t="s">
        <v>42</v>
      </c>
      <c r="N261" s="46" t="s">
        <v>54</v>
      </c>
      <c r="O261" s="46">
        <v>48</v>
      </c>
      <c r="P261" s="39">
        <f t="shared" si="3"/>
        <v>3.77</v>
      </c>
      <c r="Q261" s="46" t="s">
        <v>161</v>
      </c>
      <c r="R261" s="49">
        <v>180.96</v>
      </c>
      <c r="S261" s="51">
        <v>0</v>
      </c>
      <c r="T261" s="51">
        <v>0</v>
      </c>
      <c r="U261" s="51">
        <v>0</v>
      </c>
      <c r="V261" s="51">
        <v>0</v>
      </c>
      <c r="W261" s="51">
        <v>0</v>
      </c>
      <c r="X261" s="51">
        <v>0</v>
      </c>
      <c r="Y261" s="51">
        <v>0</v>
      </c>
      <c r="Z261" s="51">
        <v>0</v>
      </c>
      <c r="AA261" s="51">
        <v>0</v>
      </c>
      <c r="AB261" s="51">
        <v>0</v>
      </c>
      <c r="AC261" s="51">
        <v>0</v>
      </c>
      <c r="AD261" s="51">
        <v>180.96</v>
      </c>
    </row>
    <row r="262" spans="1:30" s="38" customFormat="1" ht="66" customHeight="1" x14ac:dyDescent="0.3">
      <c r="A262" s="28" t="s">
        <v>28</v>
      </c>
      <c r="B262" s="26" t="s">
        <v>29</v>
      </c>
      <c r="C262" s="26" t="s">
        <v>29</v>
      </c>
      <c r="D262" s="26" t="s">
        <v>39</v>
      </c>
      <c r="E262" s="26" t="s">
        <v>47</v>
      </c>
      <c r="F262" s="27" t="s">
        <v>39</v>
      </c>
      <c r="G262" s="26" t="s">
        <v>53</v>
      </c>
      <c r="H262" s="26" t="s">
        <v>178</v>
      </c>
      <c r="I262" s="26" t="s">
        <v>484</v>
      </c>
      <c r="J262" s="26" t="s">
        <v>485</v>
      </c>
      <c r="K262" s="26" t="s">
        <v>486</v>
      </c>
      <c r="L262" s="26" t="s">
        <v>42</v>
      </c>
      <c r="M262" s="26" t="s">
        <v>42</v>
      </c>
      <c r="N262" s="26" t="s">
        <v>54</v>
      </c>
      <c r="O262" s="26">
        <v>5</v>
      </c>
      <c r="P262" s="39">
        <f t="shared" si="3"/>
        <v>22.75</v>
      </c>
      <c r="Q262" s="26" t="s">
        <v>161</v>
      </c>
      <c r="R262" s="41">
        <v>113.75</v>
      </c>
      <c r="S262" s="25">
        <v>0</v>
      </c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113.75</v>
      </c>
    </row>
    <row r="263" spans="1:30" s="38" customFormat="1" ht="66" customHeight="1" x14ac:dyDescent="0.3">
      <c r="A263" s="28" t="s">
        <v>28</v>
      </c>
      <c r="B263" s="26" t="s">
        <v>29</v>
      </c>
      <c r="C263" s="26" t="s">
        <v>29</v>
      </c>
      <c r="D263" s="26" t="s">
        <v>39</v>
      </c>
      <c r="E263" s="26" t="s">
        <v>47</v>
      </c>
      <c r="F263" s="27" t="s">
        <v>39</v>
      </c>
      <c r="G263" s="26" t="s">
        <v>53</v>
      </c>
      <c r="H263" s="26" t="s">
        <v>178</v>
      </c>
      <c r="I263" s="26" t="s">
        <v>484</v>
      </c>
      <c r="J263" s="26" t="s">
        <v>487</v>
      </c>
      <c r="K263" s="26" t="s">
        <v>488</v>
      </c>
      <c r="L263" s="26" t="s">
        <v>42</v>
      </c>
      <c r="M263" s="26" t="s">
        <v>42</v>
      </c>
      <c r="N263" s="26" t="s">
        <v>54</v>
      </c>
      <c r="O263" s="26">
        <v>10</v>
      </c>
      <c r="P263" s="39">
        <f t="shared" si="3"/>
        <v>37.35</v>
      </c>
      <c r="Q263" s="26" t="s">
        <v>161</v>
      </c>
      <c r="R263" s="41">
        <v>373.5</v>
      </c>
      <c r="S263" s="25">
        <v>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373.5</v>
      </c>
    </row>
    <row r="264" spans="1:30" s="38" customFormat="1" ht="66" customHeight="1" x14ac:dyDescent="0.3">
      <c r="A264" s="28" t="s">
        <v>28</v>
      </c>
      <c r="B264" s="26" t="s">
        <v>29</v>
      </c>
      <c r="C264" s="26" t="s">
        <v>29</v>
      </c>
      <c r="D264" s="26" t="s">
        <v>39</v>
      </c>
      <c r="E264" s="26" t="s">
        <v>47</v>
      </c>
      <c r="F264" s="27" t="s">
        <v>39</v>
      </c>
      <c r="G264" s="26" t="s">
        <v>53</v>
      </c>
      <c r="H264" s="26" t="s">
        <v>178</v>
      </c>
      <c r="I264" s="26" t="s">
        <v>484</v>
      </c>
      <c r="J264" s="26" t="s">
        <v>489</v>
      </c>
      <c r="K264" s="26" t="s">
        <v>490</v>
      </c>
      <c r="L264" s="26" t="s">
        <v>42</v>
      </c>
      <c r="M264" s="26" t="s">
        <v>42</v>
      </c>
      <c r="N264" s="26" t="s">
        <v>54</v>
      </c>
      <c r="O264" s="26">
        <v>15</v>
      </c>
      <c r="P264" s="39">
        <f t="shared" ref="P264:P327" si="4">R264/O264</f>
        <v>37.35</v>
      </c>
      <c r="Q264" s="26" t="s">
        <v>161</v>
      </c>
      <c r="R264" s="41">
        <v>560.25</v>
      </c>
      <c r="S264" s="25">
        <v>0</v>
      </c>
      <c r="T264" s="25">
        <v>0</v>
      </c>
      <c r="U264" s="25">
        <v>0</v>
      </c>
      <c r="V264" s="25">
        <v>0</v>
      </c>
      <c r="W264" s="25">
        <v>0</v>
      </c>
      <c r="X264" s="25">
        <v>0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560.25</v>
      </c>
    </row>
    <row r="265" spans="1:30" s="38" customFormat="1" ht="66" customHeight="1" x14ac:dyDescent="0.3">
      <c r="A265" s="28" t="s">
        <v>28</v>
      </c>
      <c r="B265" s="26" t="s">
        <v>29</v>
      </c>
      <c r="C265" s="26" t="s">
        <v>29</v>
      </c>
      <c r="D265" s="26" t="s">
        <v>39</v>
      </c>
      <c r="E265" s="26" t="s">
        <v>47</v>
      </c>
      <c r="F265" s="27" t="s">
        <v>39</v>
      </c>
      <c r="G265" s="26" t="s">
        <v>53</v>
      </c>
      <c r="H265" s="26" t="s">
        <v>178</v>
      </c>
      <c r="I265" s="26" t="s">
        <v>484</v>
      </c>
      <c r="J265" s="26" t="s">
        <v>491</v>
      </c>
      <c r="K265" s="26" t="s">
        <v>492</v>
      </c>
      <c r="L265" s="26" t="s">
        <v>42</v>
      </c>
      <c r="M265" s="26" t="s">
        <v>42</v>
      </c>
      <c r="N265" s="26" t="s">
        <v>54</v>
      </c>
      <c r="O265" s="26">
        <v>15</v>
      </c>
      <c r="P265" s="39">
        <f t="shared" si="4"/>
        <v>7.15</v>
      </c>
      <c r="Q265" s="26" t="s">
        <v>161</v>
      </c>
      <c r="R265" s="41">
        <v>107.25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107.25</v>
      </c>
    </row>
    <row r="266" spans="1:30" s="38" customFormat="1" ht="66" customHeight="1" x14ac:dyDescent="0.3">
      <c r="A266" s="28" t="s">
        <v>28</v>
      </c>
      <c r="B266" s="26" t="s">
        <v>29</v>
      </c>
      <c r="C266" s="26" t="s">
        <v>29</v>
      </c>
      <c r="D266" s="26" t="s">
        <v>39</v>
      </c>
      <c r="E266" s="26" t="s">
        <v>47</v>
      </c>
      <c r="F266" s="27" t="s">
        <v>39</v>
      </c>
      <c r="G266" s="26" t="s">
        <v>53</v>
      </c>
      <c r="H266" s="26" t="s">
        <v>178</v>
      </c>
      <c r="I266" s="26" t="s">
        <v>484</v>
      </c>
      <c r="J266" s="26" t="s">
        <v>493</v>
      </c>
      <c r="K266" s="26" t="s">
        <v>494</v>
      </c>
      <c r="L266" s="26" t="s">
        <v>42</v>
      </c>
      <c r="M266" s="26" t="s">
        <v>42</v>
      </c>
      <c r="N266" s="26" t="s">
        <v>54</v>
      </c>
      <c r="O266" s="26">
        <v>12</v>
      </c>
      <c r="P266" s="39">
        <f t="shared" si="4"/>
        <v>16.559999999999999</v>
      </c>
      <c r="Q266" s="26" t="s">
        <v>161</v>
      </c>
      <c r="R266" s="41">
        <v>198.72</v>
      </c>
      <c r="S266" s="25">
        <v>0</v>
      </c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198.72</v>
      </c>
    </row>
    <row r="267" spans="1:30" s="38" customFormat="1" ht="66" customHeight="1" x14ac:dyDescent="0.3">
      <c r="A267" s="28" t="s">
        <v>28</v>
      </c>
      <c r="B267" s="26" t="s">
        <v>29</v>
      </c>
      <c r="C267" s="26" t="s">
        <v>29</v>
      </c>
      <c r="D267" s="26" t="s">
        <v>39</v>
      </c>
      <c r="E267" s="26" t="s">
        <v>47</v>
      </c>
      <c r="F267" s="27" t="s">
        <v>39</v>
      </c>
      <c r="G267" s="26" t="s">
        <v>53</v>
      </c>
      <c r="H267" s="26" t="s">
        <v>178</v>
      </c>
      <c r="I267" s="26" t="s">
        <v>484</v>
      </c>
      <c r="J267" s="26" t="s">
        <v>145</v>
      </c>
      <c r="K267" s="26" t="s">
        <v>146</v>
      </c>
      <c r="L267" s="26" t="s">
        <v>42</v>
      </c>
      <c r="M267" s="26" t="s">
        <v>42</v>
      </c>
      <c r="N267" s="26" t="s">
        <v>54</v>
      </c>
      <c r="O267" s="26">
        <v>18</v>
      </c>
      <c r="P267" s="39">
        <f t="shared" si="4"/>
        <v>16.559999999999999</v>
      </c>
      <c r="Q267" s="26" t="s">
        <v>161</v>
      </c>
      <c r="R267" s="41">
        <v>298.08</v>
      </c>
      <c r="S267" s="25">
        <v>0</v>
      </c>
      <c r="T267" s="25">
        <v>0</v>
      </c>
      <c r="U267" s="25">
        <v>0</v>
      </c>
      <c r="V267" s="25">
        <v>0</v>
      </c>
      <c r="W267" s="25">
        <v>0</v>
      </c>
      <c r="X267" s="25">
        <v>0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298.08</v>
      </c>
    </row>
    <row r="268" spans="1:30" s="38" customFormat="1" ht="66" customHeight="1" x14ac:dyDescent="0.3">
      <c r="A268" s="28" t="s">
        <v>28</v>
      </c>
      <c r="B268" s="26" t="s">
        <v>29</v>
      </c>
      <c r="C268" s="26" t="s">
        <v>29</v>
      </c>
      <c r="D268" s="26" t="s">
        <v>39</v>
      </c>
      <c r="E268" s="26" t="s">
        <v>47</v>
      </c>
      <c r="F268" s="27" t="s">
        <v>39</v>
      </c>
      <c r="G268" s="26" t="s">
        <v>53</v>
      </c>
      <c r="H268" s="26" t="s">
        <v>178</v>
      </c>
      <c r="I268" s="26" t="s">
        <v>484</v>
      </c>
      <c r="J268" s="26" t="s">
        <v>304</v>
      </c>
      <c r="K268" s="26" t="s">
        <v>305</v>
      </c>
      <c r="L268" s="26" t="s">
        <v>42</v>
      </c>
      <c r="M268" s="26" t="s">
        <v>42</v>
      </c>
      <c r="N268" s="26" t="s">
        <v>195</v>
      </c>
      <c r="O268" s="26">
        <v>5</v>
      </c>
      <c r="P268" s="39">
        <f t="shared" si="4"/>
        <v>28.28</v>
      </c>
      <c r="Q268" s="26" t="s">
        <v>161</v>
      </c>
      <c r="R268" s="41">
        <v>141.4</v>
      </c>
      <c r="S268" s="25">
        <v>0</v>
      </c>
      <c r="T268" s="25">
        <v>0</v>
      </c>
      <c r="U268" s="25">
        <v>0</v>
      </c>
      <c r="V268" s="25">
        <v>0</v>
      </c>
      <c r="W268" s="25">
        <v>0</v>
      </c>
      <c r="X268" s="25">
        <v>0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141.4</v>
      </c>
    </row>
    <row r="269" spans="1:30" s="38" customFormat="1" ht="66" customHeight="1" x14ac:dyDescent="0.3">
      <c r="A269" s="28" t="s">
        <v>28</v>
      </c>
      <c r="B269" s="26" t="s">
        <v>29</v>
      </c>
      <c r="C269" s="26" t="s">
        <v>29</v>
      </c>
      <c r="D269" s="26" t="s">
        <v>39</v>
      </c>
      <c r="E269" s="26" t="s">
        <v>47</v>
      </c>
      <c r="F269" s="27" t="s">
        <v>39</v>
      </c>
      <c r="G269" s="26" t="s">
        <v>53</v>
      </c>
      <c r="H269" s="26" t="s">
        <v>178</v>
      </c>
      <c r="I269" s="26" t="s">
        <v>484</v>
      </c>
      <c r="J269" s="26" t="s">
        <v>495</v>
      </c>
      <c r="K269" s="26" t="s">
        <v>496</v>
      </c>
      <c r="L269" s="26" t="s">
        <v>42</v>
      </c>
      <c r="M269" s="26" t="s">
        <v>42</v>
      </c>
      <c r="N269" s="26" t="s">
        <v>324</v>
      </c>
      <c r="O269" s="26">
        <v>5</v>
      </c>
      <c r="P269" s="39">
        <f t="shared" si="4"/>
        <v>28.27</v>
      </c>
      <c r="Q269" s="26" t="s">
        <v>161</v>
      </c>
      <c r="R269" s="41">
        <v>141.35</v>
      </c>
      <c r="S269" s="25">
        <v>0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141.35</v>
      </c>
    </row>
    <row r="270" spans="1:30" s="38" customFormat="1" ht="66" customHeight="1" x14ac:dyDescent="0.3">
      <c r="A270" s="28" t="s">
        <v>28</v>
      </c>
      <c r="B270" s="26" t="s">
        <v>29</v>
      </c>
      <c r="C270" s="26" t="s">
        <v>29</v>
      </c>
      <c r="D270" s="26" t="s">
        <v>39</v>
      </c>
      <c r="E270" s="26" t="s">
        <v>47</v>
      </c>
      <c r="F270" s="27" t="s">
        <v>39</v>
      </c>
      <c r="G270" s="26" t="s">
        <v>53</v>
      </c>
      <c r="H270" s="26" t="s">
        <v>178</v>
      </c>
      <c r="I270" s="26" t="s">
        <v>484</v>
      </c>
      <c r="J270" s="26" t="s">
        <v>497</v>
      </c>
      <c r="K270" s="26" t="s">
        <v>498</v>
      </c>
      <c r="L270" s="26" t="s">
        <v>42</v>
      </c>
      <c r="M270" s="26" t="s">
        <v>42</v>
      </c>
      <c r="N270" s="26" t="s">
        <v>54</v>
      </c>
      <c r="O270" s="26">
        <v>10</v>
      </c>
      <c r="P270" s="39">
        <f t="shared" si="4"/>
        <v>15.919999999999998</v>
      </c>
      <c r="Q270" s="26" t="s">
        <v>161</v>
      </c>
      <c r="R270" s="41">
        <v>159.19999999999999</v>
      </c>
      <c r="S270" s="25">
        <v>0</v>
      </c>
      <c r="T270" s="25">
        <v>0</v>
      </c>
      <c r="U270" s="25">
        <v>0</v>
      </c>
      <c r="V270" s="25">
        <v>0</v>
      </c>
      <c r="W270" s="25">
        <v>0</v>
      </c>
      <c r="X270" s="25">
        <v>0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159.19999999999999</v>
      </c>
    </row>
    <row r="271" spans="1:30" s="38" customFormat="1" ht="66" customHeight="1" x14ac:dyDescent="0.3">
      <c r="A271" s="28" t="s">
        <v>28</v>
      </c>
      <c r="B271" s="26" t="s">
        <v>29</v>
      </c>
      <c r="C271" s="26" t="s">
        <v>29</v>
      </c>
      <c r="D271" s="26" t="s">
        <v>39</v>
      </c>
      <c r="E271" s="26" t="s">
        <v>47</v>
      </c>
      <c r="F271" s="27" t="s">
        <v>39</v>
      </c>
      <c r="G271" s="26" t="s">
        <v>53</v>
      </c>
      <c r="H271" s="26" t="s">
        <v>178</v>
      </c>
      <c r="I271" s="26" t="s">
        <v>484</v>
      </c>
      <c r="J271" s="26" t="s">
        <v>499</v>
      </c>
      <c r="K271" s="26" t="s">
        <v>500</v>
      </c>
      <c r="L271" s="26" t="s">
        <v>42</v>
      </c>
      <c r="M271" s="26" t="s">
        <v>42</v>
      </c>
      <c r="N271" s="26" t="s">
        <v>421</v>
      </c>
      <c r="O271" s="26">
        <v>20</v>
      </c>
      <c r="P271" s="39">
        <f t="shared" si="4"/>
        <v>6.7</v>
      </c>
      <c r="Q271" s="26" t="s">
        <v>161</v>
      </c>
      <c r="R271" s="41">
        <v>134</v>
      </c>
      <c r="S271" s="25">
        <v>0</v>
      </c>
      <c r="T271" s="25">
        <v>0</v>
      </c>
      <c r="U271" s="25">
        <v>0</v>
      </c>
      <c r="V271" s="25">
        <v>0</v>
      </c>
      <c r="W271" s="25">
        <v>0</v>
      </c>
      <c r="X271" s="25">
        <v>0</v>
      </c>
      <c r="Y271" s="25">
        <v>0</v>
      </c>
      <c r="Z271" s="25">
        <v>0</v>
      </c>
      <c r="AA271" s="25">
        <v>0</v>
      </c>
      <c r="AB271" s="25">
        <v>0</v>
      </c>
      <c r="AC271" s="25">
        <v>0</v>
      </c>
      <c r="AD271" s="25">
        <v>134</v>
      </c>
    </row>
    <row r="272" spans="1:30" s="38" customFormat="1" ht="66" customHeight="1" x14ac:dyDescent="0.3">
      <c r="A272" s="28" t="s">
        <v>28</v>
      </c>
      <c r="B272" s="26" t="s">
        <v>29</v>
      </c>
      <c r="C272" s="26" t="s">
        <v>29</v>
      </c>
      <c r="D272" s="26" t="s">
        <v>39</v>
      </c>
      <c r="E272" s="26" t="s">
        <v>47</v>
      </c>
      <c r="F272" s="27" t="s">
        <v>39</v>
      </c>
      <c r="G272" s="26" t="s">
        <v>53</v>
      </c>
      <c r="H272" s="26" t="s">
        <v>178</v>
      </c>
      <c r="I272" s="26" t="s">
        <v>484</v>
      </c>
      <c r="J272" s="26" t="s">
        <v>501</v>
      </c>
      <c r="K272" s="26" t="s">
        <v>502</v>
      </c>
      <c r="L272" s="26" t="s">
        <v>42</v>
      </c>
      <c r="M272" s="26" t="s">
        <v>42</v>
      </c>
      <c r="N272" s="26" t="s">
        <v>54</v>
      </c>
      <c r="O272" s="26">
        <v>12</v>
      </c>
      <c r="P272" s="39">
        <f t="shared" si="4"/>
        <v>5.66</v>
      </c>
      <c r="Q272" s="26" t="s">
        <v>161</v>
      </c>
      <c r="R272" s="41">
        <v>67.92</v>
      </c>
      <c r="S272" s="25">
        <v>0</v>
      </c>
      <c r="T272" s="25">
        <v>0</v>
      </c>
      <c r="U272" s="25">
        <v>0</v>
      </c>
      <c r="V272" s="25">
        <v>0</v>
      </c>
      <c r="W272" s="25">
        <v>0</v>
      </c>
      <c r="X272" s="25">
        <v>0</v>
      </c>
      <c r="Y272" s="25">
        <v>0</v>
      </c>
      <c r="Z272" s="25">
        <v>0</v>
      </c>
      <c r="AA272" s="25">
        <v>0</v>
      </c>
      <c r="AB272" s="25">
        <v>0</v>
      </c>
      <c r="AC272" s="25">
        <v>0</v>
      </c>
      <c r="AD272" s="25">
        <v>67.92</v>
      </c>
    </row>
    <row r="273" spans="1:30" s="38" customFormat="1" ht="66" customHeight="1" x14ac:dyDescent="0.3">
      <c r="A273" s="28" t="s">
        <v>28</v>
      </c>
      <c r="B273" s="26" t="s">
        <v>29</v>
      </c>
      <c r="C273" s="26" t="s">
        <v>29</v>
      </c>
      <c r="D273" s="26" t="s">
        <v>39</v>
      </c>
      <c r="E273" s="26" t="s">
        <v>47</v>
      </c>
      <c r="F273" s="27" t="s">
        <v>39</v>
      </c>
      <c r="G273" s="26" t="s">
        <v>53</v>
      </c>
      <c r="H273" s="26" t="s">
        <v>178</v>
      </c>
      <c r="I273" s="26" t="s">
        <v>484</v>
      </c>
      <c r="J273" s="26" t="s">
        <v>503</v>
      </c>
      <c r="K273" s="26" t="s">
        <v>504</v>
      </c>
      <c r="L273" s="26" t="s">
        <v>42</v>
      </c>
      <c r="M273" s="26" t="s">
        <v>42</v>
      </c>
      <c r="N273" s="26" t="s">
        <v>54</v>
      </c>
      <c r="O273" s="26">
        <v>12</v>
      </c>
      <c r="P273" s="39">
        <f t="shared" si="4"/>
        <v>5.66</v>
      </c>
      <c r="Q273" s="26" t="s">
        <v>161</v>
      </c>
      <c r="R273" s="41">
        <v>67.92</v>
      </c>
      <c r="S273" s="25">
        <v>0</v>
      </c>
      <c r="T273" s="25">
        <v>0</v>
      </c>
      <c r="U273" s="25">
        <v>0</v>
      </c>
      <c r="V273" s="25">
        <v>0</v>
      </c>
      <c r="W273" s="25">
        <v>0</v>
      </c>
      <c r="X273" s="25">
        <v>0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67.92</v>
      </c>
    </row>
    <row r="274" spans="1:30" s="38" customFormat="1" ht="66" customHeight="1" x14ac:dyDescent="0.3">
      <c r="A274" s="28" t="s">
        <v>28</v>
      </c>
      <c r="B274" s="26" t="s">
        <v>29</v>
      </c>
      <c r="C274" s="26" t="s">
        <v>29</v>
      </c>
      <c r="D274" s="26" t="s">
        <v>39</v>
      </c>
      <c r="E274" s="26" t="s">
        <v>47</v>
      </c>
      <c r="F274" s="27" t="s">
        <v>39</v>
      </c>
      <c r="G274" s="26" t="s">
        <v>53</v>
      </c>
      <c r="H274" s="26" t="s">
        <v>178</v>
      </c>
      <c r="I274" s="26" t="s">
        <v>484</v>
      </c>
      <c r="J274" s="26" t="s">
        <v>505</v>
      </c>
      <c r="K274" s="26" t="s">
        <v>506</v>
      </c>
      <c r="L274" s="26" t="s">
        <v>42</v>
      </c>
      <c r="M274" s="26" t="s">
        <v>42</v>
      </c>
      <c r="N274" s="26" t="s">
        <v>54</v>
      </c>
      <c r="O274" s="26">
        <v>12</v>
      </c>
      <c r="P274" s="39">
        <f t="shared" si="4"/>
        <v>3.16</v>
      </c>
      <c r="Q274" s="26" t="s">
        <v>161</v>
      </c>
      <c r="R274" s="41">
        <v>37.92</v>
      </c>
      <c r="S274" s="25">
        <v>0</v>
      </c>
      <c r="T274" s="25">
        <v>0</v>
      </c>
      <c r="U274" s="25">
        <v>0</v>
      </c>
      <c r="V274" s="25">
        <v>0</v>
      </c>
      <c r="W274" s="25">
        <v>0</v>
      </c>
      <c r="X274" s="25">
        <v>0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37.92</v>
      </c>
    </row>
    <row r="275" spans="1:30" s="38" customFormat="1" ht="66" customHeight="1" x14ac:dyDescent="0.3">
      <c r="A275" s="28" t="s">
        <v>28</v>
      </c>
      <c r="B275" s="26" t="s">
        <v>29</v>
      </c>
      <c r="C275" s="26" t="s">
        <v>29</v>
      </c>
      <c r="D275" s="26" t="s">
        <v>39</v>
      </c>
      <c r="E275" s="26" t="s">
        <v>47</v>
      </c>
      <c r="F275" s="27" t="s">
        <v>39</v>
      </c>
      <c r="G275" s="26" t="s">
        <v>53</v>
      </c>
      <c r="H275" s="26" t="s">
        <v>178</v>
      </c>
      <c r="I275" s="26" t="s">
        <v>484</v>
      </c>
      <c r="J275" s="26" t="s">
        <v>505</v>
      </c>
      <c r="K275" s="26" t="s">
        <v>507</v>
      </c>
      <c r="L275" s="26" t="s">
        <v>42</v>
      </c>
      <c r="M275" s="26" t="s">
        <v>42</v>
      </c>
      <c r="N275" s="26" t="s">
        <v>54</v>
      </c>
      <c r="O275" s="26">
        <v>12</v>
      </c>
      <c r="P275" s="39">
        <f t="shared" si="4"/>
        <v>5.66</v>
      </c>
      <c r="Q275" s="26" t="s">
        <v>161</v>
      </c>
      <c r="R275" s="41">
        <v>67.92</v>
      </c>
      <c r="S275" s="25">
        <v>0</v>
      </c>
      <c r="T275" s="25">
        <v>0</v>
      </c>
      <c r="U275" s="25">
        <v>0</v>
      </c>
      <c r="V275" s="25">
        <v>0</v>
      </c>
      <c r="W275" s="25">
        <v>0</v>
      </c>
      <c r="X275" s="25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67.92</v>
      </c>
    </row>
    <row r="276" spans="1:30" s="38" customFormat="1" ht="66" customHeight="1" x14ac:dyDescent="0.3">
      <c r="A276" s="28" t="s">
        <v>28</v>
      </c>
      <c r="B276" s="26" t="s">
        <v>29</v>
      </c>
      <c r="C276" s="26" t="s">
        <v>29</v>
      </c>
      <c r="D276" s="26" t="s">
        <v>39</v>
      </c>
      <c r="E276" s="26" t="s">
        <v>47</v>
      </c>
      <c r="F276" s="27" t="s">
        <v>39</v>
      </c>
      <c r="G276" s="26" t="s">
        <v>53</v>
      </c>
      <c r="H276" s="26" t="s">
        <v>178</v>
      </c>
      <c r="I276" s="26" t="s">
        <v>484</v>
      </c>
      <c r="J276" s="26" t="s">
        <v>508</v>
      </c>
      <c r="K276" s="26" t="s">
        <v>509</v>
      </c>
      <c r="L276" s="26" t="s">
        <v>42</v>
      </c>
      <c r="M276" s="26" t="s">
        <v>42</v>
      </c>
      <c r="N276" s="26" t="s">
        <v>54</v>
      </c>
      <c r="O276" s="26">
        <v>15</v>
      </c>
      <c r="P276" s="39">
        <f t="shared" si="4"/>
        <v>38.980000000000004</v>
      </c>
      <c r="Q276" s="26" t="s">
        <v>161</v>
      </c>
      <c r="R276" s="41">
        <v>584.70000000000005</v>
      </c>
      <c r="S276" s="25">
        <v>0</v>
      </c>
      <c r="T276" s="25">
        <v>0</v>
      </c>
      <c r="U276" s="25">
        <v>0</v>
      </c>
      <c r="V276" s="25">
        <v>0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584.70000000000005</v>
      </c>
    </row>
    <row r="277" spans="1:30" s="38" customFormat="1" ht="66" customHeight="1" x14ac:dyDescent="0.3">
      <c r="A277" s="28" t="s">
        <v>28</v>
      </c>
      <c r="B277" s="26" t="s">
        <v>29</v>
      </c>
      <c r="C277" s="26" t="s">
        <v>29</v>
      </c>
      <c r="D277" s="26" t="s">
        <v>39</v>
      </c>
      <c r="E277" s="26" t="s">
        <v>47</v>
      </c>
      <c r="F277" s="27" t="s">
        <v>39</v>
      </c>
      <c r="G277" s="26" t="s">
        <v>53</v>
      </c>
      <c r="H277" s="26" t="s">
        <v>178</v>
      </c>
      <c r="I277" s="26" t="s">
        <v>484</v>
      </c>
      <c r="J277" s="26" t="s">
        <v>322</v>
      </c>
      <c r="K277" s="26" t="s">
        <v>510</v>
      </c>
      <c r="L277" s="26" t="s">
        <v>42</v>
      </c>
      <c r="M277" s="26" t="s">
        <v>42</v>
      </c>
      <c r="N277" s="26" t="s">
        <v>324</v>
      </c>
      <c r="O277" s="26">
        <v>15</v>
      </c>
      <c r="P277" s="39">
        <f t="shared" si="4"/>
        <v>6.3100000000000005</v>
      </c>
      <c r="Q277" s="26" t="s">
        <v>161</v>
      </c>
      <c r="R277" s="41">
        <v>94.65</v>
      </c>
      <c r="S277" s="25">
        <v>0</v>
      </c>
      <c r="T277" s="25">
        <v>0</v>
      </c>
      <c r="U277" s="25">
        <v>0</v>
      </c>
      <c r="V277" s="25">
        <v>0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94.65</v>
      </c>
    </row>
    <row r="278" spans="1:30" s="38" customFormat="1" ht="66" customHeight="1" x14ac:dyDescent="0.3">
      <c r="A278" s="28" t="s">
        <v>28</v>
      </c>
      <c r="B278" s="26" t="s">
        <v>29</v>
      </c>
      <c r="C278" s="26" t="s">
        <v>29</v>
      </c>
      <c r="D278" s="26" t="s">
        <v>39</v>
      </c>
      <c r="E278" s="26" t="s">
        <v>68</v>
      </c>
      <c r="F278" s="27" t="s">
        <v>246</v>
      </c>
      <c r="G278" s="26" t="s">
        <v>247</v>
      </c>
      <c r="H278" s="26" t="s">
        <v>178</v>
      </c>
      <c r="I278" s="26" t="s">
        <v>484</v>
      </c>
      <c r="J278" s="26" t="s">
        <v>511</v>
      </c>
      <c r="K278" s="26" t="s">
        <v>512</v>
      </c>
      <c r="L278" s="26" t="s">
        <v>42</v>
      </c>
      <c r="M278" s="26" t="s">
        <v>42</v>
      </c>
      <c r="N278" s="26" t="s">
        <v>54</v>
      </c>
      <c r="O278" s="26">
        <v>10</v>
      </c>
      <c r="P278" s="39">
        <f t="shared" si="4"/>
        <v>36.380000000000003</v>
      </c>
      <c r="Q278" s="26" t="s">
        <v>161</v>
      </c>
      <c r="R278" s="41">
        <v>363.8</v>
      </c>
      <c r="S278" s="25">
        <v>0</v>
      </c>
      <c r="T278" s="25">
        <v>0</v>
      </c>
      <c r="U278" s="25">
        <v>0</v>
      </c>
      <c r="V278" s="25">
        <v>0</v>
      </c>
      <c r="W278" s="25">
        <v>0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363.8</v>
      </c>
    </row>
    <row r="279" spans="1:30" s="38" customFormat="1" ht="66" customHeight="1" x14ac:dyDescent="0.3">
      <c r="A279" s="28" t="s">
        <v>28</v>
      </c>
      <c r="B279" s="26" t="s">
        <v>29</v>
      </c>
      <c r="C279" s="26" t="s">
        <v>29</v>
      </c>
      <c r="D279" s="26" t="s">
        <v>39</v>
      </c>
      <c r="E279" s="26" t="s">
        <v>47</v>
      </c>
      <c r="F279" s="27" t="s">
        <v>39</v>
      </c>
      <c r="G279" s="26" t="s">
        <v>53</v>
      </c>
      <c r="H279" s="26" t="s">
        <v>178</v>
      </c>
      <c r="I279" s="26" t="s">
        <v>484</v>
      </c>
      <c r="J279" s="26" t="s">
        <v>513</v>
      </c>
      <c r="K279" s="26" t="s">
        <v>514</v>
      </c>
      <c r="L279" s="26" t="s">
        <v>42</v>
      </c>
      <c r="M279" s="26" t="s">
        <v>42</v>
      </c>
      <c r="N279" s="26" t="s">
        <v>67</v>
      </c>
      <c r="O279" s="26">
        <v>10</v>
      </c>
      <c r="P279" s="39">
        <f t="shared" si="4"/>
        <v>46.4</v>
      </c>
      <c r="Q279" s="26" t="s">
        <v>161</v>
      </c>
      <c r="R279" s="41">
        <v>464</v>
      </c>
      <c r="S279" s="25">
        <v>0</v>
      </c>
      <c r="T279" s="25">
        <v>0</v>
      </c>
      <c r="U279" s="25">
        <v>0</v>
      </c>
      <c r="V279" s="25">
        <v>0</v>
      </c>
      <c r="W279" s="25">
        <v>0</v>
      </c>
      <c r="X279" s="25">
        <v>0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464</v>
      </c>
    </row>
    <row r="280" spans="1:30" s="38" customFormat="1" ht="66" customHeight="1" x14ac:dyDescent="0.3">
      <c r="A280" s="28" t="s">
        <v>28</v>
      </c>
      <c r="B280" s="26" t="s">
        <v>29</v>
      </c>
      <c r="C280" s="26" t="s">
        <v>29</v>
      </c>
      <c r="D280" s="26" t="s">
        <v>39</v>
      </c>
      <c r="E280" s="26" t="s">
        <v>47</v>
      </c>
      <c r="F280" s="27" t="s">
        <v>39</v>
      </c>
      <c r="G280" s="26" t="s">
        <v>53</v>
      </c>
      <c r="H280" s="26" t="s">
        <v>178</v>
      </c>
      <c r="I280" s="26" t="s">
        <v>484</v>
      </c>
      <c r="J280" s="26" t="s">
        <v>515</v>
      </c>
      <c r="K280" s="26" t="s">
        <v>516</v>
      </c>
      <c r="L280" s="26" t="s">
        <v>42</v>
      </c>
      <c r="M280" s="26" t="s">
        <v>42</v>
      </c>
      <c r="N280" s="26" t="s">
        <v>67</v>
      </c>
      <c r="O280" s="26">
        <v>10</v>
      </c>
      <c r="P280" s="39">
        <f t="shared" si="4"/>
        <v>27.26</v>
      </c>
      <c r="Q280" s="26" t="s">
        <v>161</v>
      </c>
      <c r="R280" s="41">
        <v>272.60000000000002</v>
      </c>
      <c r="S280" s="25">
        <v>0</v>
      </c>
      <c r="T280" s="25">
        <v>0</v>
      </c>
      <c r="U280" s="25">
        <v>0</v>
      </c>
      <c r="V280" s="25">
        <v>0</v>
      </c>
      <c r="W280" s="25">
        <v>0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272.60000000000002</v>
      </c>
    </row>
    <row r="281" spans="1:30" s="38" customFormat="1" ht="66" customHeight="1" x14ac:dyDescent="0.3">
      <c r="A281" s="28" t="s">
        <v>28</v>
      </c>
      <c r="B281" s="26" t="s">
        <v>29</v>
      </c>
      <c r="C281" s="26" t="s">
        <v>29</v>
      </c>
      <c r="D281" s="26" t="s">
        <v>39</v>
      </c>
      <c r="E281" s="26" t="s">
        <v>47</v>
      </c>
      <c r="F281" s="27" t="s">
        <v>39</v>
      </c>
      <c r="G281" s="26" t="s">
        <v>53</v>
      </c>
      <c r="H281" s="26" t="s">
        <v>178</v>
      </c>
      <c r="I281" s="26" t="s">
        <v>484</v>
      </c>
      <c r="J281" s="26" t="s">
        <v>517</v>
      </c>
      <c r="K281" s="26" t="s">
        <v>518</v>
      </c>
      <c r="L281" s="26" t="s">
        <v>42</v>
      </c>
      <c r="M281" s="26" t="s">
        <v>42</v>
      </c>
      <c r="N281" s="26" t="s">
        <v>67</v>
      </c>
      <c r="O281" s="26">
        <v>8</v>
      </c>
      <c r="P281" s="39">
        <f t="shared" si="4"/>
        <v>34.799999999999997</v>
      </c>
      <c r="Q281" s="26" t="s">
        <v>161</v>
      </c>
      <c r="R281" s="41">
        <v>278.39999999999998</v>
      </c>
      <c r="S281" s="25">
        <v>0</v>
      </c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278.39999999999998</v>
      </c>
    </row>
    <row r="282" spans="1:30" s="38" customFormat="1" ht="66" customHeight="1" x14ac:dyDescent="0.3">
      <c r="A282" s="28" t="s">
        <v>28</v>
      </c>
      <c r="B282" s="26" t="s">
        <v>29</v>
      </c>
      <c r="C282" s="26" t="s">
        <v>29</v>
      </c>
      <c r="D282" s="26" t="s">
        <v>39</v>
      </c>
      <c r="E282" s="26" t="s">
        <v>47</v>
      </c>
      <c r="F282" s="27" t="s">
        <v>39</v>
      </c>
      <c r="G282" s="26" t="s">
        <v>53</v>
      </c>
      <c r="H282" s="26" t="s">
        <v>178</v>
      </c>
      <c r="I282" s="26" t="s">
        <v>484</v>
      </c>
      <c r="J282" s="26" t="s">
        <v>519</v>
      </c>
      <c r="K282" s="26" t="s">
        <v>520</v>
      </c>
      <c r="L282" s="26" t="s">
        <v>42</v>
      </c>
      <c r="M282" s="26" t="s">
        <v>42</v>
      </c>
      <c r="N282" s="26" t="s">
        <v>67</v>
      </c>
      <c r="O282" s="26">
        <v>15</v>
      </c>
      <c r="P282" s="39">
        <f t="shared" si="4"/>
        <v>9.8600000000000012</v>
      </c>
      <c r="Q282" s="26" t="s">
        <v>161</v>
      </c>
      <c r="R282" s="41">
        <v>147.9</v>
      </c>
      <c r="S282" s="25">
        <v>0</v>
      </c>
      <c r="T282" s="25">
        <v>0</v>
      </c>
      <c r="U282" s="25">
        <v>0</v>
      </c>
      <c r="V282" s="25">
        <v>0</v>
      </c>
      <c r="W282" s="25">
        <v>0</v>
      </c>
      <c r="X282" s="25">
        <v>0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147.9</v>
      </c>
    </row>
    <row r="283" spans="1:30" s="38" customFormat="1" ht="66" customHeight="1" x14ac:dyDescent="0.3">
      <c r="A283" s="28" t="s">
        <v>28</v>
      </c>
      <c r="B283" s="26" t="s">
        <v>29</v>
      </c>
      <c r="C283" s="26" t="s">
        <v>29</v>
      </c>
      <c r="D283" s="26" t="s">
        <v>39</v>
      </c>
      <c r="E283" s="26" t="s">
        <v>47</v>
      </c>
      <c r="F283" s="27" t="s">
        <v>39</v>
      </c>
      <c r="G283" s="26" t="s">
        <v>53</v>
      </c>
      <c r="H283" s="26" t="s">
        <v>178</v>
      </c>
      <c r="I283" s="26" t="s">
        <v>484</v>
      </c>
      <c r="J283" s="26" t="s">
        <v>521</v>
      </c>
      <c r="K283" s="26" t="s">
        <v>522</v>
      </c>
      <c r="L283" s="26" t="s">
        <v>42</v>
      </c>
      <c r="M283" s="26" t="s">
        <v>42</v>
      </c>
      <c r="N283" s="26" t="s">
        <v>67</v>
      </c>
      <c r="O283" s="26">
        <v>15</v>
      </c>
      <c r="P283" s="39">
        <f t="shared" si="4"/>
        <v>20.88</v>
      </c>
      <c r="Q283" s="26" t="s">
        <v>161</v>
      </c>
      <c r="R283" s="41">
        <v>313.2</v>
      </c>
      <c r="S283" s="25">
        <v>0</v>
      </c>
      <c r="T283" s="25">
        <v>0</v>
      </c>
      <c r="U283" s="25">
        <v>0</v>
      </c>
      <c r="V283" s="25">
        <v>0</v>
      </c>
      <c r="W283" s="25">
        <v>0</v>
      </c>
      <c r="X283" s="25">
        <v>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313.2</v>
      </c>
    </row>
    <row r="284" spans="1:30" s="38" customFormat="1" ht="66" customHeight="1" x14ac:dyDescent="0.3">
      <c r="A284" s="28" t="s">
        <v>28</v>
      </c>
      <c r="B284" s="26" t="s">
        <v>29</v>
      </c>
      <c r="C284" s="26" t="s">
        <v>29</v>
      </c>
      <c r="D284" s="26" t="s">
        <v>39</v>
      </c>
      <c r="E284" s="26" t="s">
        <v>47</v>
      </c>
      <c r="F284" s="27" t="s">
        <v>39</v>
      </c>
      <c r="G284" s="26" t="s">
        <v>53</v>
      </c>
      <c r="H284" s="26" t="s">
        <v>178</v>
      </c>
      <c r="I284" s="26" t="s">
        <v>484</v>
      </c>
      <c r="J284" s="26" t="s">
        <v>523</v>
      </c>
      <c r="K284" s="26" t="s">
        <v>524</v>
      </c>
      <c r="L284" s="26" t="s">
        <v>42</v>
      </c>
      <c r="M284" s="26" t="s">
        <v>42</v>
      </c>
      <c r="N284" s="26" t="s">
        <v>67</v>
      </c>
      <c r="O284" s="26">
        <v>15</v>
      </c>
      <c r="P284" s="39">
        <f t="shared" si="4"/>
        <v>9.8600000000000012</v>
      </c>
      <c r="Q284" s="26" t="s">
        <v>161</v>
      </c>
      <c r="R284" s="41">
        <v>147.9</v>
      </c>
      <c r="S284" s="25">
        <v>0</v>
      </c>
      <c r="T284" s="25">
        <v>0</v>
      </c>
      <c r="U284" s="25">
        <v>0</v>
      </c>
      <c r="V284" s="25">
        <v>0</v>
      </c>
      <c r="W284" s="25">
        <v>0</v>
      </c>
      <c r="X284" s="25">
        <v>0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147.9</v>
      </c>
    </row>
    <row r="285" spans="1:30" s="38" customFormat="1" ht="66" customHeight="1" x14ac:dyDescent="0.3">
      <c r="A285" s="28" t="s">
        <v>28</v>
      </c>
      <c r="B285" s="26" t="s">
        <v>29</v>
      </c>
      <c r="C285" s="26" t="s">
        <v>29</v>
      </c>
      <c r="D285" s="26" t="s">
        <v>39</v>
      </c>
      <c r="E285" s="26" t="s">
        <v>68</v>
      </c>
      <c r="F285" s="27" t="s">
        <v>246</v>
      </c>
      <c r="G285" s="26" t="s">
        <v>247</v>
      </c>
      <c r="H285" s="26" t="s">
        <v>178</v>
      </c>
      <c r="I285" s="26" t="s">
        <v>484</v>
      </c>
      <c r="J285" s="26" t="s">
        <v>525</v>
      </c>
      <c r="K285" s="26" t="s">
        <v>526</v>
      </c>
      <c r="L285" s="26" t="s">
        <v>42</v>
      </c>
      <c r="M285" s="26" t="s">
        <v>42</v>
      </c>
      <c r="N285" s="26" t="s">
        <v>54</v>
      </c>
      <c r="O285" s="26">
        <v>10</v>
      </c>
      <c r="P285" s="39">
        <f t="shared" si="4"/>
        <v>21.77</v>
      </c>
      <c r="Q285" s="26" t="s">
        <v>161</v>
      </c>
      <c r="R285" s="41">
        <v>217.7</v>
      </c>
      <c r="S285" s="25">
        <v>0</v>
      </c>
      <c r="T285" s="25">
        <v>0</v>
      </c>
      <c r="U285" s="25">
        <v>0</v>
      </c>
      <c r="V285" s="25">
        <v>0</v>
      </c>
      <c r="W285" s="25">
        <v>0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217.7</v>
      </c>
    </row>
    <row r="286" spans="1:30" s="38" customFormat="1" ht="66" customHeight="1" x14ac:dyDescent="0.3">
      <c r="A286" s="28" t="s">
        <v>28</v>
      </c>
      <c r="B286" s="26" t="s">
        <v>29</v>
      </c>
      <c r="C286" s="26" t="s">
        <v>29</v>
      </c>
      <c r="D286" s="26" t="s">
        <v>39</v>
      </c>
      <c r="E286" s="26" t="s">
        <v>68</v>
      </c>
      <c r="F286" s="27" t="s">
        <v>246</v>
      </c>
      <c r="G286" s="26" t="s">
        <v>247</v>
      </c>
      <c r="H286" s="26" t="s">
        <v>178</v>
      </c>
      <c r="I286" s="26" t="s">
        <v>484</v>
      </c>
      <c r="J286" s="26" t="s">
        <v>527</v>
      </c>
      <c r="K286" s="26" t="s">
        <v>528</v>
      </c>
      <c r="L286" s="26" t="s">
        <v>42</v>
      </c>
      <c r="M286" s="26" t="s">
        <v>42</v>
      </c>
      <c r="N286" s="26" t="s">
        <v>54</v>
      </c>
      <c r="O286" s="26">
        <v>15</v>
      </c>
      <c r="P286" s="39">
        <f t="shared" si="4"/>
        <v>11.4</v>
      </c>
      <c r="Q286" s="26" t="s">
        <v>161</v>
      </c>
      <c r="R286" s="41">
        <v>171</v>
      </c>
      <c r="S286" s="25">
        <v>0</v>
      </c>
      <c r="T286" s="25">
        <v>0</v>
      </c>
      <c r="U286" s="25">
        <v>0</v>
      </c>
      <c r="V286" s="25">
        <v>0</v>
      </c>
      <c r="W286" s="25">
        <v>0</v>
      </c>
      <c r="X286" s="25">
        <v>0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171</v>
      </c>
    </row>
    <row r="287" spans="1:30" s="38" customFormat="1" ht="66" customHeight="1" x14ac:dyDescent="0.3">
      <c r="A287" s="28" t="s">
        <v>28</v>
      </c>
      <c r="B287" s="26" t="s">
        <v>29</v>
      </c>
      <c r="C287" s="26" t="s">
        <v>29</v>
      </c>
      <c r="D287" s="26" t="s">
        <v>39</v>
      </c>
      <c r="E287" s="26" t="s">
        <v>68</v>
      </c>
      <c r="F287" s="27" t="s">
        <v>246</v>
      </c>
      <c r="G287" s="26" t="s">
        <v>247</v>
      </c>
      <c r="H287" s="26" t="s">
        <v>178</v>
      </c>
      <c r="I287" s="26" t="s">
        <v>484</v>
      </c>
      <c r="J287" s="26" t="s">
        <v>367</v>
      </c>
      <c r="K287" s="26" t="s">
        <v>529</v>
      </c>
      <c r="L287" s="26" t="s">
        <v>42</v>
      </c>
      <c r="M287" s="26" t="s">
        <v>42</v>
      </c>
      <c r="N287" s="26" t="s">
        <v>67</v>
      </c>
      <c r="O287" s="26">
        <v>20</v>
      </c>
      <c r="P287" s="39">
        <f t="shared" si="4"/>
        <v>98.72</v>
      </c>
      <c r="Q287" s="26" t="s">
        <v>161</v>
      </c>
      <c r="R287" s="41">
        <v>1974.4</v>
      </c>
      <c r="S287" s="25">
        <v>0</v>
      </c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1974.4</v>
      </c>
    </row>
    <row r="288" spans="1:30" s="38" customFormat="1" ht="66" customHeight="1" x14ac:dyDescent="0.3">
      <c r="A288" s="28" t="s">
        <v>28</v>
      </c>
      <c r="B288" s="26" t="s">
        <v>29</v>
      </c>
      <c r="C288" s="26" t="s">
        <v>29</v>
      </c>
      <c r="D288" s="26" t="s">
        <v>39</v>
      </c>
      <c r="E288" s="26" t="s">
        <v>47</v>
      </c>
      <c r="F288" s="27" t="s">
        <v>39</v>
      </c>
      <c r="G288" s="26" t="s">
        <v>53</v>
      </c>
      <c r="H288" s="26">
        <v>21101</v>
      </c>
      <c r="I288" s="26" t="s">
        <v>530</v>
      </c>
      <c r="J288" s="26" t="s">
        <v>331</v>
      </c>
      <c r="K288" s="26" t="s">
        <v>332</v>
      </c>
      <c r="L288" s="26" t="s">
        <v>531</v>
      </c>
      <c r="M288" s="26" t="s">
        <v>531</v>
      </c>
      <c r="N288" s="26" t="s">
        <v>54</v>
      </c>
      <c r="O288" s="26">
        <v>48</v>
      </c>
      <c r="P288" s="39">
        <f t="shared" si="4"/>
        <v>3.77</v>
      </c>
      <c r="Q288" s="26" t="s">
        <v>161</v>
      </c>
      <c r="R288" s="41">
        <v>180.96</v>
      </c>
      <c r="S288" s="25">
        <v>0</v>
      </c>
      <c r="T288" s="25">
        <v>0</v>
      </c>
      <c r="U288" s="25">
        <v>0</v>
      </c>
      <c r="V288" s="25">
        <v>0</v>
      </c>
      <c r="W288" s="25">
        <v>0</v>
      </c>
      <c r="X288" s="25">
        <v>0</v>
      </c>
      <c r="Y288" s="25">
        <v>0</v>
      </c>
      <c r="Z288" s="25">
        <v>0</v>
      </c>
      <c r="AA288" s="25">
        <v>0</v>
      </c>
      <c r="AB288" s="25">
        <v>0</v>
      </c>
      <c r="AC288" s="25">
        <v>0</v>
      </c>
      <c r="AD288" s="25">
        <v>180.96</v>
      </c>
    </row>
    <row r="289" spans="1:30" s="38" customFormat="1" ht="66" customHeight="1" x14ac:dyDescent="0.3">
      <c r="A289" s="28" t="s">
        <v>28</v>
      </c>
      <c r="B289" s="26" t="s">
        <v>29</v>
      </c>
      <c r="C289" s="26" t="s">
        <v>29</v>
      </c>
      <c r="D289" s="26" t="s">
        <v>39</v>
      </c>
      <c r="E289" s="26" t="s">
        <v>47</v>
      </c>
      <c r="F289" s="27" t="s">
        <v>39</v>
      </c>
      <c r="G289" s="26" t="s">
        <v>53</v>
      </c>
      <c r="H289" s="26">
        <v>21101</v>
      </c>
      <c r="I289" s="26" t="s">
        <v>530</v>
      </c>
      <c r="J289" s="26" t="s">
        <v>191</v>
      </c>
      <c r="K289" s="26" t="s">
        <v>192</v>
      </c>
      <c r="L289" s="26" t="s">
        <v>531</v>
      </c>
      <c r="M289" s="26" t="s">
        <v>531</v>
      </c>
      <c r="N289" s="26" t="s">
        <v>67</v>
      </c>
      <c r="O289" s="26">
        <v>5</v>
      </c>
      <c r="P289" s="39">
        <f t="shared" si="4"/>
        <v>168.9</v>
      </c>
      <c r="Q289" s="26" t="s">
        <v>161</v>
      </c>
      <c r="R289" s="41">
        <v>844.5</v>
      </c>
      <c r="S289" s="25">
        <v>0</v>
      </c>
      <c r="T289" s="25">
        <v>0</v>
      </c>
      <c r="U289" s="25">
        <v>0</v>
      </c>
      <c r="V289" s="25">
        <v>0</v>
      </c>
      <c r="W289" s="25">
        <v>0</v>
      </c>
      <c r="X289" s="25">
        <v>0</v>
      </c>
      <c r="Y289" s="25">
        <v>0</v>
      </c>
      <c r="Z289" s="25">
        <v>0</v>
      </c>
      <c r="AA289" s="25">
        <v>0</v>
      </c>
      <c r="AB289" s="25">
        <v>0</v>
      </c>
      <c r="AC289" s="25">
        <v>0</v>
      </c>
      <c r="AD289" s="25">
        <v>844.5</v>
      </c>
    </row>
    <row r="290" spans="1:30" s="38" customFormat="1" ht="66" customHeight="1" x14ac:dyDescent="0.3">
      <c r="A290" s="28" t="s">
        <v>28</v>
      </c>
      <c r="B290" s="26" t="s">
        <v>29</v>
      </c>
      <c r="C290" s="26" t="s">
        <v>29</v>
      </c>
      <c r="D290" s="26" t="s">
        <v>39</v>
      </c>
      <c r="E290" s="26" t="s">
        <v>47</v>
      </c>
      <c r="F290" s="27" t="s">
        <v>532</v>
      </c>
      <c r="G290" s="26" t="s">
        <v>53</v>
      </c>
      <c r="H290" s="26">
        <v>21101</v>
      </c>
      <c r="I290" s="26" t="s">
        <v>530</v>
      </c>
      <c r="J290" s="26" t="s">
        <v>71</v>
      </c>
      <c r="K290" s="26" t="s">
        <v>72</v>
      </c>
      <c r="L290" s="26" t="s">
        <v>531</v>
      </c>
      <c r="M290" s="26" t="s">
        <v>531</v>
      </c>
      <c r="N290" s="26" t="s">
        <v>67</v>
      </c>
      <c r="O290" s="26">
        <v>30</v>
      </c>
      <c r="P290" s="39">
        <f t="shared" si="4"/>
        <v>71.92</v>
      </c>
      <c r="Q290" s="26" t="s">
        <v>161</v>
      </c>
      <c r="R290" s="41">
        <v>2157.6</v>
      </c>
      <c r="S290" s="25">
        <v>0</v>
      </c>
      <c r="T290" s="25">
        <v>0</v>
      </c>
      <c r="U290" s="25">
        <v>0</v>
      </c>
      <c r="V290" s="25">
        <v>0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2157.6</v>
      </c>
    </row>
    <row r="291" spans="1:30" s="38" customFormat="1" ht="66" customHeight="1" x14ac:dyDescent="0.3">
      <c r="A291" s="28" t="s">
        <v>28</v>
      </c>
      <c r="B291" s="26" t="s">
        <v>29</v>
      </c>
      <c r="C291" s="26" t="s">
        <v>29</v>
      </c>
      <c r="D291" s="26" t="s">
        <v>39</v>
      </c>
      <c r="E291" s="26" t="s">
        <v>47</v>
      </c>
      <c r="F291" s="27" t="s">
        <v>39</v>
      </c>
      <c r="G291" s="26" t="s">
        <v>53</v>
      </c>
      <c r="H291" s="26" t="s">
        <v>178</v>
      </c>
      <c r="I291" s="26" t="s">
        <v>530</v>
      </c>
      <c r="J291" s="26" t="s">
        <v>533</v>
      </c>
      <c r="K291" s="26" t="s">
        <v>534</v>
      </c>
      <c r="L291" s="26" t="s">
        <v>531</v>
      </c>
      <c r="M291" s="26" t="s">
        <v>531</v>
      </c>
      <c r="N291" s="26" t="s">
        <v>421</v>
      </c>
      <c r="O291" s="26">
        <v>10</v>
      </c>
      <c r="P291" s="39">
        <f t="shared" si="4"/>
        <v>9.1</v>
      </c>
      <c r="Q291" s="26" t="s">
        <v>161</v>
      </c>
      <c r="R291" s="41">
        <v>91</v>
      </c>
      <c r="S291" s="25">
        <v>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91</v>
      </c>
    </row>
    <row r="292" spans="1:30" s="38" customFormat="1" ht="66" customHeight="1" x14ac:dyDescent="0.3">
      <c r="A292" s="28" t="s">
        <v>28</v>
      </c>
      <c r="B292" s="26" t="s">
        <v>29</v>
      </c>
      <c r="C292" s="26" t="s">
        <v>29</v>
      </c>
      <c r="D292" s="26" t="s">
        <v>39</v>
      </c>
      <c r="E292" s="26" t="s">
        <v>68</v>
      </c>
      <c r="F292" s="27" t="s">
        <v>246</v>
      </c>
      <c r="G292" s="26" t="s">
        <v>247</v>
      </c>
      <c r="H292" s="26" t="s">
        <v>178</v>
      </c>
      <c r="I292" s="26" t="s">
        <v>530</v>
      </c>
      <c r="J292" s="26" t="s">
        <v>535</v>
      </c>
      <c r="K292" s="26" t="s">
        <v>536</v>
      </c>
      <c r="L292" s="26" t="s">
        <v>42</v>
      </c>
      <c r="M292" s="26" t="s">
        <v>531</v>
      </c>
      <c r="N292" s="26" t="s">
        <v>54</v>
      </c>
      <c r="O292" s="26">
        <v>3</v>
      </c>
      <c r="P292" s="39">
        <f t="shared" si="4"/>
        <v>32</v>
      </c>
      <c r="Q292" s="26" t="s">
        <v>161</v>
      </c>
      <c r="R292" s="41">
        <v>96</v>
      </c>
      <c r="S292" s="25">
        <v>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96</v>
      </c>
    </row>
    <row r="293" spans="1:30" s="38" customFormat="1" ht="66" customHeight="1" x14ac:dyDescent="0.3">
      <c r="A293" s="28" t="s">
        <v>28</v>
      </c>
      <c r="B293" s="26" t="s">
        <v>29</v>
      </c>
      <c r="C293" s="26" t="s">
        <v>29</v>
      </c>
      <c r="D293" s="26" t="s">
        <v>39</v>
      </c>
      <c r="E293" s="26" t="s">
        <v>68</v>
      </c>
      <c r="F293" s="27" t="s">
        <v>246</v>
      </c>
      <c r="G293" s="26" t="s">
        <v>247</v>
      </c>
      <c r="H293" s="26" t="s">
        <v>178</v>
      </c>
      <c r="I293" s="26" t="s">
        <v>530</v>
      </c>
      <c r="J293" s="26" t="s">
        <v>537</v>
      </c>
      <c r="K293" s="26" t="s">
        <v>538</v>
      </c>
      <c r="L293" s="26" t="s">
        <v>42</v>
      </c>
      <c r="M293" s="26" t="s">
        <v>531</v>
      </c>
      <c r="N293" s="26" t="s">
        <v>54</v>
      </c>
      <c r="O293" s="26">
        <v>15</v>
      </c>
      <c r="P293" s="39">
        <f t="shared" si="4"/>
        <v>30</v>
      </c>
      <c r="Q293" s="26" t="s">
        <v>161</v>
      </c>
      <c r="R293" s="41">
        <v>450</v>
      </c>
      <c r="S293" s="25">
        <v>0</v>
      </c>
      <c r="T293" s="25">
        <v>0</v>
      </c>
      <c r="U293" s="25">
        <v>0</v>
      </c>
      <c r="V293" s="25">
        <v>0</v>
      </c>
      <c r="W293" s="25">
        <v>0</v>
      </c>
      <c r="X293" s="25">
        <v>0</v>
      </c>
      <c r="Y293" s="25">
        <v>0</v>
      </c>
      <c r="Z293" s="25">
        <v>0</v>
      </c>
      <c r="AA293" s="25">
        <v>0</v>
      </c>
      <c r="AB293" s="25">
        <v>0</v>
      </c>
      <c r="AC293" s="25">
        <v>0</v>
      </c>
      <c r="AD293" s="25">
        <v>450</v>
      </c>
    </row>
    <row r="294" spans="1:30" s="38" customFormat="1" ht="66" customHeight="1" x14ac:dyDescent="0.3">
      <c r="A294" s="28" t="s">
        <v>28</v>
      </c>
      <c r="B294" s="26" t="s">
        <v>29</v>
      </c>
      <c r="C294" s="26" t="s">
        <v>29</v>
      </c>
      <c r="D294" s="26" t="s">
        <v>39</v>
      </c>
      <c r="E294" s="26" t="s">
        <v>68</v>
      </c>
      <c r="F294" s="27" t="s">
        <v>246</v>
      </c>
      <c r="G294" s="26" t="s">
        <v>247</v>
      </c>
      <c r="H294" s="26" t="s">
        <v>178</v>
      </c>
      <c r="I294" s="26" t="s">
        <v>530</v>
      </c>
      <c r="J294" s="26" t="s">
        <v>539</v>
      </c>
      <c r="K294" s="26" t="s">
        <v>540</v>
      </c>
      <c r="L294" s="26" t="s">
        <v>42</v>
      </c>
      <c r="M294" s="26" t="s">
        <v>531</v>
      </c>
      <c r="N294" s="26" t="s">
        <v>54</v>
      </c>
      <c r="O294" s="26">
        <v>1</v>
      </c>
      <c r="P294" s="39">
        <f t="shared" si="4"/>
        <v>329.97</v>
      </c>
      <c r="Q294" s="26" t="s">
        <v>161</v>
      </c>
      <c r="R294" s="41">
        <v>329.97</v>
      </c>
      <c r="S294" s="25">
        <v>0</v>
      </c>
      <c r="T294" s="25">
        <v>0</v>
      </c>
      <c r="U294" s="25">
        <v>0</v>
      </c>
      <c r="V294" s="25">
        <v>0</v>
      </c>
      <c r="W294" s="25">
        <v>0</v>
      </c>
      <c r="X294" s="25">
        <v>0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329.97</v>
      </c>
    </row>
    <row r="295" spans="1:30" s="38" customFormat="1" ht="66" customHeight="1" x14ac:dyDescent="0.3">
      <c r="A295" s="28" t="s">
        <v>28</v>
      </c>
      <c r="B295" s="26" t="s">
        <v>29</v>
      </c>
      <c r="C295" s="26" t="s">
        <v>29</v>
      </c>
      <c r="D295" s="26" t="s">
        <v>39</v>
      </c>
      <c r="E295" s="26" t="s">
        <v>68</v>
      </c>
      <c r="F295" s="27" t="s">
        <v>246</v>
      </c>
      <c r="G295" s="26" t="s">
        <v>247</v>
      </c>
      <c r="H295" s="26" t="s">
        <v>178</v>
      </c>
      <c r="I295" s="26" t="s">
        <v>530</v>
      </c>
      <c r="J295" s="26" t="s">
        <v>541</v>
      </c>
      <c r="K295" s="26" t="s">
        <v>542</v>
      </c>
      <c r="L295" s="26" t="s">
        <v>531</v>
      </c>
      <c r="M295" s="26" t="s">
        <v>531</v>
      </c>
      <c r="N295" s="26" t="s">
        <v>54</v>
      </c>
      <c r="O295" s="26">
        <v>10</v>
      </c>
      <c r="P295" s="39">
        <f t="shared" si="4"/>
        <v>100</v>
      </c>
      <c r="Q295" s="26" t="s">
        <v>161</v>
      </c>
      <c r="R295" s="41">
        <v>1000</v>
      </c>
      <c r="S295" s="25">
        <v>0</v>
      </c>
      <c r="T295" s="25">
        <v>0</v>
      </c>
      <c r="U295" s="25">
        <v>0</v>
      </c>
      <c r="V295" s="25">
        <v>0</v>
      </c>
      <c r="W295" s="25">
        <v>0</v>
      </c>
      <c r="X295" s="25">
        <v>0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1000</v>
      </c>
    </row>
    <row r="296" spans="1:30" s="38" customFormat="1" ht="66" customHeight="1" x14ac:dyDescent="0.3">
      <c r="A296" s="28" t="s">
        <v>28</v>
      </c>
      <c r="B296" s="26" t="s">
        <v>29</v>
      </c>
      <c r="C296" s="26" t="s">
        <v>29</v>
      </c>
      <c r="D296" s="26" t="s">
        <v>39</v>
      </c>
      <c r="E296" s="26" t="s">
        <v>47</v>
      </c>
      <c r="F296" s="27" t="s">
        <v>39</v>
      </c>
      <c r="G296" s="26" t="s">
        <v>53</v>
      </c>
      <c r="H296" s="26" t="s">
        <v>543</v>
      </c>
      <c r="I296" s="26" t="s">
        <v>544</v>
      </c>
      <c r="J296" s="26" t="s">
        <v>545</v>
      </c>
      <c r="K296" s="26" t="s">
        <v>546</v>
      </c>
      <c r="L296" s="26" t="s">
        <v>42</v>
      </c>
      <c r="M296" s="26" t="s">
        <v>42</v>
      </c>
      <c r="N296" s="26" t="s">
        <v>54</v>
      </c>
      <c r="O296" s="26">
        <v>16</v>
      </c>
      <c r="P296" s="39">
        <f t="shared" si="4"/>
        <v>15.66</v>
      </c>
      <c r="Q296" s="26" t="s">
        <v>161</v>
      </c>
      <c r="R296" s="41">
        <v>250.56</v>
      </c>
      <c r="S296" s="25">
        <v>0</v>
      </c>
      <c r="T296" s="25">
        <v>0</v>
      </c>
      <c r="U296" s="25">
        <v>0</v>
      </c>
      <c r="V296" s="25">
        <v>0</v>
      </c>
      <c r="W296" s="25">
        <v>0</v>
      </c>
      <c r="X296" s="25">
        <v>0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250.56</v>
      </c>
    </row>
    <row r="297" spans="1:30" s="38" customFormat="1" ht="66" customHeight="1" x14ac:dyDescent="0.3">
      <c r="A297" s="28" t="s">
        <v>28</v>
      </c>
      <c r="B297" s="26" t="s">
        <v>29</v>
      </c>
      <c r="C297" s="26" t="s">
        <v>29</v>
      </c>
      <c r="D297" s="26" t="s">
        <v>39</v>
      </c>
      <c r="E297" s="26" t="s">
        <v>47</v>
      </c>
      <c r="F297" s="27" t="s">
        <v>39</v>
      </c>
      <c r="G297" s="26" t="s">
        <v>53</v>
      </c>
      <c r="H297" s="26" t="s">
        <v>543</v>
      </c>
      <c r="I297" s="26" t="s">
        <v>544</v>
      </c>
      <c r="J297" s="26" t="s">
        <v>547</v>
      </c>
      <c r="K297" s="26" t="s">
        <v>548</v>
      </c>
      <c r="L297" s="26" t="s">
        <v>42</v>
      </c>
      <c r="M297" s="26" t="s">
        <v>42</v>
      </c>
      <c r="N297" s="26" t="s">
        <v>54</v>
      </c>
      <c r="O297" s="26">
        <v>8</v>
      </c>
      <c r="P297" s="39">
        <f t="shared" si="4"/>
        <v>37.119999999999997</v>
      </c>
      <c r="Q297" s="26" t="s">
        <v>161</v>
      </c>
      <c r="R297" s="41">
        <v>296.95999999999998</v>
      </c>
      <c r="S297" s="25">
        <v>0</v>
      </c>
      <c r="T297" s="25">
        <v>0</v>
      </c>
      <c r="U297" s="25">
        <v>0</v>
      </c>
      <c r="V297" s="25">
        <v>0</v>
      </c>
      <c r="W297" s="25">
        <v>0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296.95999999999998</v>
      </c>
    </row>
    <row r="298" spans="1:30" s="38" customFormat="1" ht="66" customHeight="1" x14ac:dyDescent="0.3">
      <c r="A298" s="28" t="s">
        <v>28</v>
      </c>
      <c r="B298" s="26" t="s">
        <v>29</v>
      </c>
      <c r="C298" s="26" t="s">
        <v>29</v>
      </c>
      <c r="D298" s="26" t="s">
        <v>39</v>
      </c>
      <c r="E298" s="26" t="s">
        <v>47</v>
      </c>
      <c r="F298" s="27" t="s">
        <v>39</v>
      </c>
      <c r="G298" s="26" t="s">
        <v>53</v>
      </c>
      <c r="H298" s="26" t="s">
        <v>543</v>
      </c>
      <c r="I298" s="26" t="s">
        <v>544</v>
      </c>
      <c r="J298" s="26" t="s">
        <v>549</v>
      </c>
      <c r="K298" s="26" t="s">
        <v>550</v>
      </c>
      <c r="L298" s="26" t="s">
        <v>42</v>
      </c>
      <c r="M298" s="26" t="s">
        <v>42</v>
      </c>
      <c r="N298" s="26" t="s">
        <v>54</v>
      </c>
      <c r="O298" s="26">
        <v>10</v>
      </c>
      <c r="P298" s="39">
        <f t="shared" si="4"/>
        <v>29</v>
      </c>
      <c r="Q298" s="26" t="s">
        <v>161</v>
      </c>
      <c r="R298" s="41">
        <v>290</v>
      </c>
      <c r="S298" s="25">
        <v>0</v>
      </c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290</v>
      </c>
    </row>
    <row r="299" spans="1:30" s="38" customFormat="1" ht="66" customHeight="1" x14ac:dyDescent="0.3">
      <c r="A299" s="28" t="s">
        <v>28</v>
      </c>
      <c r="B299" s="26" t="s">
        <v>29</v>
      </c>
      <c r="C299" s="26" t="s">
        <v>29</v>
      </c>
      <c r="D299" s="26" t="s">
        <v>39</v>
      </c>
      <c r="E299" s="26" t="s">
        <v>51</v>
      </c>
      <c r="F299" s="27" t="s">
        <v>222</v>
      </c>
      <c r="G299" s="26" t="s">
        <v>53</v>
      </c>
      <c r="H299" s="26" t="s">
        <v>543</v>
      </c>
      <c r="I299" s="26" t="s">
        <v>544</v>
      </c>
      <c r="J299" s="26" t="s">
        <v>96</v>
      </c>
      <c r="K299" s="26" t="s">
        <v>58</v>
      </c>
      <c r="L299" s="26" t="s">
        <v>531</v>
      </c>
      <c r="M299" s="26" t="s">
        <v>531</v>
      </c>
      <c r="N299" s="26" t="s">
        <v>67</v>
      </c>
      <c r="O299" s="26">
        <v>80</v>
      </c>
      <c r="P299" s="39">
        <f t="shared" si="4"/>
        <v>15.66</v>
      </c>
      <c r="Q299" s="26" t="s">
        <v>161</v>
      </c>
      <c r="R299" s="41">
        <v>1252.8</v>
      </c>
      <c r="S299" s="25">
        <v>0</v>
      </c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1252.8</v>
      </c>
    </row>
    <row r="300" spans="1:30" s="38" customFormat="1" ht="66" customHeight="1" x14ac:dyDescent="0.3">
      <c r="A300" s="28" t="s">
        <v>28</v>
      </c>
      <c r="B300" s="26" t="s">
        <v>29</v>
      </c>
      <c r="C300" s="26" t="s">
        <v>29</v>
      </c>
      <c r="D300" s="26" t="s">
        <v>39</v>
      </c>
      <c r="E300" s="26" t="s">
        <v>47</v>
      </c>
      <c r="F300" s="27" t="s">
        <v>39</v>
      </c>
      <c r="G300" s="26" t="s">
        <v>53</v>
      </c>
      <c r="H300" s="26" t="s">
        <v>543</v>
      </c>
      <c r="I300" s="26" t="s">
        <v>544</v>
      </c>
      <c r="J300" s="26" t="s">
        <v>551</v>
      </c>
      <c r="K300" s="26" t="s">
        <v>552</v>
      </c>
      <c r="L300" s="26" t="s">
        <v>531</v>
      </c>
      <c r="M300" s="26" t="s">
        <v>531</v>
      </c>
      <c r="N300" s="26" t="s">
        <v>54</v>
      </c>
      <c r="O300" s="26">
        <v>5</v>
      </c>
      <c r="P300" s="39">
        <f t="shared" si="4"/>
        <v>20.880000000000003</v>
      </c>
      <c r="Q300" s="26" t="s">
        <v>161</v>
      </c>
      <c r="R300" s="41">
        <v>104.4</v>
      </c>
      <c r="S300" s="25">
        <v>0</v>
      </c>
      <c r="T300" s="25">
        <v>0</v>
      </c>
      <c r="U300" s="25">
        <v>0</v>
      </c>
      <c r="V300" s="25">
        <v>0</v>
      </c>
      <c r="W300" s="25">
        <v>0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104.4</v>
      </c>
    </row>
    <row r="301" spans="1:30" s="38" customFormat="1" ht="66" customHeight="1" x14ac:dyDescent="0.3">
      <c r="A301" s="28" t="s">
        <v>28</v>
      </c>
      <c r="B301" s="26" t="s">
        <v>29</v>
      </c>
      <c r="C301" s="26" t="s">
        <v>29</v>
      </c>
      <c r="D301" s="26" t="s">
        <v>39</v>
      </c>
      <c r="E301" s="26" t="s">
        <v>47</v>
      </c>
      <c r="F301" s="27" t="s">
        <v>39</v>
      </c>
      <c r="G301" s="26" t="s">
        <v>53</v>
      </c>
      <c r="H301" s="26" t="s">
        <v>543</v>
      </c>
      <c r="I301" s="26" t="s">
        <v>544</v>
      </c>
      <c r="J301" s="26" t="s">
        <v>553</v>
      </c>
      <c r="K301" s="26" t="s">
        <v>554</v>
      </c>
      <c r="L301" s="26" t="s">
        <v>42</v>
      </c>
      <c r="M301" s="26" t="s">
        <v>42</v>
      </c>
      <c r="N301" s="26" t="s">
        <v>67</v>
      </c>
      <c r="O301" s="26">
        <v>5</v>
      </c>
      <c r="P301" s="39">
        <f t="shared" si="4"/>
        <v>20.3</v>
      </c>
      <c r="Q301" s="26" t="s">
        <v>161</v>
      </c>
      <c r="R301" s="41">
        <v>101.5</v>
      </c>
      <c r="S301" s="25">
        <v>0</v>
      </c>
      <c r="T301" s="25">
        <v>0</v>
      </c>
      <c r="U301" s="25">
        <v>0</v>
      </c>
      <c r="V301" s="25">
        <v>0</v>
      </c>
      <c r="W301" s="25">
        <v>0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101.5</v>
      </c>
    </row>
    <row r="302" spans="1:30" s="38" customFormat="1" ht="66" customHeight="1" x14ac:dyDescent="0.3">
      <c r="A302" s="28" t="s">
        <v>28</v>
      </c>
      <c r="B302" s="26" t="s">
        <v>29</v>
      </c>
      <c r="C302" s="26" t="s">
        <v>29</v>
      </c>
      <c r="D302" s="26" t="s">
        <v>39</v>
      </c>
      <c r="E302" s="26" t="s">
        <v>47</v>
      </c>
      <c r="F302" s="27" t="s">
        <v>39</v>
      </c>
      <c r="G302" s="26" t="s">
        <v>53</v>
      </c>
      <c r="H302" s="26" t="s">
        <v>543</v>
      </c>
      <c r="I302" s="26" t="s">
        <v>544</v>
      </c>
      <c r="J302" s="26" t="s">
        <v>555</v>
      </c>
      <c r="K302" s="26" t="s">
        <v>556</v>
      </c>
      <c r="L302" s="26" t="s">
        <v>42</v>
      </c>
      <c r="M302" s="26" t="s">
        <v>42</v>
      </c>
      <c r="N302" s="26" t="s">
        <v>54</v>
      </c>
      <c r="O302" s="26">
        <v>30</v>
      </c>
      <c r="P302" s="39">
        <f t="shared" si="4"/>
        <v>11.020000000000001</v>
      </c>
      <c r="Q302" s="26" t="s">
        <v>161</v>
      </c>
      <c r="R302" s="41">
        <v>330.6</v>
      </c>
      <c r="S302" s="25">
        <v>0</v>
      </c>
      <c r="T302" s="25">
        <v>0</v>
      </c>
      <c r="U302" s="25">
        <v>0</v>
      </c>
      <c r="V302" s="25">
        <v>0</v>
      </c>
      <c r="W302" s="25">
        <v>0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330.6</v>
      </c>
    </row>
    <row r="303" spans="1:30" s="38" customFormat="1" ht="66" customHeight="1" x14ac:dyDescent="0.3">
      <c r="A303" s="28" t="s">
        <v>28</v>
      </c>
      <c r="B303" s="26" t="s">
        <v>29</v>
      </c>
      <c r="C303" s="26" t="s">
        <v>29</v>
      </c>
      <c r="D303" s="26" t="s">
        <v>39</v>
      </c>
      <c r="E303" s="26" t="s">
        <v>47</v>
      </c>
      <c r="F303" s="27" t="s">
        <v>39</v>
      </c>
      <c r="G303" s="26" t="s">
        <v>53</v>
      </c>
      <c r="H303" s="26" t="s">
        <v>543</v>
      </c>
      <c r="I303" s="26" t="s">
        <v>544</v>
      </c>
      <c r="J303" s="26" t="s">
        <v>557</v>
      </c>
      <c r="K303" s="26" t="s">
        <v>558</v>
      </c>
      <c r="L303" s="26" t="s">
        <v>42</v>
      </c>
      <c r="M303" s="26" t="s">
        <v>42</v>
      </c>
      <c r="N303" s="26" t="s">
        <v>54</v>
      </c>
      <c r="O303" s="26">
        <v>7</v>
      </c>
      <c r="P303" s="39">
        <f t="shared" si="4"/>
        <v>19.72</v>
      </c>
      <c r="Q303" s="26" t="s">
        <v>161</v>
      </c>
      <c r="R303" s="41">
        <v>138.04</v>
      </c>
      <c r="S303" s="25">
        <v>0</v>
      </c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138.04</v>
      </c>
    </row>
    <row r="304" spans="1:30" s="38" customFormat="1" ht="66" customHeight="1" x14ac:dyDescent="0.3">
      <c r="A304" s="28" t="s">
        <v>28</v>
      </c>
      <c r="B304" s="26" t="s">
        <v>29</v>
      </c>
      <c r="C304" s="26" t="s">
        <v>29</v>
      </c>
      <c r="D304" s="26" t="s">
        <v>39</v>
      </c>
      <c r="E304" s="26" t="s">
        <v>47</v>
      </c>
      <c r="F304" s="27" t="s">
        <v>39</v>
      </c>
      <c r="G304" s="26" t="s">
        <v>53</v>
      </c>
      <c r="H304" s="26" t="s">
        <v>543</v>
      </c>
      <c r="I304" s="26" t="s">
        <v>544</v>
      </c>
      <c r="J304" s="26" t="s">
        <v>559</v>
      </c>
      <c r="K304" s="26" t="s">
        <v>560</v>
      </c>
      <c r="L304" s="26" t="s">
        <v>42</v>
      </c>
      <c r="M304" s="26" t="s">
        <v>42</v>
      </c>
      <c r="N304" s="26" t="s">
        <v>54</v>
      </c>
      <c r="O304" s="26">
        <v>5</v>
      </c>
      <c r="P304" s="39">
        <f t="shared" si="4"/>
        <v>48.72</v>
      </c>
      <c r="Q304" s="26" t="s">
        <v>161</v>
      </c>
      <c r="R304" s="41">
        <v>243.6</v>
      </c>
      <c r="S304" s="25">
        <v>0</v>
      </c>
      <c r="T304" s="25">
        <v>0</v>
      </c>
      <c r="U304" s="25">
        <v>0</v>
      </c>
      <c r="V304" s="25">
        <v>0</v>
      </c>
      <c r="W304" s="25">
        <v>0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243.6</v>
      </c>
    </row>
    <row r="305" spans="1:30" s="38" customFormat="1" ht="66" customHeight="1" x14ac:dyDescent="0.3">
      <c r="A305" s="28" t="s">
        <v>28</v>
      </c>
      <c r="B305" s="26" t="s">
        <v>29</v>
      </c>
      <c r="C305" s="26" t="s">
        <v>29</v>
      </c>
      <c r="D305" s="26" t="s">
        <v>39</v>
      </c>
      <c r="E305" s="26" t="s">
        <v>47</v>
      </c>
      <c r="F305" s="27" t="s">
        <v>39</v>
      </c>
      <c r="G305" s="26" t="s">
        <v>53</v>
      </c>
      <c r="H305" s="26" t="s">
        <v>543</v>
      </c>
      <c r="I305" s="26" t="s">
        <v>544</v>
      </c>
      <c r="J305" s="26" t="s">
        <v>561</v>
      </c>
      <c r="K305" s="26" t="s">
        <v>562</v>
      </c>
      <c r="L305" s="26" t="s">
        <v>42</v>
      </c>
      <c r="M305" s="26" t="s">
        <v>42</v>
      </c>
      <c r="N305" s="26" t="s">
        <v>54</v>
      </c>
      <c r="O305" s="26">
        <v>5</v>
      </c>
      <c r="P305" s="39">
        <f t="shared" si="4"/>
        <v>38.28</v>
      </c>
      <c r="Q305" s="26" t="s">
        <v>161</v>
      </c>
      <c r="R305" s="41">
        <v>191.4</v>
      </c>
      <c r="S305" s="25">
        <v>0</v>
      </c>
      <c r="T305" s="25">
        <v>0</v>
      </c>
      <c r="U305" s="25">
        <v>0</v>
      </c>
      <c r="V305" s="25">
        <v>0</v>
      </c>
      <c r="W305" s="25">
        <v>0</v>
      </c>
      <c r="X305" s="25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191.4</v>
      </c>
    </row>
    <row r="306" spans="1:30" s="38" customFormat="1" ht="66" customHeight="1" x14ac:dyDescent="0.3">
      <c r="A306" s="28" t="s">
        <v>28</v>
      </c>
      <c r="B306" s="26" t="s">
        <v>29</v>
      </c>
      <c r="C306" s="26" t="s">
        <v>29</v>
      </c>
      <c r="D306" s="26" t="s">
        <v>39</v>
      </c>
      <c r="E306" s="26" t="s">
        <v>47</v>
      </c>
      <c r="F306" s="27" t="s">
        <v>39</v>
      </c>
      <c r="G306" s="26" t="s">
        <v>53</v>
      </c>
      <c r="H306" s="26" t="s">
        <v>543</v>
      </c>
      <c r="I306" s="26" t="s">
        <v>544</v>
      </c>
      <c r="J306" s="26" t="s">
        <v>563</v>
      </c>
      <c r="K306" s="26" t="s">
        <v>564</v>
      </c>
      <c r="L306" s="26" t="s">
        <v>42</v>
      </c>
      <c r="M306" s="26" t="s">
        <v>42</v>
      </c>
      <c r="N306" s="26" t="s">
        <v>54</v>
      </c>
      <c r="O306" s="26">
        <v>12</v>
      </c>
      <c r="P306" s="39">
        <f t="shared" si="4"/>
        <v>9.2799999999999994</v>
      </c>
      <c r="Q306" s="26" t="s">
        <v>161</v>
      </c>
      <c r="R306" s="41">
        <v>111.36</v>
      </c>
      <c r="S306" s="25">
        <v>0</v>
      </c>
      <c r="T306" s="25">
        <v>0</v>
      </c>
      <c r="U306" s="25">
        <v>0</v>
      </c>
      <c r="V306" s="25">
        <v>0</v>
      </c>
      <c r="W306" s="25">
        <v>0</v>
      </c>
      <c r="X306" s="25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111.36</v>
      </c>
    </row>
    <row r="307" spans="1:30" s="38" customFormat="1" ht="66" customHeight="1" x14ac:dyDescent="0.3">
      <c r="A307" s="28" t="s">
        <v>28</v>
      </c>
      <c r="B307" s="26" t="s">
        <v>29</v>
      </c>
      <c r="C307" s="26" t="s">
        <v>29</v>
      </c>
      <c r="D307" s="26" t="s">
        <v>39</v>
      </c>
      <c r="E307" s="26" t="s">
        <v>47</v>
      </c>
      <c r="F307" s="27" t="s">
        <v>39</v>
      </c>
      <c r="G307" s="26" t="s">
        <v>53</v>
      </c>
      <c r="H307" s="26" t="s">
        <v>543</v>
      </c>
      <c r="I307" s="26" t="s">
        <v>544</v>
      </c>
      <c r="J307" s="26" t="s">
        <v>565</v>
      </c>
      <c r="K307" s="26" t="s">
        <v>566</v>
      </c>
      <c r="L307" s="26" t="s">
        <v>42</v>
      </c>
      <c r="M307" s="26" t="s">
        <v>42</v>
      </c>
      <c r="N307" s="26" t="s">
        <v>567</v>
      </c>
      <c r="O307" s="26">
        <v>10</v>
      </c>
      <c r="P307" s="39">
        <f t="shared" si="4"/>
        <v>52.2</v>
      </c>
      <c r="Q307" s="26" t="s">
        <v>161</v>
      </c>
      <c r="R307" s="41">
        <v>522</v>
      </c>
      <c r="S307" s="25">
        <v>0</v>
      </c>
      <c r="T307" s="25">
        <v>0</v>
      </c>
      <c r="U307" s="25">
        <v>0</v>
      </c>
      <c r="V307" s="25">
        <v>0</v>
      </c>
      <c r="W307" s="25">
        <v>0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522</v>
      </c>
    </row>
    <row r="308" spans="1:30" s="38" customFormat="1" ht="66" customHeight="1" x14ac:dyDescent="0.3">
      <c r="A308" s="28" t="s">
        <v>28</v>
      </c>
      <c r="B308" s="26" t="s">
        <v>29</v>
      </c>
      <c r="C308" s="26" t="s">
        <v>29</v>
      </c>
      <c r="D308" s="26" t="s">
        <v>39</v>
      </c>
      <c r="E308" s="26" t="s">
        <v>47</v>
      </c>
      <c r="F308" s="27" t="s">
        <v>39</v>
      </c>
      <c r="G308" s="26" t="s">
        <v>53</v>
      </c>
      <c r="H308" s="26" t="s">
        <v>543</v>
      </c>
      <c r="I308" s="26" t="s">
        <v>544</v>
      </c>
      <c r="J308" s="26" t="s">
        <v>568</v>
      </c>
      <c r="K308" s="26" t="s">
        <v>569</v>
      </c>
      <c r="L308" s="26" t="s">
        <v>42</v>
      </c>
      <c r="M308" s="26" t="s">
        <v>42</v>
      </c>
      <c r="N308" s="26" t="s">
        <v>567</v>
      </c>
      <c r="O308" s="26">
        <v>10</v>
      </c>
      <c r="P308" s="39">
        <f t="shared" si="4"/>
        <v>52.2</v>
      </c>
      <c r="Q308" s="26" t="s">
        <v>161</v>
      </c>
      <c r="R308" s="41">
        <v>522</v>
      </c>
      <c r="S308" s="25">
        <v>0</v>
      </c>
      <c r="T308" s="25">
        <v>0</v>
      </c>
      <c r="U308" s="25">
        <v>0</v>
      </c>
      <c r="V308" s="25">
        <v>0</v>
      </c>
      <c r="W308" s="25">
        <v>0</v>
      </c>
      <c r="X308" s="25">
        <v>0</v>
      </c>
      <c r="Y308" s="25">
        <v>0</v>
      </c>
      <c r="Z308" s="25">
        <v>0</v>
      </c>
      <c r="AA308" s="25">
        <v>0</v>
      </c>
      <c r="AB308" s="25">
        <v>0</v>
      </c>
      <c r="AC308" s="25">
        <v>0</v>
      </c>
      <c r="AD308" s="25">
        <v>522</v>
      </c>
    </row>
    <row r="309" spans="1:30" s="38" customFormat="1" ht="66" customHeight="1" x14ac:dyDescent="0.3">
      <c r="A309" s="28" t="s">
        <v>28</v>
      </c>
      <c r="B309" s="26" t="s">
        <v>29</v>
      </c>
      <c r="C309" s="26" t="s">
        <v>29</v>
      </c>
      <c r="D309" s="26" t="s">
        <v>39</v>
      </c>
      <c r="E309" s="26" t="s">
        <v>47</v>
      </c>
      <c r="F309" s="27" t="s">
        <v>39</v>
      </c>
      <c r="G309" s="26" t="s">
        <v>53</v>
      </c>
      <c r="H309" s="26" t="s">
        <v>543</v>
      </c>
      <c r="I309" s="26" t="s">
        <v>544</v>
      </c>
      <c r="J309" s="26" t="s">
        <v>555</v>
      </c>
      <c r="K309" s="26" t="s">
        <v>570</v>
      </c>
      <c r="L309" s="26" t="s">
        <v>531</v>
      </c>
      <c r="M309" s="26" t="s">
        <v>531</v>
      </c>
      <c r="N309" s="26" t="s">
        <v>54</v>
      </c>
      <c r="O309" s="26">
        <v>10</v>
      </c>
      <c r="P309" s="39">
        <f t="shared" si="4"/>
        <v>34.799999999999997</v>
      </c>
      <c r="Q309" s="26" t="s">
        <v>161</v>
      </c>
      <c r="R309" s="41">
        <v>348</v>
      </c>
      <c r="S309" s="25">
        <v>0</v>
      </c>
      <c r="T309" s="25">
        <v>0</v>
      </c>
      <c r="U309" s="25">
        <v>0</v>
      </c>
      <c r="V309" s="25">
        <v>0</v>
      </c>
      <c r="W309" s="25">
        <v>0</v>
      </c>
      <c r="X309" s="25">
        <v>0</v>
      </c>
      <c r="Y309" s="25">
        <v>0</v>
      </c>
      <c r="Z309" s="25">
        <v>0</v>
      </c>
      <c r="AA309" s="25">
        <v>0</v>
      </c>
      <c r="AB309" s="25">
        <v>0</v>
      </c>
      <c r="AC309" s="25">
        <v>0</v>
      </c>
      <c r="AD309" s="25">
        <v>348</v>
      </c>
    </row>
    <row r="310" spans="1:30" s="38" customFormat="1" ht="66" customHeight="1" x14ac:dyDescent="0.3">
      <c r="A310" s="28" t="s">
        <v>28</v>
      </c>
      <c r="B310" s="26" t="s">
        <v>29</v>
      </c>
      <c r="C310" s="26" t="s">
        <v>29</v>
      </c>
      <c r="D310" s="26" t="s">
        <v>39</v>
      </c>
      <c r="E310" s="26" t="s">
        <v>68</v>
      </c>
      <c r="F310" s="27" t="s">
        <v>246</v>
      </c>
      <c r="G310" s="26" t="s">
        <v>57</v>
      </c>
      <c r="H310" s="26" t="s">
        <v>226</v>
      </c>
      <c r="I310" s="26" t="s">
        <v>571</v>
      </c>
      <c r="J310" s="26" t="s">
        <v>572</v>
      </c>
      <c r="K310" s="26" t="s">
        <v>573</v>
      </c>
      <c r="L310" s="26" t="s">
        <v>531</v>
      </c>
      <c r="M310" s="26" t="s">
        <v>531</v>
      </c>
      <c r="N310" s="26" t="s">
        <v>54</v>
      </c>
      <c r="O310" s="26">
        <v>9</v>
      </c>
      <c r="P310" s="39">
        <f t="shared" si="4"/>
        <v>129.69</v>
      </c>
      <c r="Q310" s="26" t="s">
        <v>161</v>
      </c>
      <c r="R310" s="41">
        <v>1167.21</v>
      </c>
      <c r="S310" s="25">
        <v>0</v>
      </c>
      <c r="T310" s="25">
        <v>0</v>
      </c>
      <c r="U310" s="25">
        <v>0</v>
      </c>
      <c r="V310" s="25">
        <v>0</v>
      </c>
      <c r="W310" s="25">
        <v>0</v>
      </c>
      <c r="X310" s="25">
        <v>0</v>
      </c>
      <c r="Y310" s="25">
        <v>0</v>
      </c>
      <c r="Z310" s="25">
        <v>0</v>
      </c>
      <c r="AA310" s="25">
        <v>0</v>
      </c>
      <c r="AB310" s="25">
        <v>0</v>
      </c>
      <c r="AC310" s="25">
        <v>0</v>
      </c>
      <c r="AD310" s="25">
        <v>1167.21</v>
      </c>
    </row>
    <row r="311" spans="1:30" s="38" customFormat="1" ht="66" customHeight="1" x14ac:dyDescent="0.3">
      <c r="A311" s="28" t="s">
        <v>28</v>
      </c>
      <c r="B311" s="26" t="s">
        <v>29</v>
      </c>
      <c r="C311" s="26" t="s">
        <v>29</v>
      </c>
      <c r="D311" s="26" t="s">
        <v>39</v>
      </c>
      <c r="E311" s="26" t="s">
        <v>68</v>
      </c>
      <c r="F311" s="27" t="s">
        <v>246</v>
      </c>
      <c r="G311" s="26" t="s">
        <v>247</v>
      </c>
      <c r="H311" s="26" t="s">
        <v>226</v>
      </c>
      <c r="I311" s="26" t="s">
        <v>571</v>
      </c>
      <c r="J311" s="26" t="s">
        <v>228</v>
      </c>
      <c r="K311" s="26" t="s">
        <v>229</v>
      </c>
      <c r="L311" s="26" t="s">
        <v>531</v>
      </c>
      <c r="M311" s="26" t="s">
        <v>531</v>
      </c>
      <c r="N311" s="26" t="s">
        <v>54</v>
      </c>
      <c r="O311" s="26">
        <v>6</v>
      </c>
      <c r="P311" s="39">
        <f t="shared" si="4"/>
        <v>2677.98</v>
      </c>
      <c r="Q311" s="26" t="s">
        <v>161</v>
      </c>
      <c r="R311" s="41">
        <v>16067.88</v>
      </c>
      <c r="S311" s="25">
        <v>0</v>
      </c>
      <c r="T311" s="25">
        <v>0</v>
      </c>
      <c r="U311" s="25">
        <v>0</v>
      </c>
      <c r="V311" s="25">
        <v>0</v>
      </c>
      <c r="W311" s="25">
        <v>0</v>
      </c>
      <c r="X311" s="25">
        <v>0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16067.88</v>
      </c>
    </row>
    <row r="312" spans="1:30" s="38" customFormat="1" ht="66" customHeight="1" x14ac:dyDescent="0.3">
      <c r="A312" s="28" t="s">
        <v>28</v>
      </c>
      <c r="B312" s="26" t="s">
        <v>29</v>
      </c>
      <c r="C312" s="26" t="s">
        <v>29</v>
      </c>
      <c r="D312" s="26" t="s">
        <v>39</v>
      </c>
      <c r="E312" s="26" t="s">
        <v>68</v>
      </c>
      <c r="F312" s="27" t="s">
        <v>246</v>
      </c>
      <c r="G312" s="26" t="s">
        <v>247</v>
      </c>
      <c r="H312" s="26" t="s">
        <v>226</v>
      </c>
      <c r="I312" s="26" t="s">
        <v>571</v>
      </c>
      <c r="J312" s="26" t="s">
        <v>574</v>
      </c>
      <c r="K312" s="26" t="s">
        <v>575</v>
      </c>
      <c r="L312" s="26" t="s">
        <v>531</v>
      </c>
      <c r="M312" s="26" t="s">
        <v>531</v>
      </c>
      <c r="N312" s="26" t="s">
        <v>54</v>
      </c>
      <c r="O312" s="26">
        <v>6</v>
      </c>
      <c r="P312" s="39">
        <f t="shared" si="4"/>
        <v>1682.12</v>
      </c>
      <c r="Q312" s="26" t="s">
        <v>161</v>
      </c>
      <c r="R312" s="41">
        <v>10092.719999999999</v>
      </c>
      <c r="S312" s="25">
        <v>0</v>
      </c>
      <c r="T312" s="25">
        <v>0</v>
      </c>
      <c r="U312" s="25">
        <v>0</v>
      </c>
      <c r="V312" s="25">
        <v>0</v>
      </c>
      <c r="W312" s="25">
        <v>0</v>
      </c>
      <c r="X312" s="25">
        <v>0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10092.719999999999</v>
      </c>
    </row>
    <row r="313" spans="1:30" s="38" customFormat="1" ht="66" customHeight="1" x14ac:dyDescent="0.3">
      <c r="A313" s="28" t="s">
        <v>28</v>
      </c>
      <c r="B313" s="26" t="s">
        <v>29</v>
      </c>
      <c r="C313" s="26" t="s">
        <v>29</v>
      </c>
      <c r="D313" s="26" t="s">
        <v>39</v>
      </c>
      <c r="E313" s="26" t="s">
        <v>47</v>
      </c>
      <c r="F313" s="27" t="s">
        <v>467</v>
      </c>
      <c r="G313" s="26" t="s">
        <v>57</v>
      </c>
      <c r="H313" s="26" t="s">
        <v>226</v>
      </c>
      <c r="I313" s="26" t="s">
        <v>571</v>
      </c>
      <c r="J313" s="26" t="s">
        <v>572</v>
      </c>
      <c r="K313" s="26" t="s">
        <v>573</v>
      </c>
      <c r="L313" s="26" t="s">
        <v>42</v>
      </c>
      <c r="M313" s="26" t="s">
        <v>42</v>
      </c>
      <c r="N313" s="26" t="s">
        <v>54</v>
      </c>
      <c r="O313" s="26">
        <v>18</v>
      </c>
      <c r="P313" s="39">
        <f t="shared" si="4"/>
        <v>129.68799999999999</v>
      </c>
      <c r="Q313" s="26" t="s">
        <v>161</v>
      </c>
      <c r="R313" s="41">
        <v>2334.384</v>
      </c>
      <c r="S313" s="25">
        <v>0</v>
      </c>
      <c r="T313" s="25">
        <v>0</v>
      </c>
      <c r="U313" s="25">
        <v>0</v>
      </c>
      <c r="V313" s="25">
        <v>0</v>
      </c>
      <c r="W313" s="25">
        <v>0</v>
      </c>
      <c r="X313" s="25">
        <v>0</v>
      </c>
      <c r="Y313" s="25">
        <v>0</v>
      </c>
      <c r="Z313" s="25">
        <v>0</v>
      </c>
      <c r="AA313" s="25">
        <v>0</v>
      </c>
      <c r="AB313" s="25">
        <v>0</v>
      </c>
      <c r="AC313" s="25">
        <v>0</v>
      </c>
      <c r="AD313" s="25">
        <v>2334.384</v>
      </c>
    </row>
    <row r="314" spans="1:30" s="38" customFormat="1" ht="66" customHeight="1" x14ac:dyDescent="0.3">
      <c r="A314" s="28" t="s">
        <v>28</v>
      </c>
      <c r="B314" s="26" t="s">
        <v>29</v>
      </c>
      <c r="C314" s="26" t="s">
        <v>29</v>
      </c>
      <c r="D314" s="26" t="s">
        <v>39</v>
      </c>
      <c r="E314" s="26" t="s">
        <v>47</v>
      </c>
      <c r="F314" s="27" t="s">
        <v>39</v>
      </c>
      <c r="G314" s="26" t="s">
        <v>53</v>
      </c>
      <c r="H314" s="26" t="s">
        <v>543</v>
      </c>
      <c r="I314" s="26" t="s">
        <v>544</v>
      </c>
      <c r="J314" s="26" t="s">
        <v>576</v>
      </c>
      <c r="K314" s="26" t="s">
        <v>577</v>
      </c>
      <c r="L314" s="26" t="s">
        <v>42</v>
      </c>
      <c r="M314" s="26" t="s">
        <v>42</v>
      </c>
      <c r="N314" s="26" t="s">
        <v>54</v>
      </c>
      <c r="O314" s="26">
        <v>1</v>
      </c>
      <c r="P314" s="39">
        <f t="shared" si="4"/>
        <v>127.6</v>
      </c>
      <c r="Q314" s="26" t="s">
        <v>161</v>
      </c>
      <c r="R314" s="41">
        <v>127.6</v>
      </c>
      <c r="S314" s="25">
        <v>0</v>
      </c>
      <c r="T314" s="25">
        <v>0</v>
      </c>
      <c r="U314" s="25">
        <v>0</v>
      </c>
      <c r="V314" s="25">
        <v>0</v>
      </c>
      <c r="W314" s="25">
        <v>0</v>
      </c>
      <c r="X314" s="25">
        <v>0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127.6</v>
      </c>
    </row>
    <row r="315" spans="1:30" s="38" customFormat="1" ht="66" customHeight="1" x14ac:dyDescent="0.3">
      <c r="A315" s="28" t="s">
        <v>28</v>
      </c>
      <c r="B315" s="26" t="s">
        <v>29</v>
      </c>
      <c r="C315" s="26" t="s">
        <v>29</v>
      </c>
      <c r="D315" s="26" t="s">
        <v>39</v>
      </c>
      <c r="E315" s="26" t="s">
        <v>47</v>
      </c>
      <c r="F315" s="27" t="s">
        <v>467</v>
      </c>
      <c r="G315" s="26" t="s">
        <v>57</v>
      </c>
      <c r="H315" s="26" t="s">
        <v>543</v>
      </c>
      <c r="I315" s="26" t="s">
        <v>544</v>
      </c>
      <c r="J315" s="26" t="s">
        <v>465</v>
      </c>
      <c r="K315" s="26" t="s">
        <v>466</v>
      </c>
      <c r="L315" s="26" t="s">
        <v>42</v>
      </c>
      <c r="M315" s="26" t="s">
        <v>42</v>
      </c>
      <c r="N315" s="26" t="s">
        <v>54</v>
      </c>
      <c r="O315" s="26">
        <v>4</v>
      </c>
      <c r="P315" s="39">
        <f t="shared" si="4"/>
        <v>55.72</v>
      </c>
      <c r="Q315" s="26" t="s">
        <v>161</v>
      </c>
      <c r="R315" s="41">
        <v>222.88</v>
      </c>
      <c r="S315" s="25">
        <v>0</v>
      </c>
      <c r="T315" s="25">
        <v>0</v>
      </c>
      <c r="U315" s="25">
        <v>0</v>
      </c>
      <c r="V315" s="25">
        <v>0</v>
      </c>
      <c r="W315" s="25">
        <v>0</v>
      </c>
      <c r="X315" s="25">
        <v>0</v>
      </c>
      <c r="Y315" s="25">
        <v>0</v>
      </c>
      <c r="Z315" s="25">
        <v>0</v>
      </c>
      <c r="AA315" s="25">
        <v>0</v>
      </c>
      <c r="AB315" s="25">
        <v>0</v>
      </c>
      <c r="AC315" s="25">
        <v>0</v>
      </c>
      <c r="AD315" s="25">
        <v>222.88</v>
      </c>
    </row>
    <row r="316" spans="1:30" s="38" customFormat="1" ht="66" customHeight="1" x14ac:dyDescent="0.3">
      <c r="A316" s="28" t="s">
        <v>28</v>
      </c>
      <c r="B316" s="26" t="s">
        <v>29</v>
      </c>
      <c r="C316" s="26" t="s">
        <v>29</v>
      </c>
      <c r="D316" s="26" t="s">
        <v>39</v>
      </c>
      <c r="E316" s="26" t="s">
        <v>47</v>
      </c>
      <c r="F316" s="27" t="s">
        <v>467</v>
      </c>
      <c r="G316" s="26" t="s">
        <v>57</v>
      </c>
      <c r="H316" s="26" t="s">
        <v>578</v>
      </c>
      <c r="I316" s="26" t="s">
        <v>579</v>
      </c>
      <c r="J316" s="26" t="s">
        <v>97</v>
      </c>
      <c r="K316" s="26" t="s">
        <v>98</v>
      </c>
      <c r="L316" s="26" t="s">
        <v>531</v>
      </c>
      <c r="M316" s="26" t="s">
        <v>531</v>
      </c>
      <c r="N316" s="26" t="s">
        <v>54</v>
      </c>
      <c r="O316" s="26">
        <v>4</v>
      </c>
      <c r="P316" s="39">
        <f t="shared" si="4"/>
        <v>482.85</v>
      </c>
      <c r="Q316" s="26" t="s">
        <v>161</v>
      </c>
      <c r="R316" s="41">
        <v>1931.4</v>
      </c>
      <c r="S316" s="25">
        <v>0</v>
      </c>
      <c r="T316" s="25">
        <v>0</v>
      </c>
      <c r="U316" s="25">
        <v>0</v>
      </c>
      <c r="V316" s="25">
        <v>0</v>
      </c>
      <c r="W316" s="25">
        <v>0</v>
      </c>
      <c r="X316" s="25">
        <v>0</v>
      </c>
      <c r="Y316" s="25">
        <v>0</v>
      </c>
      <c r="Z316" s="25">
        <v>0</v>
      </c>
      <c r="AA316" s="25">
        <v>0</v>
      </c>
      <c r="AB316" s="25">
        <v>0</v>
      </c>
      <c r="AC316" s="25">
        <v>0</v>
      </c>
      <c r="AD316" s="25">
        <v>1931.4</v>
      </c>
    </row>
    <row r="317" spans="1:30" s="38" customFormat="1" ht="66" customHeight="1" x14ac:dyDescent="0.3">
      <c r="A317" s="28" t="s">
        <v>28</v>
      </c>
      <c r="B317" s="26" t="s">
        <v>29</v>
      </c>
      <c r="C317" s="26" t="s">
        <v>29</v>
      </c>
      <c r="D317" s="26" t="s">
        <v>39</v>
      </c>
      <c r="E317" s="26" t="s">
        <v>47</v>
      </c>
      <c r="F317" s="27" t="s">
        <v>467</v>
      </c>
      <c r="G317" s="26" t="s">
        <v>57</v>
      </c>
      <c r="H317" s="26" t="s">
        <v>578</v>
      </c>
      <c r="I317" s="26" t="s">
        <v>579</v>
      </c>
      <c r="J317" s="26" t="s">
        <v>580</v>
      </c>
      <c r="K317" s="26" t="s">
        <v>581</v>
      </c>
      <c r="L317" s="26" t="s">
        <v>531</v>
      </c>
      <c r="M317" s="26" t="s">
        <v>531</v>
      </c>
      <c r="N317" s="26" t="s">
        <v>54</v>
      </c>
      <c r="O317" s="26">
        <v>17</v>
      </c>
      <c r="P317" s="39">
        <f t="shared" si="4"/>
        <v>242.73</v>
      </c>
      <c r="Q317" s="26" t="s">
        <v>161</v>
      </c>
      <c r="R317" s="41">
        <v>4126.41</v>
      </c>
      <c r="S317" s="25">
        <v>0</v>
      </c>
      <c r="T317" s="25">
        <v>0</v>
      </c>
      <c r="U317" s="25">
        <v>0</v>
      </c>
      <c r="V317" s="25">
        <v>0</v>
      </c>
      <c r="W317" s="25">
        <v>0</v>
      </c>
      <c r="X317" s="25">
        <v>0</v>
      </c>
      <c r="Y317" s="25">
        <v>0</v>
      </c>
      <c r="Z317" s="25">
        <v>0</v>
      </c>
      <c r="AA317" s="25">
        <v>0</v>
      </c>
      <c r="AB317" s="25">
        <v>0</v>
      </c>
      <c r="AC317" s="25">
        <v>0</v>
      </c>
      <c r="AD317" s="25">
        <v>4126.41</v>
      </c>
    </row>
    <row r="318" spans="1:30" s="38" customFormat="1" ht="66" customHeight="1" x14ac:dyDescent="0.3">
      <c r="A318" s="28" t="s">
        <v>28</v>
      </c>
      <c r="B318" s="26" t="s">
        <v>29</v>
      </c>
      <c r="C318" s="26" t="s">
        <v>29</v>
      </c>
      <c r="D318" s="26" t="s">
        <v>39</v>
      </c>
      <c r="E318" s="26" t="s">
        <v>68</v>
      </c>
      <c r="F318" s="27" t="s">
        <v>246</v>
      </c>
      <c r="G318" s="26" t="s">
        <v>57</v>
      </c>
      <c r="H318" s="26" t="s">
        <v>543</v>
      </c>
      <c r="I318" s="26" t="s">
        <v>544</v>
      </c>
      <c r="J318" s="26" t="s">
        <v>465</v>
      </c>
      <c r="K318" s="26" t="s">
        <v>466</v>
      </c>
      <c r="L318" s="26" t="s">
        <v>42</v>
      </c>
      <c r="M318" s="26" t="s">
        <v>42</v>
      </c>
      <c r="N318" s="26" t="s">
        <v>54</v>
      </c>
      <c r="O318" s="26">
        <v>45</v>
      </c>
      <c r="P318" s="39">
        <f t="shared" si="4"/>
        <v>60.73</v>
      </c>
      <c r="Q318" s="26" t="s">
        <v>161</v>
      </c>
      <c r="R318" s="41">
        <v>2732.85</v>
      </c>
      <c r="S318" s="25">
        <v>0</v>
      </c>
      <c r="T318" s="25">
        <v>0</v>
      </c>
      <c r="U318" s="25">
        <v>0</v>
      </c>
      <c r="V318" s="25">
        <v>0</v>
      </c>
      <c r="W318" s="25">
        <v>0</v>
      </c>
      <c r="X318" s="25">
        <v>0</v>
      </c>
      <c r="Y318" s="25">
        <v>0</v>
      </c>
      <c r="Z318" s="25">
        <v>0</v>
      </c>
      <c r="AA318" s="25">
        <v>0</v>
      </c>
      <c r="AB318" s="25">
        <v>0</v>
      </c>
      <c r="AC318" s="25">
        <v>0</v>
      </c>
      <c r="AD318" s="25">
        <v>2732.85</v>
      </c>
    </row>
    <row r="319" spans="1:30" s="38" customFormat="1" ht="66" customHeight="1" x14ac:dyDescent="0.3">
      <c r="A319" s="28" t="s">
        <v>28</v>
      </c>
      <c r="B319" s="26" t="s">
        <v>29</v>
      </c>
      <c r="C319" s="26" t="s">
        <v>29</v>
      </c>
      <c r="D319" s="26" t="s">
        <v>39</v>
      </c>
      <c r="E319" s="26" t="s">
        <v>47</v>
      </c>
      <c r="F319" s="27" t="s">
        <v>39</v>
      </c>
      <c r="G319" s="26" t="s">
        <v>53</v>
      </c>
      <c r="H319" s="26" t="s">
        <v>168</v>
      </c>
      <c r="I319" s="26" t="s">
        <v>582</v>
      </c>
      <c r="J319" s="26" t="s">
        <v>60</v>
      </c>
      <c r="K319" s="26" t="s">
        <v>61</v>
      </c>
      <c r="L319" s="26" t="s">
        <v>42</v>
      </c>
      <c r="M319" s="26" t="s">
        <v>42</v>
      </c>
      <c r="N319" s="26" t="s">
        <v>44</v>
      </c>
      <c r="O319" s="26">
        <v>1</v>
      </c>
      <c r="P319" s="39">
        <f t="shared" si="4"/>
        <v>1866.13</v>
      </c>
      <c r="Q319" s="26" t="s">
        <v>161</v>
      </c>
      <c r="R319" s="41">
        <v>1866.13</v>
      </c>
      <c r="S319" s="25">
        <v>0</v>
      </c>
      <c r="T319" s="25">
        <v>0</v>
      </c>
      <c r="U319" s="25">
        <v>0</v>
      </c>
      <c r="V319" s="25">
        <v>0</v>
      </c>
      <c r="W319" s="25">
        <v>0</v>
      </c>
      <c r="X319" s="25">
        <v>0</v>
      </c>
      <c r="Y319" s="25">
        <v>0</v>
      </c>
      <c r="Z319" s="25">
        <v>0</v>
      </c>
      <c r="AA319" s="25">
        <v>0</v>
      </c>
      <c r="AB319" s="25">
        <v>0</v>
      </c>
      <c r="AC319" s="25">
        <v>0</v>
      </c>
      <c r="AD319" s="25">
        <v>1866.13</v>
      </c>
    </row>
    <row r="320" spans="1:30" s="38" customFormat="1" ht="66" customHeight="1" x14ac:dyDescent="0.3">
      <c r="A320" s="28" t="s">
        <v>28</v>
      </c>
      <c r="B320" s="26" t="s">
        <v>29</v>
      </c>
      <c r="C320" s="26" t="s">
        <v>29</v>
      </c>
      <c r="D320" s="26" t="s">
        <v>39</v>
      </c>
      <c r="E320" s="26" t="s">
        <v>68</v>
      </c>
      <c r="F320" s="27" t="s">
        <v>246</v>
      </c>
      <c r="G320" s="26" t="s">
        <v>247</v>
      </c>
      <c r="H320" s="26" t="s">
        <v>168</v>
      </c>
      <c r="I320" s="26" t="s">
        <v>582</v>
      </c>
      <c r="J320" s="26" t="s">
        <v>60</v>
      </c>
      <c r="K320" s="26" t="s">
        <v>61</v>
      </c>
      <c r="L320" s="26" t="s">
        <v>42</v>
      </c>
      <c r="M320" s="26" t="s">
        <v>42</v>
      </c>
      <c r="N320" s="26" t="s">
        <v>44</v>
      </c>
      <c r="O320" s="26">
        <v>1</v>
      </c>
      <c r="P320" s="39">
        <f t="shared" si="4"/>
        <v>1573.87</v>
      </c>
      <c r="Q320" s="26" t="s">
        <v>161</v>
      </c>
      <c r="R320" s="41">
        <v>1573.87</v>
      </c>
      <c r="S320" s="25">
        <v>0</v>
      </c>
      <c r="T320" s="25">
        <v>0</v>
      </c>
      <c r="U320" s="25">
        <v>0</v>
      </c>
      <c r="V320" s="25">
        <v>0</v>
      </c>
      <c r="W320" s="25">
        <v>0</v>
      </c>
      <c r="X320" s="25">
        <v>0</v>
      </c>
      <c r="Y320" s="25">
        <v>0</v>
      </c>
      <c r="Z320" s="25">
        <v>0</v>
      </c>
      <c r="AA320" s="25">
        <v>0</v>
      </c>
      <c r="AB320" s="25">
        <v>0</v>
      </c>
      <c r="AC320" s="25">
        <v>0</v>
      </c>
      <c r="AD320" s="25">
        <v>1573.87</v>
      </c>
    </row>
    <row r="321" spans="1:30" s="38" customFormat="1" ht="66" customHeight="1" x14ac:dyDescent="0.3">
      <c r="A321" s="28" t="s">
        <v>28</v>
      </c>
      <c r="B321" s="26" t="s">
        <v>29</v>
      </c>
      <c r="C321" s="26" t="s">
        <v>29</v>
      </c>
      <c r="D321" s="26" t="s">
        <v>39</v>
      </c>
      <c r="E321" s="26" t="s">
        <v>583</v>
      </c>
      <c r="F321" s="27" t="s">
        <v>39</v>
      </c>
      <c r="G321" s="26" t="s">
        <v>53</v>
      </c>
      <c r="H321" s="26" t="s">
        <v>168</v>
      </c>
      <c r="I321" s="26" t="s">
        <v>582</v>
      </c>
      <c r="J321" s="26" t="s">
        <v>60</v>
      </c>
      <c r="K321" s="26" t="s">
        <v>61</v>
      </c>
      <c r="L321" s="26" t="s">
        <v>42</v>
      </c>
      <c r="M321" s="26" t="s">
        <v>42</v>
      </c>
      <c r="N321" s="26" t="s">
        <v>44</v>
      </c>
      <c r="O321" s="26">
        <v>1</v>
      </c>
      <c r="P321" s="39">
        <f t="shared" si="4"/>
        <v>1200</v>
      </c>
      <c r="Q321" s="26" t="s">
        <v>161</v>
      </c>
      <c r="R321" s="41">
        <v>1200</v>
      </c>
      <c r="S321" s="25">
        <v>0</v>
      </c>
      <c r="T321" s="25">
        <v>0</v>
      </c>
      <c r="U321" s="25">
        <v>0</v>
      </c>
      <c r="V321" s="25">
        <v>0</v>
      </c>
      <c r="W321" s="25">
        <v>0</v>
      </c>
      <c r="X321" s="25">
        <v>0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1200</v>
      </c>
    </row>
    <row r="322" spans="1:30" s="38" customFormat="1" ht="66" customHeight="1" x14ac:dyDescent="0.3">
      <c r="A322" s="28" t="s">
        <v>28</v>
      </c>
      <c r="B322" s="26" t="s">
        <v>29</v>
      </c>
      <c r="C322" s="26" t="s">
        <v>29</v>
      </c>
      <c r="D322" s="26" t="s">
        <v>39</v>
      </c>
      <c r="E322" s="26" t="s">
        <v>68</v>
      </c>
      <c r="F322" s="27" t="s">
        <v>246</v>
      </c>
      <c r="G322" s="26" t="s">
        <v>247</v>
      </c>
      <c r="H322" s="26" t="s">
        <v>168</v>
      </c>
      <c r="I322" s="26" t="s">
        <v>582</v>
      </c>
      <c r="J322" s="26" t="s">
        <v>60</v>
      </c>
      <c r="K322" s="26" t="s">
        <v>61</v>
      </c>
      <c r="L322" s="26" t="s">
        <v>42</v>
      </c>
      <c r="M322" s="26" t="s">
        <v>42</v>
      </c>
      <c r="N322" s="26" t="s">
        <v>44</v>
      </c>
      <c r="O322" s="26">
        <v>1</v>
      </c>
      <c r="P322" s="39">
        <f t="shared" si="4"/>
        <v>4354</v>
      </c>
      <c r="Q322" s="26" t="s">
        <v>161</v>
      </c>
      <c r="R322" s="41">
        <v>4354</v>
      </c>
      <c r="S322" s="25">
        <v>0</v>
      </c>
      <c r="T322" s="25">
        <v>0</v>
      </c>
      <c r="U322" s="25">
        <v>0</v>
      </c>
      <c r="V322" s="25">
        <v>0</v>
      </c>
      <c r="W322" s="25">
        <v>0</v>
      </c>
      <c r="X322" s="25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4354</v>
      </c>
    </row>
    <row r="323" spans="1:30" s="38" customFormat="1" ht="66" customHeight="1" x14ac:dyDescent="0.3">
      <c r="A323" s="28" t="s">
        <v>28</v>
      </c>
      <c r="B323" s="26" t="s">
        <v>29</v>
      </c>
      <c r="C323" s="26" t="s">
        <v>29</v>
      </c>
      <c r="D323" s="26" t="s">
        <v>39</v>
      </c>
      <c r="E323" s="26" t="s">
        <v>68</v>
      </c>
      <c r="F323" s="27" t="s">
        <v>246</v>
      </c>
      <c r="G323" s="26" t="s">
        <v>247</v>
      </c>
      <c r="H323" s="26" t="s">
        <v>168</v>
      </c>
      <c r="I323" s="26" t="s">
        <v>582</v>
      </c>
      <c r="J323" s="26" t="s">
        <v>584</v>
      </c>
      <c r="K323" s="26" t="s">
        <v>585</v>
      </c>
      <c r="L323" s="26" t="s">
        <v>42</v>
      </c>
      <c r="M323" s="26" t="s">
        <v>42</v>
      </c>
      <c r="N323" s="26" t="s">
        <v>54</v>
      </c>
      <c r="O323" s="26">
        <v>55</v>
      </c>
      <c r="P323" s="39">
        <f t="shared" si="4"/>
        <v>34</v>
      </c>
      <c r="Q323" s="26" t="s">
        <v>161</v>
      </c>
      <c r="R323" s="41">
        <v>1870</v>
      </c>
      <c r="S323" s="25">
        <v>0</v>
      </c>
      <c r="T323" s="25">
        <v>0</v>
      </c>
      <c r="U323" s="25">
        <v>0</v>
      </c>
      <c r="V323" s="25">
        <v>0</v>
      </c>
      <c r="W323" s="25">
        <v>0</v>
      </c>
      <c r="X323" s="25">
        <v>0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1870</v>
      </c>
    </row>
    <row r="324" spans="1:30" s="38" customFormat="1" ht="66" customHeight="1" x14ac:dyDescent="0.3">
      <c r="A324" s="28" t="s">
        <v>28</v>
      </c>
      <c r="B324" s="26" t="s">
        <v>29</v>
      </c>
      <c r="C324" s="26" t="s">
        <v>29</v>
      </c>
      <c r="D324" s="26" t="s">
        <v>39</v>
      </c>
      <c r="E324" s="26" t="s">
        <v>47</v>
      </c>
      <c r="F324" s="27" t="s">
        <v>39</v>
      </c>
      <c r="G324" s="26" t="s">
        <v>53</v>
      </c>
      <c r="H324" s="26" t="s">
        <v>586</v>
      </c>
      <c r="I324" s="26" t="s">
        <v>587</v>
      </c>
      <c r="J324" s="26" t="s">
        <v>588</v>
      </c>
      <c r="K324" s="26" t="s">
        <v>589</v>
      </c>
      <c r="L324" s="26" t="s">
        <v>42</v>
      </c>
      <c r="M324" s="26" t="s">
        <v>42</v>
      </c>
      <c r="N324" s="26" t="s">
        <v>54</v>
      </c>
      <c r="O324" s="26">
        <v>4</v>
      </c>
      <c r="P324" s="39">
        <f t="shared" si="4"/>
        <v>92.73</v>
      </c>
      <c r="Q324" s="26" t="s">
        <v>161</v>
      </c>
      <c r="R324" s="41">
        <v>370.92</v>
      </c>
      <c r="S324" s="25">
        <v>0</v>
      </c>
      <c r="T324" s="25">
        <v>0</v>
      </c>
      <c r="U324" s="25">
        <v>0</v>
      </c>
      <c r="V324" s="25">
        <v>0</v>
      </c>
      <c r="W324" s="25">
        <v>0</v>
      </c>
      <c r="X324" s="25">
        <v>0</v>
      </c>
      <c r="Y324" s="25">
        <v>0</v>
      </c>
      <c r="Z324" s="25">
        <v>0</v>
      </c>
      <c r="AA324" s="25">
        <v>0</v>
      </c>
      <c r="AB324" s="25">
        <v>0</v>
      </c>
      <c r="AC324" s="25">
        <v>0</v>
      </c>
      <c r="AD324" s="25">
        <v>370.92</v>
      </c>
    </row>
    <row r="325" spans="1:30" s="38" customFormat="1" ht="66" customHeight="1" x14ac:dyDescent="0.3">
      <c r="A325" s="28" t="s">
        <v>28</v>
      </c>
      <c r="B325" s="26" t="s">
        <v>29</v>
      </c>
      <c r="C325" s="26" t="s">
        <v>29</v>
      </c>
      <c r="D325" s="26" t="s">
        <v>39</v>
      </c>
      <c r="E325" s="26" t="s">
        <v>77</v>
      </c>
      <c r="F325" s="27" t="s">
        <v>90</v>
      </c>
      <c r="G325" s="26" t="s">
        <v>78</v>
      </c>
      <c r="H325" s="26" t="s">
        <v>168</v>
      </c>
      <c r="I325" s="26" t="s">
        <v>582</v>
      </c>
      <c r="J325" s="26" t="s">
        <v>60</v>
      </c>
      <c r="K325" s="26" t="s">
        <v>61</v>
      </c>
      <c r="L325" s="26" t="s">
        <v>42</v>
      </c>
      <c r="M325" s="26" t="s">
        <v>42</v>
      </c>
      <c r="N325" s="26" t="s">
        <v>44</v>
      </c>
      <c r="O325" s="26">
        <v>1</v>
      </c>
      <c r="P325" s="39">
        <f t="shared" si="4"/>
        <v>2606</v>
      </c>
      <c r="Q325" s="26" t="s">
        <v>161</v>
      </c>
      <c r="R325" s="41">
        <v>2606</v>
      </c>
      <c r="S325" s="25">
        <v>0</v>
      </c>
      <c r="T325" s="25">
        <v>0</v>
      </c>
      <c r="U325" s="25">
        <v>0</v>
      </c>
      <c r="V325" s="25">
        <v>0</v>
      </c>
      <c r="W325" s="25">
        <v>0</v>
      </c>
      <c r="X325" s="25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2606</v>
      </c>
    </row>
    <row r="326" spans="1:30" s="38" customFormat="1" ht="66" customHeight="1" x14ac:dyDescent="0.3">
      <c r="A326" s="28" t="s">
        <v>28</v>
      </c>
      <c r="B326" s="26" t="s">
        <v>29</v>
      </c>
      <c r="C326" s="26" t="s">
        <v>29</v>
      </c>
      <c r="D326" s="26" t="s">
        <v>39</v>
      </c>
      <c r="E326" s="26" t="s">
        <v>47</v>
      </c>
      <c r="F326" s="27" t="s">
        <v>39</v>
      </c>
      <c r="G326" s="26" t="s">
        <v>53</v>
      </c>
      <c r="H326" s="26" t="s">
        <v>586</v>
      </c>
      <c r="I326" s="26" t="s">
        <v>587</v>
      </c>
      <c r="J326" s="26" t="s">
        <v>590</v>
      </c>
      <c r="K326" s="26" t="s">
        <v>591</v>
      </c>
      <c r="L326" s="26" t="s">
        <v>42</v>
      </c>
      <c r="M326" s="26" t="s">
        <v>42</v>
      </c>
      <c r="N326" s="26" t="s">
        <v>592</v>
      </c>
      <c r="O326" s="26">
        <v>30</v>
      </c>
      <c r="P326" s="39">
        <f t="shared" si="4"/>
        <v>9.85</v>
      </c>
      <c r="Q326" s="26" t="s">
        <v>161</v>
      </c>
      <c r="R326" s="41">
        <v>295.5</v>
      </c>
      <c r="S326" s="25">
        <v>0</v>
      </c>
      <c r="T326" s="25">
        <v>0</v>
      </c>
      <c r="U326" s="25">
        <v>0</v>
      </c>
      <c r="V326" s="25">
        <v>0</v>
      </c>
      <c r="W326" s="25">
        <v>0</v>
      </c>
      <c r="X326" s="25">
        <v>0</v>
      </c>
      <c r="Y326" s="25">
        <v>0</v>
      </c>
      <c r="Z326" s="25">
        <v>0</v>
      </c>
      <c r="AA326" s="25">
        <v>0</v>
      </c>
      <c r="AB326" s="25">
        <v>0</v>
      </c>
      <c r="AC326" s="25">
        <v>0</v>
      </c>
      <c r="AD326" s="25">
        <v>295.5</v>
      </c>
    </row>
    <row r="327" spans="1:30" s="38" customFormat="1" ht="66" customHeight="1" x14ac:dyDescent="0.3">
      <c r="A327" s="28" t="s">
        <v>28</v>
      </c>
      <c r="B327" s="26" t="s">
        <v>29</v>
      </c>
      <c r="C327" s="26" t="s">
        <v>29</v>
      </c>
      <c r="D327" s="26" t="s">
        <v>39</v>
      </c>
      <c r="E327" s="26" t="s">
        <v>47</v>
      </c>
      <c r="F327" s="27" t="s">
        <v>39</v>
      </c>
      <c r="G327" s="26" t="s">
        <v>53</v>
      </c>
      <c r="H327" s="26" t="s">
        <v>586</v>
      </c>
      <c r="I327" s="26" t="s">
        <v>587</v>
      </c>
      <c r="J327" s="26" t="s">
        <v>593</v>
      </c>
      <c r="K327" s="26" t="s">
        <v>594</v>
      </c>
      <c r="L327" s="26" t="s">
        <v>42</v>
      </c>
      <c r="M327" s="26" t="s">
        <v>42</v>
      </c>
      <c r="N327" s="26" t="s">
        <v>54</v>
      </c>
      <c r="O327" s="26">
        <v>30</v>
      </c>
      <c r="P327" s="39">
        <f t="shared" si="4"/>
        <v>17.93</v>
      </c>
      <c r="Q327" s="26" t="s">
        <v>161</v>
      </c>
      <c r="R327" s="41">
        <v>537.9</v>
      </c>
      <c r="S327" s="25">
        <v>0</v>
      </c>
      <c r="T327" s="25">
        <v>0</v>
      </c>
      <c r="U327" s="25">
        <v>0</v>
      </c>
      <c r="V327" s="25">
        <v>0</v>
      </c>
      <c r="W327" s="25">
        <v>0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537.9</v>
      </c>
    </row>
    <row r="328" spans="1:30" s="38" customFormat="1" ht="66" customHeight="1" x14ac:dyDescent="0.3">
      <c r="A328" s="28" t="s">
        <v>28</v>
      </c>
      <c r="B328" s="26" t="s">
        <v>29</v>
      </c>
      <c r="C328" s="26" t="s">
        <v>29</v>
      </c>
      <c r="D328" s="26" t="s">
        <v>39</v>
      </c>
      <c r="E328" s="26" t="s">
        <v>68</v>
      </c>
      <c r="F328" s="27" t="s">
        <v>246</v>
      </c>
      <c r="G328" s="26" t="s">
        <v>247</v>
      </c>
      <c r="H328" s="26" t="s">
        <v>586</v>
      </c>
      <c r="I328" s="26" t="s">
        <v>587</v>
      </c>
      <c r="J328" s="26" t="s">
        <v>134</v>
      </c>
      <c r="K328" s="26" t="s">
        <v>135</v>
      </c>
      <c r="L328" s="26" t="s">
        <v>42</v>
      </c>
      <c r="M328" s="26" t="s">
        <v>42</v>
      </c>
      <c r="N328" s="26" t="s">
        <v>54</v>
      </c>
      <c r="O328" s="26">
        <v>3</v>
      </c>
      <c r="P328" s="39">
        <f t="shared" ref="P328:P391" si="5">R328/O328</f>
        <v>522</v>
      </c>
      <c r="Q328" s="26" t="s">
        <v>161</v>
      </c>
      <c r="R328" s="41">
        <v>1566</v>
      </c>
      <c r="S328" s="25">
        <v>0</v>
      </c>
      <c r="T328" s="25">
        <v>0</v>
      </c>
      <c r="U328" s="25">
        <v>0</v>
      </c>
      <c r="V328" s="25">
        <v>0</v>
      </c>
      <c r="W328" s="25">
        <v>0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1566</v>
      </c>
    </row>
    <row r="329" spans="1:30" s="38" customFormat="1" ht="66" customHeight="1" x14ac:dyDescent="0.3">
      <c r="A329" s="28" t="s">
        <v>28</v>
      </c>
      <c r="B329" s="26" t="s">
        <v>29</v>
      </c>
      <c r="C329" s="26" t="s">
        <v>29</v>
      </c>
      <c r="D329" s="26" t="s">
        <v>39</v>
      </c>
      <c r="E329" s="26" t="s">
        <v>47</v>
      </c>
      <c r="F329" s="27" t="s">
        <v>39</v>
      </c>
      <c r="G329" s="26" t="s">
        <v>53</v>
      </c>
      <c r="H329" s="26" t="s">
        <v>586</v>
      </c>
      <c r="I329" s="26" t="s">
        <v>587</v>
      </c>
      <c r="J329" s="26" t="s">
        <v>595</v>
      </c>
      <c r="K329" s="26" t="s">
        <v>596</v>
      </c>
      <c r="L329" s="26" t="s">
        <v>42</v>
      </c>
      <c r="M329" s="26" t="s">
        <v>42</v>
      </c>
      <c r="N329" s="26" t="s">
        <v>54</v>
      </c>
      <c r="O329" s="26">
        <v>24</v>
      </c>
      <c r="P329" s="39">
        <f t="shared" si="5"/>
        <v>17.93</v>
      </c>
      <c r="Q329" s="26" t="s">
        <v>161</v>
      </c>
      <c r="R329" s="41">
        <v>430.32</v>
      </c>
      <c r="S329" s="25">
        <v>0</v>
      </c>
      <c r="T329" s="25">
        <v>0</v>
      </c>
      <c r="U329" s="25">
        <v>0</v>
      </c>
      <c r="V329" s="25">
        <v>0</v>
      </c>
      <c r="W329" s="25">
        <v>0</v>
      </c>
      <c r="X329" s="25">
        <v>0</v>
      </c>
      <c r="Y329" s="25">
        <v>0</v>
      </c>
      <c r="Z329" s="25">
        <v>0</v>
      </c>
      <c r="AA329" s="25">
        <v>0</v>
      </c>
      <c r="AB329" s="25">
        <v>0</v>
      </c>
      <c r="AC329" s="25">
        <v>0</v>
      </c>
      <c r="AD329" s="25">
        <v>430.32</v>
      </c>
    </row>
    <row r="330" spans="1:30" s="38" customFormat="1" ht="66" customHeight="1" x14ac:dyDescent="0.3">
      <c r="A330" s="28" t="s">
        <v>28</v>
      </c>
      <c r="B330" s="26" t="s">
        <v>29</v>
      </c>
      <c r="C330" s="26" t="s">
        <v>29</v>
      </c>
      <c r="D330" s="26" t="s">
        <v>39</v>
      </c>
      <c r="E330" s="26" t="s">
        <v>68</v>
      </c>
      <c r="F330" s="27" t="s">
        <v>246</v>
      </c>
      <c r="G330" s="26" t="s">
        <v>247</v>
      </c>
      <c r="H330" s="26" t="s">
        <v>586</v>
      </c>
      <c r="I330" s="26" t="s">
        <v>587</v>
      </c>
      <c r="J330" s="26" t="s">
        <v>597</v>
      </c>
      <c r="K330" s="26" t="s">
        <v>598</v>
      </c>
      <c r="L330" s="26" t="s">
        <v>42</v>
      </c>
      <c r="M330" s="26" t="s">
        <v>42</v>
      </c>
      <c r="N330" s="26" t="s">
        <v>54</v>
      </c>
      <c r="O330" s="26">
        <v>3</v>
      </c>
      <c r="P330" s="39">
        <f t="shared" si="5"/>
        <v>44.6</v>
      </c>
      <c r="Q330" s="26" t="s">
        <v>161</v>
      </c>
      <c r="R330" s="41">
        <v>133.80000000000001</v>
      </c>
      <c r="S330" s="25">
        <v>0</v>
      </c>
      <c r="T330" s="25">
        <v>0</v>
      </c>
      <c r="U330" s="25">
        <v>0</v>
      </c>
      <c r="V330" s="25">
        <v>0</v>
      </c>
      <c r="W330" s="25">
        <v>0</v>
      </c>
      <c r="X330" s="25">
        <v>0</v>
      </c>
      <c r="Y330" s="25">
        <v>0</v>
      </c>
      <c r="Z330" s="25">
        <v>0</v>
      </c>
      <c r="AA330" s="25">
        <v>0</v>
      </c>
      <c r="AB330" s="25">
        <v>0</v>
      </c>
      <c r="AC330" s="25">
        <v>0</v>
      </c>
      <c r="AD330" s="25">
        <v>133.80000000000001</v>
      </c>
    </row>
    <row r="331" spans="1:30" s="38" customFormat="1" ht="66" customHeight="1" x14ac:dyDescent="0.3">
      <c r="A331" s="28" t="s">
        <v>28</v>
      </c>
      <c r="B331" s="26" t="s">
        <v>29</v>
      </c>
      <c r="C331" s="26" t="s">
        <v>29</v>
      </c>
      <c r="D331" s="26" t="s">
        <v>39</v>
      </c>
      <c r="E331" s="26" t="s">
        <v>68</v>
      </c>
      <c r="F331" s="27" t="s">
        <v>246</v>
      </c>
      <c r="G331" s="26" t="s">
        <v>247</v>
      </c>
      <c r="H331" s="26" t="s">
        <v>586</v>
      </c>
      <c r="I331" s="26" t="s">
        <v>587</v>
      </c>
      <c r="J331" s="26" t="s">
        <v>599</v>
      </c>
      <c r="K331" s="26" t="s">
        <v>600</v>
      </c>
      <c r="L331" s="26" t="s">
        <v>42</v>
      </c>
      <c r="M331" s="26" t="s">
        <v>42</v>
      </c>
      <c r="N331" s="26" t="s">
        <v>54</v>
      </c>
      <c r="O331" s="26">
        <v>15</v>
      </c>
      <c r="P331" s="39">
        <f t="shared" si="5"/>
        <v>58</v>
      </c>
      <c r="Q331" s="26" t="s">
        <v>161</v>
      </c>
      <c r="R331" s="41">
        <v>870</v>
      </c>
      <c r="S331" s="25">
        <v>0</v>
      </c>
      <c r="T331" s="25">
        <v>0</v>
      </c>
      <c r="U331" s="25">
        <v>0</v>
      </c>
      <c r="V331" s="25">
        <v>0</v>
      </c>
      <c r="W331" s="25">
        <v>0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870</v>
      </c>
    </row>
    <row r="332" spans="1:30" s="38" customFormat="1" ht="66" customHeight="1" x14ac:dyDescent="0.3">
      <c r="A332" s="28" t="s">
        <v>28</v>
      </c>
      <c r="B332" s="26" t="s">
        <v>29</v>
      </c>
      <c r="C332" s="26" t="s">
        <v>29</v>
      </c>
      <c r="D332" s="26" t="s">
        <v>39</v>
      </c>
      <c r="E332" s="26" t="s">
        <v>47</v>
      </c>
      <c r="F332" s="27" t="s">
        <v>39</v>
      </c>
      <c r="G332" s="26" t="s">
        <v>53</v>
      </c>
      <c r="H332" s="26" t="s">
        <v>601</v>
      </c>
      <c r="I332" s="26" t="s">
        <v>602</v>
      </c>
      <c r="J332" s="26" t="s">
        <v>603</v>
      </c>
      <c r="K332" s="26" t="s">
        <v>604</v>
      </c>
      <c r="L332" s="26" t="s">
        <v>42</v>
      </c>
      <c r="M332" s="26" t="s">
        <v>42</v>
      </c>
      <c r="N332" s="26" t="s">
        <v>54</v>
      </c>
      <c r="O332" s="26">
        <v>5</v>
      </c>
      <c r="P332" s="39">
        <f t="shared" si="5"/>
        <v>67.28</v>
      </c>
      <c r="Q332" s="26" t="s">
        <v>161</v>
      </c>
      <c r="R332" s="41">
        <v>336.4</v>
      </c>
      <c r="S332" s="25">
        <v>0</v>
      </c>
      <c r="T332" s="25">
        <v>0</v>
      </c>
      <c r="U332" s="25">
        <v>0</v>
      </c>
      <c r="V332" s="25">
        <v>0</v>
      </c>
      <c r="W332" s="25">
        <v>0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336.4</v>
      </c>
    </row>
    <row r="333" spans="1:30" s="38" customFormat="1" ht="66" customHeight="1" x14ac:dyDescent="0.3">
      <c r="A333" s="28" t="s">
        <v>28</v>
      </c>
      <c r="B333" s="26" t="s">
        <v>29</v>
      </c>
      <c r="C333" s="26" t="s">
        <v>29</v>
      </c>
      <c r="D333" s="26" t="s">
        <v>39</v>
      </c>
      <c r="E333" s="26" t="s">
        <v>47</v>
      </c>
      <c r="F333" s="27" t="s">
        <v>39</v>
      </c>
      <c r="G333" s="26" t="s">
        <v>53</v>
      </c>
      <c r="H333" s="26" t="s">
        <v>605</v>
      </c>
      <c r="I333" s="26" t="s">
        <v>606</v>
      </c>
      <c r="J333" s="26" t="s">
        <v>607</v>
      </c>
      <c r="K333" s="26" t="s">
        <v>608</v>
      </c>
      <c r="L333" s="26" t="s">
        <v>42</v>
      </c>
      <c r="M333" s="26" t="s">
        <v>42</v>
      </c>
      <c r="N333" s="26" t="s">
        <v>54</v>
      </c>
      <c r="O333" s="26">
        <v>40</v>
      </c>
      <c r="P333" s="39">
        <f t="shared" si="5"/>
        <v>100</v>
      </c>
      <c r="Q333" s="26" t="s">
        <v>161</v>
      </c>
      <c r="R333" s="41">
        <v>4000</v>
      </c>
      <c r="S333" s="25">
        <v>0</v>
      </c>
      <c r="T333" s="25">
        <v>0</v>
      </c>
      <c r="U333" s="25">
        <v>0</v>
      </c>
      <c r="V333" s="25">
        <v>0</v>
      </c>
      <c r="W333" s="25">
        <v>0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4000</v>
      </c>
    </row>
    <row r="334" spans="1:30" s="38" customFormat="1" ht="66" customHeight="1" x14ac:dyDescent="0.3">
      <c r="A334" s="28" t="s">
        <v>28</v>
      </c>
      <c r="B334" s="26" t="s">
        <v>29</v>
      </c>
      <c r="C334" s="26" t="s">
        <v>29</v>
      </c>
      <c r="D334" s="26" t="s">
        <v>39</v>
      </c>
      <c r="E334" s="26" t="s">
        <v>40</v>
      </c>
      <c r="F334" s="27" t="s">
        <v>85</v>
      </c>
      <c r="G334" s="26" t="s">
        <v>53</v>
      </c>
      <c r="H334" s="26" t="s">
        <v>605</v>
      </c>
      <c r="I334" s="26" t="s">
        <v>606</v>
      </c>
      <c r="J334" s="26" t="s">
        <v>607</v>
      </c>
      <c r="K334" s="26" t="s">
        <v>608</v>
      </c>
      <c r="L334" s="26" t="s">
        <v>42</v>
      </c>
      <c r="M334" s="26" t="s">
        <v>42</v>
      </c>
      <c r="N334" s="26" t="s">
        <v>54</v>
      </c>
      <c r="O334" s="26">
        <v>20</v>
      </c>
      <c r="P334" s="39">
        <f t="shared" si="5"/>
        <v>100</v>
      </c>
      <c r="Q334" s="26" t="s">
        <v>161</v>
      </c>
      <c r="R334" s="41">
        <v>2000</v>
      </c>
      <c r="S334" s="25">
        <v>0</v>
      </c>
      <c r="T334" s="25">
        <v>0</v>
      </c>
      <c r="U334" s="25">
        <v>0</v>
      </c>
      <c r="V334" s="25">
        <v>0</v>
      </c>
      <c r="W334" s="25">
        <v>0</v>
      </c>
      <c r="X334" s="25">
        <v>0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2000</v>
      </c>
    </row>
    <row r="335" spans="1:30" s="38" customFormat="1" ht="66" customHeight="1" x14ac:dyDescent="0.3">
      <c r="A335" s="28" t="s">
        <v>28</v>
      </c>
      <c r="B335" s="26" t="s">
        <v>29</v>
      </c>
      <c r="C335" s="26" t="s">
        <v>29</v>
      </c>
      <c r="D335" s="26" t="s">
        <v>39</v>
      </c>
      <c r="E335" s="26" t="s">
        <v>77</v>
      </c>
      <c r="F335" s="27" t="s">
        <v>90</v>
      </c>
      <c r="G335" s="26" t="s">
        <v>53</v>
      </c>
      <c r="H335" s="26" t="s">
        <v>605</v>
      </c>
      <c r="I335" s="26" t="s">
        <v>606</v>
      </c>
      <c r="J335" s="26" t="s">
        <v>607</v>
      </c>
      <c r="K335" s="26" t="s">
        <v>608</v>
      </c>
      <c r="L335" s="26" t="s">
        <v>42</v>
      </c>
      <c r="M335" s="26" t="s">
        <v>42</v>
      </c>
      <c r="N335" s="26" t="s">
        <v>54</v>
      </c>
      <c r="O335" s="26">
        <v>20</v>
      </c>
      <c r="P335" s="39">
        <f t="shared" si="5"/>
        <v>100</v>
      </c>
      <c r="Q335" s="26" t="s">
        <v>161</v>
      </c>
      <c r="R335" s="41">
        <v>2000</v>
      </c>
      <c r="S335" s="25">
        <v>0</v>
      </c>
      <c r="T335" s="25">
        <v>0</v>
      </c>
      <c r="U335" s="25">
        <v>0</v>
      </c>
      <c r="V335" s="25">
        <v>0</v>
      </c>
      <c r="W335" s="25">
        <v>0</v>
      </c>
      <c r="X335" s="25">
        <v>0</v>
      </c>
      <c r="Y335" s="25">
        <v>0</v>
      </c>
      <c r="Z335" s="25">
        <v>0</v>
      </c>
      <c r="AA335" s="25">
        <v>0</v>
      </c>
      <c r="AB335" s="25">
        <v>0</v>
      </c>
      <c r="AC335" s="25">
        <v>0</v>
      </c>
      <c r="AD335" s="25">
        <v>2000</v>
      </c>
    </row>
    <row r="336" spans="1:30" s="38" customFormat="1" ht="66" customHeight="1" x14ac:dyDescent="0.3">
      <c r="A336" s="28" t="s">
        <v>28</v>
      </c>
      <c r="B336" s="26" t="s">
        <v>29</v>
      </c>
      <c r="C336" s="26" t="s">
        <v>29</v>
      </c>
      <c r="D336" s="26" t="s">
        <v>39</v>
      </c>
      <c r="E336" s="26" t="s">
        <v>68</v>
      </c>
      <c r="F336" s="27" t="s">
        <v>91</v>
      </c>
      <c r="G336" s="26" t="s">
        <v>53</v>
      </c>
      <c r="H336" s="26" t="s">
        <v>605</v>
      </c>
      <c r="I336" s="26" t="s">
        <v>606</v>
      </c>
      <c r="J336" s="26" t="s">
        <v>607</v>
      </c>
      <c r="K336" s="26" t="s">
        <v>608</v>
      </c>
      <c r="L336" s="26" t="s">
        <v>42</v>
      </c>
      <c r="M336" s="26" t="s">
        <v>42</v>
      </c>
      <c r="N336" s="26" t="s">
        <v>54</v>
      </c>
      <c r="O336" s="26">
        <v>20</v>
      </c>
      <c r="P336" s="39">
        <f t="shared" si="5"/>
        <v>100</v>
      </c>
      <c r="Q336" s="26" t="s">
        <v>161</v>
      </c>
      <c r="R336" s="41">
        <v>2000</v>
      </c>
      <c r="S336" s="25">
        <v>0</v>
      </c>
      <c r="T336" s="25">
        <v>0</v>
      </c>
      <c r="U336" s="25">
        <v>0</v>
      </c>
      <c r="V336" s="25">
        <v>0</v>
      </c>
      <c r="W336" s="25">
        <v>0</v>
      </c>
      <c r="X336" s="25">
        <v>0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2000</v>
      </c>
    </row>
    <row r="337" spans="1:30" s="38" customFormat="1" ht="66" customHeight="1" x14ac:dyDescent="0.3">
      <c r="A337" s="28" t="s">
        <v>28</v>
      </c>
      <c r="B337" s="26" t="s">
        <v>29</v>
      </c>
      <c r="C337" s="26" t="s">
        <v>29</v>
      </c>
      <c r="D337" s="26" t="s">
        <v>39</v>
      </c>
      <c r="E337" s="26" t="s">
        <v>68</v>
      </c>
      <c r="F337" s="27" t="s">
        <v>246</v>
      </c>
      <c r="G337" s="26" t="s">
        <v>247</v>
      </c>
      <c r="H337" s="26" t="s">
        <v>248</v>
      </c>
      <c r="I337" s="26" t="s">
        <v>609</v>
      </c>
      <c r="J337" s="26" t="s">
        <v>610</v>
      </c>
      <c r="K337" s="26" t="s">
        <v>251</v>
      </c>
      <c r="L337" s="26" t="s">
        <v>42</v>
      </c>
      <c r="M337" s="26" t="s">
        <v>42</v>
      </c>
      <c r="N337" s="26" t="s">
        <v>54</v>
      </c>
      <c r="O337" s="26">
        <v>26</v>
      </c>
      <c r="P337" s="39">
        <f t="shared" si="5"/>
        <v>100</v>
      </c>
      <c r="Q337" s="26" t="s">
        <v>161</v>
      </c>
      <c r="R337" s="41">
        <v>2600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2600</v>
      </c>
    </row>
    <row r="338" spans="1:30" s="38" customFormat="1" ht="66" customHeight="1" x14ac:dyDescent="0.3">
      <c r="A338" s="28" t="s">
        <v>28</v>
      </c>
      <c r="B338" s="26" t="s">
        <v>29</v>
      </c>
      <c r="C338" s="26" t="s">
        <v>29</v>
      </c>
      <c r="D338" s="26" t="s">
        <v>39</v>
      </c>
      <c r="E338" s="26" t="s">
        <v>68</v>
      </c>
      <c r="F338" s="27" t="s">
        <v>246</v>
      </c>
      <c r="G338" s="26" t="s">
        <v>247</v>
      </c>
      <c r="H338" s="26" t="s">
        <v>611</v>
      </c>
      <c r="I338" s="26" t="s">
        <v>612</v>
      </c>
      <c r="J338" s="26" t="s">
        <v>613</v>
      </c>
      <c r="K338" s="26" t="s">
        <v>614</v>
      </c>
      <c r="L338" s="26" t="s">
        <v>42</v>
      </c>
      <c r="M338" s="26" t="s">
        <v>42</v>
      </c>
      <c r="N338" s="26" t="s">
        <v>54</v>
      </c>
      <c r="O338" s="26">
        <v>1</v>
      </c>
      <c r="P338" s="39">
        <f t="shared" si="5"/>
        <v>2668</v>
      </c>
      <c r="Q338" s="26" t="s">
        <v>161</v>
      </c>
      <c r="R338" s="41">
        <v>2668</v>
      </c>
      <c r="S338" s="25">
        <v>0</v>
      </c>
      <c r="T338" s="25">
        <v>0</v>
      </c>
      <c r="U338" s="25">
        <v>0</v>
      </c>
      <c r="V338" s="25">
        <v>0</v>
      </c>
      <c r="W338" s="25">
        <v>0</v>
      </c>
      <c r="X338" s="25">
        <v>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2668</v>
      </c>
    </row>
    <row r="339" spans="1:30" s="38" customFormat="1" ht="66" customHeight="1" x14ac:dyDescent="0.3">
      <c r="A339" s="28" t="s">
        <v>28</v>
      </c>
      <c r="B339" s="26" t="s">
        <v>29</v>
      </c>
      <c r="C339" s="26" t="s">
        <v>29</v>
      </c>
      <c r="D339" s="26" t="s">
        <v>39</v>
      </c>
      <c r="E339" s="26" t="s">
        <v>68</v>
      </c>
      <c r="F339" s="27" t="s">
        <v>246</v>
      </c>
      <c r="G339" s="26" t="s">
        <v>247</v>
      </c>
      <c r="H339" s="26" t="s">
        <v>615</v>
      </c>
      <c r="I339" s="26" t="s">
        <v>616</v>
      </c>
      <c r="J339" s="26" t="s">
        <v>617</v>
      </c>
      <c r="K339" s="26" t="s">
        <v>618</v>
      </c>
      <c r="L339" s="26" t="s">
        <v>42</v>
      </c>
      <c r="M339" s="26" t="s">
        <v>42</v>
      </c>
      <c r="N339" s="26" t="s">
        <v>54</v>
      </c>
      <c r="O339" s="26">
        <v>1</v>
      </c>
      <c r="P339" s="39">
        <f t="shared" si="5"/>
        <v>870</v>
      </c>
      <c r="Q339" s="26" t="s">
        <v>161</v>
      </c>
      <c r="R339" s="41">
        <v>870</v>
      </c>
      <c r="S339" s="25">
        <v>0</v>
      </c>
      <c r="T339" s="25">
        <v>0</v>
      </c>
      <c r="U339" s="25">
        <v>0</v>
      </c>
      <c r="V339" s="25">
        <v>0</v>
      </c>
      <c r="W339" s="25">
        <v>0</v>
      </c>
      <c r="X339" s="25">
        <v>0</v>
      </c>
      <c r="Y339" s="25">
        <v>0</v>
      </c>
      <c r="Z339" s="25">
        <v>0</v>
      </c>
      <c r="AA339" s="25">
        <v>0</v>
      </c>
      <c r="AB339" s="25">
        <v>0</v>
      </c>
      <c r="AC339" s="25">
        <v>0</v>
      </c>
      <c r="AD339" s="25">
        <v>870</v>
      </c>
    </row>
    <row r="340" spans="1:30" s="38" customFormat="1" ht="66" customHeight="1" x14ac:dyDescent="0.3">
      <c r="A340" s="28" t="s">
        <v>28</v>
      </c>
      <c r="B340" s="26" t="s">
        <v>29</v>
      </c>
      <c r="C340" s="26" t="s">
        <v>29</v>
      </c>
      <c r="D340" s="26" t="s">
        <v>39</v>
      </c>
      <c r="E340" s="26" t="s">
        <v>47</v>
      </c>
      <c r="F340" s="27" t="s">
        <v>39</v>
      </c>
      <c r="G340" s="26" t="s">
        <v>53</v>
      </c>
      <c r="H340" s="26" t="s">
        <v>159</v>
      </c>
      <c r="I340" s="26" t="s">
        <v>619</v>
      </c>
      <c r="J340" s="26" t="s">
        <v>620</v>
      </c>
      <c r="K340" s="26" t="s">
        <v>621</v>
      </c>
      <c r="L340" s="26" t="s">
        <v>42</v>
      </c>
      <c r="M340" s="26" t="s">
        <v>42</v>
      </c>
      <c r="N340" s="26" t="s">
        <v>54</v>
      </c>
      <c r="O340" s="26">
        <v>2</v>
      </c>
      <c r="P340" s="39">
        <f t="shared" si="5"/>
        <v>160</v>
      </c>
      <c r="Q340" s="26" t="s">
        <v>161</v>
      </c>
      <c r="R340" s="41">
        <v>320</v>
      </c>
      <c r="S340" s="25">
        <v>0</v>
      </c>
      <c r="T340" s="25">
        <v>0</v>
      </c>
      <c r="U340" s="25">
        <v>0</v>
      </c>
      <c r="V340" s="25">
        <v>0</v>
      </c>
      <c r="W340" s="25">
        <v>0</v>
      </c>
      <c r="X340" s="25">
        <v>0</v>
      </c>
      <c r="Y340" s="25">
        <v>0</v>
      </c>
      <c r="Z340" s="25">
        <v>0</v>
      </c>
      <c r="AA340" s="25">
        <v>0</v>
      </c>
      <c r="AB340" s="25">
        <v>0</v>
      </c>
      <c r="AC340" s="25">
        <v>0</v>
      </c>
      <c r="AD340" s="25">
        <v>320</v>
      </c>
    </row>
    <row r="341" spans="1:30" s="38" customFormat="1" ht="66" customHeight="1" x14ac:dyDescent="0.3">
      <c r="A341" s="28" t="s">
        <v>28</v>
      </c>
      <c r="B341" s="26" t="s">
        <v>29</v>
      </c>
      <c r="C341" s="26" t="s">
        <v>29</v>
      </c>
      <c r="D341" s="26" t="s">
        <v>39</v>
      </c>
      <c r="E341" s="26" t="s">
        <v>68</v>
      </c>
      <c r="F341" s="27" t="s">
        <v>246</v>
      </c>
      <c r="G341" s="26" t="s">
        <v>247</v>
      </c>
      <c r="H341" s="26" t="s">
        <v>159</v>
      </c>
      <c r="I341" s="26" t="s">
        <v>619</v>
      </c>
      <c r="J341" s="26" t="s">
        <v>111</v>
      </c>
      <c r="K341" s="26" t="s">
        <v>622</v>
      </c>
      <c r="L341" s="26" t="s">
        <v>42</v>
      </c>
      <c r="M341" s="26" t="s">
        <v>42</v>
      </c>
      <c r="N341" s="26" t="s">
        <v>54</v>
      </c>
      <c r="O341" s="26">
        <v>10</v>
      </c>
      <c r="P341" s="39">
        <f t="shared" si="5"/>
        <v>1000</v>
      </c>
      <c r="Q341" s="26" t="s">
        <v>161</v>
      </c>
      <c r="R341" s="41">
        <v>10000</v>
      </c>
      <c r="S341" s="25">
        <v>0</v>
      </c>
      <c r="T341" s="25">
        <v>0</v>
      </c>
      <c r="U341" s="25">
        <v>0</v>
      </c>
      <c r="V341" s="25">
        <v>0</v>
      </c>
      <c r="W341" s="25">
        <v>0</v>
      </c>
      <c r="X341" s="25">
        <v>0</v>
      </c>
      <c r="Y341" s="25">
        <v>0</v>
      </c>
      <c r="Z341" s="25">
        <v>0</v>
      </c>
      <c r="AA341" s="25">
        <v>0</v>
      </c>
      <c r="AB341" s="25">
        <v>0</v>
      </c>
      <c r="AC341" s="25">
        <v>0</v>
      </c>
      <c r="AD341" s="25">
        <v>10000</v>
      </c>
    </row>
    <row r="342" spans="1:30" s="38" customFormat="1" ht="66" customHeight="1" x14ac:dyDescent="0.3">
      <c r="A342" s="28" t="s">
        <v>28</v>
      </c>
      <c r="B342" s="26" t="s">
        <v>29</v>
      </c>
      <c r="C342" s="26" t="s">
        <v>29</v>
      </c>
      <c r="D342" s="26" t="s">
        <v>39</v>
      </c>
      <c r="E342" s="26" t="s">
        <v>68</v>
      </c>
      <c r="F342" s="27" t="s">
        <v>246</v>
      </c>
      <c r="G342" s="26" t="s">
        <v>247</v>
      </c>
      <c r="H342" s="26" t="s">
        <v>623</v>
      </c>
      <c r="I342" s="26" t="s">
        <v>624</v>
      </c>
      <c r="J342" s="26" t="s">
        <v>625</v>
      </c>
      <c r="K342" s="26" t="s">
        <v>626</v>
      </c>
      <c r="L342" s="26" t="s">
        <v>42</v>
      </c>
      <c r="M342" s="26" t="s">
        <v>42</v>
      </c>
      <c r="N342" s="26" t="s">
        <v>54</v>
      </c>
      <c r="O342" s="26">
        <v>2</v>
      </c>
      <c r="P342" s="39">
        <f t="shared" si="5"/>
        <v>522</v>
      </c>
      <c r="Q342" s="26" t="s">
        <v>161</v>
      </c>
      <c r="R342" s="41">
        <v>1044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25">
        <v>0</v>
      </c>
      <c r="AB342" s="25">
        <v>0</v>
      </c>
      <c r="AC342" s="25">
        <v>0</v>
      </c>
      <c r="AD342" s="25">
        <v>1044</v>
      </c>
    </row>
    <row r="343" spans="1:30" s="38" customFormat="1" ht="66" customHeight="1" x14ac:dyDescent="0.3">
      <c r="A343" s="28" t="s">
        <v>28</v>
      </c>
      <c r="B343" s="26" t="s">
        <v>29</v>
      </c>
      <c r="C343" s="26" t="s">
        <v>29</v>
      </c>
      <c r="D343" s="26" t="s">
        <v>39</v>
      </c>
      <c r="E343" s="26" t="s">
        <v>68</v>
      </c>
      <c r="F343" s="27" t="s">
        <v>246</v>
      </c>
      <c r="G343" s="26" t="s">
        <v>247</v>
      </c>
      <c r="H343" s="26" t="s">
        <v>627</v>
      </c>
      <c r="I343" s="26" t="s">
        <v>628</v>
      </c>
      <c r="J343" s="26" t="s">
        <v>42</v>
      </c>
      <c r="K343" s="26" t="s">
        <v>629</v>
      </c>
      <c r="L343" s="26" t="s">
        <v>42</v>
      </c>
      <c r="M343" s="26" t="s">
        <v>42</v>
      </c>
      <c r="N343" s="26" t="s">
        <v>44</v>
      </c>
      <c r="O343" s="26">
        <v>1</v>
      </c>
      <c r="P343" s="39">
        <f t="shared" si="5"/>
        <v>2385.39</v>
      </c>
      <c r="Q343" s="26" t="s">
        <v>161</v>
      </c>
      <c r="R343" s="41">
        <v>2385.39</v>
      </c>
      <c r="S343" s="25">
        <v>0</v>
      </c>
      <c r="T343" s="25">
        <v>0</v>
      </c>
      <c r="U343" s="25">
        <v>0</v>
      </c>
      <c r="V343" s="25">
        <v>0</v>
      </c>
      <c r="W343" s="25">
        <v>0</v>
      </c>
      <c r="X343" s="25">
        <v>0</v>
      </c>
      <c r="Y343" s="25">
        <v>0</v>
      </c>
      <c r="Z343" s="25">
        <v>0</v>
      </c>
      <c r="AA343" s="25">
        <v>0</v>
      </c>
      <c r="AB343" s="25">
        <v>0</v>
      </c>
      <c r="AC343" s="25">
        <v>0</v>
      </c>
      <c r="AD343" s="25">
        <v>2385.39</v>
      </c>
    </row>
    <row r="344" spans="1:30" s="38" customFormat="1" ht="66" customHeight="1" x14ac:dyDescent="0.3">
      <c r="A344" s="28" t="s">
        <v>28</v>
      </c>
      <c r="B344" s="26" t="s">
        <v>29</v>
      </c>
      <c r="C344" s="26" t="s">
        <v>29</v>
      </c>
      <c r="D344" s="26" t="s">
        <v>39</v>
      </c>
      <c r="E344" s="26" t="s">
        <v>51</v>
      </c>
      <c r="F344" s="27" t="s">
        <v>222</v>
      </c>
      <c r="G344" s="26" t="s">
        <v>48</v>
      </c>
      <c r="H344" s="26" t="s">
        <v>223</v>
      </c>
      <c r="I344" s="26" t="s">
        <v>630</v>
      </c>
      <c r="J344" s="26" t="s">
        <v>42</v>
      </c>
      <c r="K344" s="26" t="s">
        <v>631</v>
      </c>
      <c r="L344" s="26" t="s">
        <v>42</v>
      </c>
      <c r="M344" s="26" t="s">
        <v>42</v>
      </c>
      <c r="N344" s="26" t="s">
        <v>44</v>
      </c>
      <c r="O344" s="26">
        <v>1</v>
      </c>
      <c r="P344" s="39">
        <f t="shared" si="5"/>
        <v>839.55</v>
      </c>
      <c r="Q344" s="26" t="s">
        <v>161</v>
      </c>
      <c r="R344" s="41">
        <v>839.55</v>
      </c>
      <c r="S344" s="25">
        <v>0</v>
      </c>
      <c r="T344" s="25">
        <v>0</v>
      </c>
      <c r="U344" s="25">
        <v>0</v>
      </c>
      <c r="V344" s="25">
        <v>0</v>
      </c>
      <c r="W344" s="25">
        <v>0</v>
      </c>
      <c r="X344" s="25">
        <v>0</v>
      </c>
      <c r="Y344" s="25">
        <v>0</v>
      </c>
      <c r="Z344" s="25">
        <v>0</v>
      </c>
      <c r="AA344" s="25">
        <v>0</v>
      </c>
      <c r="AB344" s="25">
        <v>0</v>
      </c>
      <c r="AC344" s="25">
        <v>0</v>
      </c>
      <c r="AD344" s="25">
        <v>839.55</v>
      </c>
    </row>
    <row r="345" spans="1:30" s="38" customFormat="1" ht="66" customHeight="1" x14ac:dyDescent="0.3">
      <c r="A345" s="28" t="s">
        <v>28</v>
      </c>
      <c r="B345" s="26" t="s">
        <v>29</v>
      </c>
      <c r="C345" s="26" t="s">
        <v>29</v>
      </c>
      <c r="D345" s="26" t="s">
        <v>39</v>
      </c>
      <c r="E345" s="26" t="s">
        <v>51</v>
      </c>
      <c r="F345" s="27" t="s">
        <v>222</v>
      </c>
      <c r="G345" s="26" t="s">
        <v>48</v>
      </c>
      <c r="H345" s="26" t="s">
        <v>223</v>
      </c>
      <c r="I345" s="26" t="s">
        <v>630</v>
      </c>
      <c r="J345" s="26" t="s">
        <v>42</v>
      </c>
      <c r="K345" s="26" t="s">
        <v>631</v>
      </c>
      <c r="L345" s="26" t="s">
        <v>42</v>
      </c>
      <c r="M345" s="26" t="s">
        <v>42</v>
      </c>
      <c r="N345" s="26" t="s">
        <v>44</v>
      </c>
      <c r="O345" s="26">
        <v>1</v>
      </c>
      <c r="P345" s="39">
        <f t="shared" si="5"/>
        <v>283.8</v>
      </c>
      <c r="Q345" s="26" t="s">
        <v>161</v>
      </c>
      <c r="R345" s="41">
        <v>283.8</v>
      </c>
      <c r="S345" s="25">
        <v>0</v>
      </c>
      <c r="T345" s="25">
        <v>0</v>
      </c>
      <c r="U345" s="25">
        <v>0</v>
      </c>
      <c r="V345" s="25">
        <v>0</v>
      </c>
      <c r="W345" s="25">
        <v>0</v>
      </c>
      <c r="X345" s="25">
        <v>0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283.8</v>
      </c>
    </row>
    <row r="346" spans="1:30" s="38" customFormat="1" ht="66" customHeight="1" x14ac:dyDescent="0.3">
      <c r="A346" s="28" t="s">
        <v>28</v>
      </c>
      <c r="B346" s="26" t="s">
        <v>29</v>
      </c>
      <c r="C346" s="26" t="s">
        <v>29</v>
      </c>
      <c r="D346" s="26" t="s">
        <v>39</v>
      </c>
      <c r="E346" s="26" t="s">
        <v>68</v>
      </c>
      <c r="F346" s="27" t="s">
        <v>246</v>
      </c>
      <c r="G346" s="26" t="s">
        <v>247</v>
      </c>
      <c r="H346" s="26" t="s">
        <v>632</v>
      </c>
      <c r="I346" s="26" t="s">
        <v>633</v>
      </c>
      <c r="J346" s="26" t="s">
        <v>42</v>
      </c>
      <c r="K346" s="26" t="s">
        <v>634</v>
      </c>
      <c r="L346" s="26" t="s">
        <v>42</v>
      </c>
      <c r="M346" s="26" t="s">
        <v>42</v>
      </c>
      <c r="N346" s="26" t="s">
        <v>44</v>
      </c>
      <c r="O346" s="26">
        <v>1</v>
      </c>
      <c r="P346" s="39">
        <f t="shared" si="5"/>
        <v>5314.48</v>
      </c>
      <c r="Q346" s="26" t="s">
        <v>161</v>
      </c>
      <c r="R346" s="41">
        <v>5314.48</v>
      </c>
      <c r="S346" s="25">
        <v>0</v>
      </c>
      <c r="T346" s="25">
        <v>0</v>
      </c>
      <c r="U346" s="25">
        <v>0</v>
      </c>
      <c r="V346" s="25">
        <v>0</v>
      </c>
      <c r="W346" s="25">
        <v>0</v>
      </c>
      <c r="X346" s="25">
        <v>0</v>
      </c>
      <c r="Y346" s="25">
        <v>0</v>
      </c>
      <c r="Z346" s="25">
        <v>0</v>
      </c>
      <c r="AA346" s="25">
        <v>0</v>
      </c>
      <c r="AB346" s="25">
        <v>0</v>
      </c>
      <c r="AC346" s="25">
        <v>0</v>
      </c>
      <c r="AD346" s="25">
        <v>5314.48</v>
      </c>
    </row>
    <row r="347" spans="1:30" s="38" customFormat="1" ht="66" customHeight="1" x14ac:dyDescent="0.3">
      <c r="A347" s="28" t="s">
        <v>28</v>
      </c>
      <c r="B347" s="26" t="s">
        <v>29</v>
      </c>
      <c r="C347" s="26" t="s">
        <v>29</v>
      </c>
      <c r="D347" s="26" t="s">
        <v>39</v>
      </c>
      <c r="E347" s="26" t="s">
        <v>47</v>
      </c>
      <c r="F347" s="27" t="s">
        <v>39</v>
      </c>
      <c r="G347" s="26" t="s">
        <v>53</v>
      </c>
      <c r="H347" s="26" t="s">
        <v>239</v>
      </c>
      <c r="I347" s="26" t="s">
        <v>635</v>
      </c>
      <c r="J347" s="26" t="s">
        <v>42</v>
      </c>
      <c r="K347" s="26" t="s">
        <v>635</v>
      </c>
      <c r="L347" s="26" t="s">
        <v>636</v>
      </c>
      <c r="M347" s="26" t="s">
        <v>49</v>
      </c>
      <c r="N347" s="26" t="s">
        <v>44</v>
      </c>
      <c r="O347" s="26">
        <v>1</v>
      </c>
      <c r="P347" s="39">
        <f t="shared" si="5"/>
        <v>1252.8</v>
      </c>
      <c r="Q347" s="26" t="s">
        <v>161</v>
      </c>
      <c r="R347" s="41">
        <v>1252.8</v>
      </c>
      <c r="S347" s="25">
        <v>0</v>
      </c>
      <c r="T347" s="25">
        <v>0</v>
      </c>
      <c r="U347" s="25">
        <v>0</v>
      </c>
      <c r="V347" s="25">
        <v>0</v>
      </c>
      <c r="W347" s="25">
        <v>0</v>
      </c>
      <c r="X347" s="25">
        <v>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1252.8</v>
      </c>
    </row>
    <row r="348" spans="1:30" s="38" customFormat="1" ht="66" customHeight="1" x14ac:dyDescent="0.3">
      <c r="A348" s="28" t="s">
        <v>28</v>
      </c>
      <c r="B348" s="26" t="s">
        <v>29</v>
      </c>
      <c r="C348" s="26" t="s">
        <v>29</v>
      </c>
      <c r="D348" s="26" t="s">
        <v>39</v>
      </c>
      <c r="E348" s="26" t="s">
        <v>47</v>
      </c>
      <c r="F348" s="27" t="s">
        <v>39</v>
      </c>
      <c r="G348" s="26" t="s">
        <v>53</v>
      </c>
      <c r="H348" s="26" t="s">
        <v>239</v>
      </c>
      <c r="I348" s="26" t="s">
        <v>635</v>
      </c>
      <c r="J348" s="26" t="s">
        <v>42</v>
      </c>
      <c r="K348" s="26" t="s">
        <v>635</v>
      </c>
      <c r="L348" s="26" t="s">
        <v>636</v>
      </c>
      <c r="M348" s="26" t="s">
        <v>49</v>
      </c>
      <c r="N348" s="26" t="s">
        <v>44</v>
      </c>
      <c r="O348" s="26">
        <v>1</v>
      </c>
      <c r="P348" s="39">
        <f t="shared" si="5"/>
        <v>1252.8</v>
      </c>
      <c r="Q348" s="26" t="s">
        <v>161</v>
      </c>
      <c r="R348" s="41">
        <v>1252.8</v>
      </c>
      <c r="S348" s="25">
        <v>0</v>
      </c>
      <c r="T348" s="25">
        <v>0</v>
      </c>
      <c r="U348" s="25">
        <v>0</v>
      </c>
      <c r="V348" s="25">
        <v>0</v>
      </c>
      <c r="W348" s="25">
        <v>0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1252.8</v>
      </c>
    </row>
    <row r="349" spans="1:30" s="38" customFormat="1" ht="66" customHeight="1" x14ac:dyDescent="0.3">
      <c r="A349" s="28" t="s">
        <v>28</v>
      </c>
      <c r="B349" s="26" t="s">
        <v>29</v>
      </c>
      <c r="C349" s="26" t="s">
        <v>29</v>
      </c>
      <c r="D349" s="26" t="s">
        <v>39</v>
      </c>
      <c r="E349" s="26" t="s">
        <v>47</v>
      </c>
      <c r="F349" s="27" t="s">
        <v>39</v>
      </c>
      <c r="G349" s="26" t="s">
        <v>48</v>
      </c>
      <c r="H349" s="26" t="s">
        <v>259</v>
      </c>
      <c r="I349" s="26" t="s">
        <v>637</v>
      </c>
      <c r="J349" s="26" t="s">
        <v>42</v>
      </c>
      <c r="K349" s="26" t="s">
        <v>637</v>
      </c>
      <c r="L349" s="26" t="s">
        <v>638</v>
      </c>
      <c r="M349" s="26" t="s">
        <v>49</v>
      </c>
      <c r="N349" s="26" t="s">
        <v>44</v>
      </c>
      <c r="O349" s="26">
        <v>1</v>
      </c>
      <c r="P349" s="39">
        <f t="shared" si="5"/>
        <v>56710</v>
      </c>
      <c r="Q349" s="26" t="s">
        <v>639</v>
      </c>
      <c r="R349" s="41">
        <v>56710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56710</v>
      </c>
    </row>
    <row r="350" spans="1:30" s="38" customFormat="1" ht="66" customHeight="1" x14ac:dyDescent="0.3">
      <c r="A350" s="28" t="s">
        <v>28</v>
      </c>
      <c r="B350" s="26" t="s">
        <v>29</v>
      </c>
      <c r="C350" s="26" t="s">
        <v>29</v>
      </c>
      <c r="D350" s="26" t="s">
        <v>39</v>
      </c>
      <c r="E350" s="26" t="s">
        <v>68</v>
      </c>
      <c r="F350" s="27" t="s">
        <v>246</v>
      </c>
      <c r="G350" s="26" t="s">
        <v>247</v>
      </c>
      <c r="H350" s="26" t="s">
        <v>259</v>
      </c>
      <c r="I350" s="26" t="s">
        <v>637</v>
      </c>
      <c r="J350" s="26" t="s">
        <v>42</v>
      </c>
      <c r="K350" s="26" t="s">
        <v>637</v>
      </c>
      <c r="L350" s="26" t="s">
        <v>638</v>
      </c>
      <c r="M350" s="26" t="s">
        <v>49</v>
      </c>
      <c r="N350" s="26" t="s">
        <v>44</v>
      </c>
      <c r="O350" s="26">
        <v>1</v>
      </c>
      <c r="P350" s="39">
        <f t="shared" si="5"/>
        <v>101630</v>
      </c>
      <c r="Q350" s="26" t="s">
        <v>639</v>
      </c>
      <c r="R350" s="41">
        <v>101630</v>
      </c>
      <c r="S350" s="25">
        <v>0</v>
      </c>
      <c r="T350" s="25">
        <v>0</v>
      </c>
      <c r="U350" s="25">
        <v>0</v>
      </c>
      <c r="V350" s="25">
        <v>0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101630</v>
      </c>
    </row>
    <row r="351" spans="1:30" s="38" customFormat="1" ht="66" customHeight="1" x14ac:dyDescent="0.3">
      <c r="A351" s="28" t="s">
        <v>28</v>
      </c>
      <c r="B351" s="26" t="s">
        <v>29</v>
      </c>
      <c r="C351" s="26" t="s">
        <v>29</v>
      </c>
      <c r="D351" s="26" t="s">
        <v>39</v>
      </c>
      <c r="E351" s="26" t="s">
        <v>47</v>
      </c>
      <c r="F351" s="27" t="s">
        <v>39</v>
      </c>
      <c r="G351" s="26" t="s">
        <v>48</v>
      </c>
      <c r="H351" s="26" t="s">
        <v>259</v>
      </c>
      <c r="I351" s="26" t="s">
        <v>637</v>
      </c>
      <c r="J351" s="26" t="s">
        <v>42</v>
      </c>
      <c r="K351" s="26" t="s">
        <v>637</v>
      </c>
      <c r="L351" s="26" t="s">
        <v>638</v>
      </c>
      <c r="M351" s="26" t="s">
        <v>49</v>
      </c>
      <c r="N351" s="26" t="s">
        <v>44</v>
      </c>
      <c r="O351" s="26">
        <v>1</v>
      </c>
      <c r="P351" s="39">
        <f t="shared" si="5"/>
        <v>56710</v>
      </c>
      <c r="Q351" s="26" t="s">
        <v>639</v>
      </c>
      <c r="R351" s="41">
        <v>56710</v>
      </c>
      <c r="S351" s="25">
        <v>0</v>
      </c>
      <c r="T351" s="25">
        <v>0</v>
      </c>
      <c r="U351" s="25">
        <v>0</v>
      </c>
      <c r="V351" s="25">
        <v>0</v>
      </c>
      <c r="W351" s="25">
        <v>0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56710</v>
      </c>
    </row>
    <row r="352" spans="1:30" s="38" customFormat="1" ht="66" customHeight="1" x14ac:dyDescent="0.3">
      <c r="A352" s="28" t="s">
        <v>28</v>
      </c>
      <c r="B352" s="26" t="s">
        <v>29</v>
      </c>
      <c r="C352" s="26" t="s">
        <v>29</v>
      </c>
      <c r="D352" s="26" t="s">
        <v>39</v>
      </c>
      <c r="E352" s="26" t="s">
        <v>68</v>
      </c>
      <c r="F352" s="27" t="s">
        <v>246</v>
      </c>
      <c r="G352" s="26" t="s">
        <v>247</v>
      </c>
      <c r="H352" s="26" t="s">
        <v>259</v>
      </c>
      <c r="I352" s="26" t="s">
        <v>637</v>
      </c>
      <c r="J352" s="26" t="s">
        <v>42</v>
      </c>
      <c r="K352" s="26" t="s">
        <v>637</v>
      </c>
      <c r="L352" s="26" t="s">
        <v>638</v>
      </c>
      <c r="M352" s="26" t="s">
        <v>49</v>
      </c>
      <c r="N352" s="26" t="s">
        <v>44</v>
      </c>
      <c r="O352" s="26">
        <v>1</v>
      </c>
      <c r="P352" s="39">
        <f t="shared" si="5"/>
        <v>101630</v>
      </c>
      <c r="Q352" s="26" t="s">
        <v>639</v>
      </c>
      <c r="R352" s="41">
        <v>101630</v>
      </c>
      <c r="S352" s="25">
        <v>0</v>
      </c>
      <c r="T352" s="25">
        <v>0</v>
      </c>
      <c r="U352" s="25">
        <v>0</v>
      </c>
      <c r="V352" s="25">
        <v>0</v>
      </c>
      <c r="W352" s="25">
        <v>0</v>
      </c>
      <c r="X352" s="25">
        <v>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101630</v>
      </c>
    </row>
    <row r="353" spans="1:30" s="38" customFormat="1" ht="66" customHeight="1" x14ac:dyDescent="0.3">
      <c r="A353" s="28" t="s">
        <v>28</v>
      </c>
      <c r="B353" s="26" t="s">
        <v>29</v>
      </c>
      <c r="C353" s="26" t="s">
        <v>29</v>
      </c>
      <c r="D353" s="26" t="s">
        <v>39</v>
      </c>
      <c r="E353" s="26" t="s">
        <v>68</v>
      </c>
      <c r="F353" s="27" t="s">
        <v>246</v>
      </c>
      <c r="G353" s="26" t="s">
        <v>247</v>
      </c>
      <c r="H353" s="26" t="s">
        <v>170</v>
      </c>
      <c r="I353" s="26" t="s">
        <v>640</v>
      </c>
      <c r="J353" s="26" t="s">
        <v>42</v>
      </c>
      <c r="K353" s="26" t="s">
        <v>641</v>
      </c>
      <c r="L353" s="26" t="s">
        <v>42</v>
      </c>
      <c r="M353" s="26" t="s">
        <v>42</v>
      </c>
      <c r="N353" s="26" t="s">
        <v>44</v>
      </c>
      <c r="O353" s="26">
        <v>1</v>
      </c>
      <c r="P353" s="39">
        <f t="shared" si="5"/>
        <v>8120</v>
      </c>
      <c r="Q353" s="26" t="s">
        <v>161</v>
      </c>
      <c r="R353" s="41">
        <v>8120</v>
      </c>
      <c r="S353" s="25">
        <v>0</v>
      </c>
      <c r="T353" s="25">
        <v>0</v>
      </c>
      <c r="U353" s="25">
        <v>0</v>
      </c>
      <c r="V353" s="25">
        <v>0</v>
      </c>
      <c r="W353" s="25">
        <v>0</v>
      </c>
      <c r="X353" s="25">
        <v>0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8120</v>
      </c>
    </row>
    <row r="354" spans="1:30" s="38" customFormat="1" ht="66" customHeight="1" x14ac:dyDescent="0.3">
      <c r="A354" s="28" t="s">
        <v>28</v>
      </c>
      <c r="B354" s="26" t="s">
        <v>29</v>
      </c>
      <c r="C354" s="26" t="s">
        <v>29</v>
      </c>
      <c r="D354" s="26" t="s">
        <v>39</v>
      </c>
      <c r="E354" s="26" t="s">
        <v>68</v>
      </c>
      <c r="F354" s="27" t="s">
        <v>246</v>
      </c>
      <c r="G354" s="26" t="s">
        <v>247</v>
      </c>
      <c r="H354" s="26" t="s">
        <v>642</v>
      </c>
      <c r="I354" s="26" t="s">
        <v>643</v>
      </c>
      <c r="J354" s="26" t="s">
        <v>42</v>
      </c>
      <c r="K354" s="26" t="s">
        <v>644</v>
      </c>
      <c r="L354" s="26" t="s">
        <v>42</v>
      </c>
      <c r="M354" s="26" t="s">
        <v>42</v>
      </c>
      <c r="N354" s="26" t="s">
        <v>44</v>
      </c>
      <c r="O354" s="26">
        <v>1</v>
      </c>
      <c r="P354" s="39">
        <f t="shared" si="5"/>
        <v>8816</v>
      </c>
      <c r="Q354" s="26" t="s">
        <v>161</v>
      </c>
      <c r="R354" s="41">
        <v>8816</v>
      </c>
      <c r="S354" s="25">
        <v>0</v>
      </c>
      <c r="T354" s="25">
        <v>0</v>
      </c>
      <c r="U354" s="25">
        <v>0</v>
      </c>
      <c r="V354" s="25">
        <v>0</v>
      </c>
      <c r="W354" s="25">
        <v>0</v>
      </c>
      <c r="X354" s="25">
        <v>0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8816</v>
      </c>
    </row>
    <row r="355" spans="1:30" s="38" customFormat="1" ht="66" customHeight="1" x14ac:dyDescent="0.3">
      <c r="A355" s="28" t="s">
        <v>28</v>
      </c>
      <c r="B355" s="26" t="s">
        <v>29</v>
      </c>
      <c r="C355" s="26" t="s">
        <v>29</v>
      </c>
      <c r="D355" s="26" t="s">
        <v>39</v>
      </c>
      <c r="E355" s="26" t="s">
        <v>47</v>
      </c>
      <c r="F355" s="27" t="s">
        <v>39</v>
      </c>
      <c r="G355" s="26" t="s">
        <v>48</v>
      </c>
      <c r="H355" s="26" t="s">
        <v>256</v>
      </c>
      <c r="I355" s="26" t="s">
        <v>645</v>
      </c>
      <c r="J355" s="26" t="s">
        <v>42</v>
      </c>
      <c r="K355" s="26" t="s">
        <v>645</v>
      </c>
      <c r="L355" s="26" t="s">
        <v>646</v>
      </c>
      <c r="M355" s="26" t="s">
        <v>42</v>
      </c>
      <c r="N355" s="26" t="s">
        <v>44</v>
      </c>
      <c r="O355" s="26">
        <v>1</v>
      </c>
      <c r="P355" s="39">
        <f t="shared" si="5"/>
        <v>66956</v>
      </c>
      <c r="Q355" s="26" t="s">
        <v>639</v>
      </c>
      <c r="R355" s="41">
        <v>66956</v>
      </c>
      <c r="S355" s="25">
        <v>0</v>
      </c>
      <c r="T355" s="25">
        <v>0</v>
      </c>
      <c r="U355" s="25">
        <v>0</v>
      </c>
      <c r="V355" s="25">
        <v>0</v>
      </c>
      <c r="W355" s="25">
        <v>0</v>
      </c>
      <c r="X355" s="25">
        <v>0</v>
      </c>
      <c r="Y355" s="25">
        <v>0</v>
      </c>
      <c r="Z355" s="25">
        <v>0</v>
      </c>
      <c r="AA355" s="25">
        <v>0</v>
      </c>
      <c r="AB355" s="25">
        <v>0</v>
      </c>
      <c r="AC355" s="25">
        <v>0</v>
      </c>
      <c r="AD355" s="25">
        <v>66956</v>
      </c>
    </row>
    <row r="356" spans="1:30" s="38" customFormat="1" ht="66" customHeight="1" x14ac:dyDescent="0.3">
      <c r="A356" s="28" t="s">
        <v>28</v>
      </c>
      <c r="B356" s="26" t="s">
        <v>29</v>
      </c>
      <c r="C356" s="26" t="s">
        <v>29</v>
      </c>
      <c r="D356" s="26" t="s">
        <v>39</v>
      </c>
      <c r="E356" s="26" t="s">
        <v>68</v>
      </c>
      <c r="F356" s="27" t="s">
        <v>246</v>
      </c>
      <c r="G356" s="26" t="s">
        <v>247</v>
      </c>
      <c r="H356" s="26" t="s">
        <v>256</v>
      </c>
      <c r="I356" s="26" t="s">
        <v>645</v>
      </c>
      <c r="J356" s="26" t="s">
        <v>42</v>
      </c>
      <c r="K356" s="26" t="s">
        <v>645</v>
      </c>
      <c r="L356" s="26" t="s">
        <v>646</v>
      </c>
      <c r="M356" s="26" t="s">
        <v>42</v>
      </c>
      <c r="N356" s="26" t="s">
        <v>44</v>
      </c>
      <c r="O356" s="26">
        <v>1</v>
      </c>
      <c r="P356" s="39">
        <f t="shared" si="5"/>
        <v>71223.199999999997</v>
      </c>
      <c r="Q356" s="26" t="s">
        <v>639</v>
      </c>
      <c r="R356" s="41">
        <v>71223.199999999997</v>
      </c>
      <c r="S356" s="25">
        <v>0</v>
      </c>
      <c r="T356" s="25">
        <v>0</v>
      </c>
      <c r="U356" s="25">
        <v>0</v>
      </c>
      <c r="V356" s="25">
        <v>0</v>
      </c>
      <c r="W356" s="25">
        <v>0</v>
      </c>
      <c r="X356" s="25">
        <v>0</v>
      </c>
      <c r="Y356" s="25">
        <v>0</v>
      </c>
      <c r="Z356" s="25">
        <v>0</v>
      </c>
      <c r="AA356" s="25">
        <v>0</v>
      </c>
      <c r="AB356" s="25">
        <v>0</v>
      </c>
      <c r="AC356" s="25">
        <v>0</v>
      </c>
      <c r="AD356" s="25">
        <v>71223.199999999997</v>
      </c>
    </row>
    <row r="357" spans="1:30" s="38" customFormat="1" ht="66" customHeight="1" x14ac:dyDescent="0.3">
      <c r="A357" s="28" t="s">
        <v>28</v>
      </c>
      <c r="B357" s="26" t="s">
        <v>29</v>
      </c>
      <c r="C357" s="26" t="s">
        <v>29</v>
      </c>
      <c r="D357" s="26" t="s">
        <v>39</v>
      </c>
      <c r="E357" s="26" t="s">
        <v>47</v>
      </c>
      <c r="F357" s="27" t="s">
        <v>39</v>
      </c>
      <c r="G357" s="26" t="s">
        <v>48</v>
      </c>
      <c r="H357" s="26" t="s">
        <v>256</v>
      </c>
      <c r="I357" s="26" t="s">
        <v>645</v>
      </c>
      <c r="J357" s="26" t="s">
        <v>42</v>
      </c>
      <c r="K357" s="26" t="s">
        <v>645</v>
      </c>
      <c r="L357" s="26" t="s">
        <v>646</v>
      </c>
      <c r="M357" s="26" t="s">
        <v>42</v>
      </c>
      <c r="N357" s="26" t="s">
        <v>44</v>
      </c>
      <c r="O357" s="26">
        <v>1</v>
      </c>
      <c r="P357" s="39">
        <f t="shared" si="5"/>
        <v>66956</v>
      </c>
      <c r="Q357" s="26" t="s">
        <v>639</v>
      </c>
      <c r="R357" s="41">
        <v>66956</v>
      </c>
      <c r="S357" s="25">
        <v>0</v>
      </c>
      <c r="T357" s="25">
        <v>0</v>
      </c>
      <c r="U357" s="25">
        <v>0</v>
      </c>
      <c r="V357" s="25">
        <v>0</v>
      </c>
      <c r="W357" s="25">
        <v>0</v>
      </c>
      <c r="X357" s="25">
        <v>0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66956</v>
      </c>
    </row>
    <row r="358" spans="1:30" s="38" customFormat="1" ht="66" customHeight="1" x14ac:dyDescent="0.3">
      <c r="A358" s="28" t="s">
        <v>28</v>
      </c>
      <c r="B358" s="26" t="s">
        <v>29</v>
      </c>
      <c r="C358" s="26" t="s">
        <v>29</v>
      </c>
      <c r="D358" s="26" t="s">
        <v>39</v>
      </c>
      <c r="E358" s="26" t="s">
        <v>68</v>
      </c>
      <c r="F358" s="27" t="s">
        <v>246</v>
      </c>
      <c r="G358" s="26" t="s">
        <v>247</v>
      </c>
      <c r="H358" s="26" t="s">
        <v>256</v>
      </c>
      <c r="I358" s="26" t="s">
        <v>645</v>
      </c>
      <c r="J358" s="26" t="s">
        <v>42</v>
      </c>
      <c r="K358" s="26" t="s">
        <v>645</v>
      </c>
      <c r="L358" s="26" t="s">
        <v>646</v>
      </c>
      <c r="M358" s="26" t="s">
        <v>42</v>
      </c>
      <c r="N358" s="26" t="s">
        <v>44</v>
      </c>
      <c r="O358" s="26">
        <v>1</v>
      </c>
      <c r="P358" s="39">
        <f t="shared" si="5"/>
        <v>71223.199999999997</v>
      </c>
      <c r="Q358" s="26" t="s">
        <v>639</v>
      </c>
      <c r="R358" s="41">
        <v>71223.199999999997</v>
      </c>
      <c r="S358" s="25">
        <v>0</v>
      </c>
      <c r="T358" s="25">
        <v>0</v>
      </c>
      <c r="U358" s="25">
        <v>0</v>
      </c>
      <c r="V358" s="25">
        <v>0</v>
      </c>
      <c r="W358" s="25">
        <v>0</v>
      </c>
      <c r="X358" s="25">
        <v>0</v>
      </c>
      <c r="Y358" s="25">
        <v>0</v>
      </c>
      <c r="Z358" s="25">
        <v>0</v>
      </c>
      <c r="AA358" s="25">
        <v>0</v>
      </c>
      <c r="AB358" s="25">
        <v>0</v>
      </c>
      <c r="AC358" s="25">
        <v>0</v>
      </c>
      <c r="AD358" s="25">
        <v>71223.199999999997</v>
      </c>
    </row>
    <row r="359" spans="1:30" s="38" customFormat="1" ht="66" customHeight="1" x14ac:dyDescent="0.3">
      <c r="A359" s="28" t="s">
        <v>28</v>
      </c>
      <c r="B359" s="26" t="s">
        <v>29</v>
      </c>
      <c r="C359" s="26" t="s">
        <v>29</v>
      </c>
      <c r="D359" s="26" t="s">
        <v>39</v>
      </c>
      <c r="E359" s="26" t="s">
        <v>40</v>
      </c>
      <c r="F359" s="27" t="s">
        <v>85</v>
      </c>
      <c r="G359" s="26" t="s">
        <v>41</v>
      </c>
      <c r="H359" s="26" t="s">
        <v>174</v>
      </c>
      <c r="I359" s="26" t="s">
        <v>647</v>
      </c>
      <c r="J359" s="26" t="s">
        <v>42</v>
      </c>
      <c r="K359" s="26" t="s">
        <v>648</v>
      </c>
      <c r="L359" s="26" t="s">
        <v>42</v>
      </c>
      <c r="M359" s="26" t="s">
        <v>42</v>
      </c>
      <c r="N359" s="26" t="s">
        <v>54</v>
      </c>
      <c r="O359" s="26">
        <v>1</v>
      </c>
      <c r="P359" s="39">
        <f t="shared" si="5"/>
        <v>16558</v>
      </c>
      <c r="Q359" s="26" t="s">
        <v>161</v>
      </c>
      <c r="R359" s="41">
        <v>16558</v>
      </c>
      <c r="S359" s="25">
        <v>0</v>
      </c>
      <c r="T359" s="25">
        <v>0</v>
      </c>
      <c r="U359" s="25">
        <v>0</v>
      </c>
      <c r="V359" s="25">
        <v>0</v>
      </c>
      <c r="W359" s="25">
        <v>0</v>
      </c>
      <c r="X359" s="25">
        <v>0</v>
      </c>
      <c r="Y359" s="25">
        <v>0</v>
      </c>
      <c r="Z359" s="25">
        <v>0</v>
      </c>
      <c r="AA359" s="25">
        <v>0</v>
      </c>
      <c r="AB359" s="25">
        <v>0</v>
      </c>
      <c r="AC359" s="25">
        <v>0</v>
      </c>
      <c r="AD359" s="25">
        <v>16558</v>
      </c>
    </row>
    <row r="360" spans="1:30" s="38" customFormat="1" ht="66" customHeight="1" x14ac:dyDescent="0.3">
      <c r="A360" s="28" t="s">
        <v>28</v>
      </c>
      <c r="B360" s="26" t="s">
        <v>29</v>
      </c>
      <c r="C360" s="26" t="s">
        <v>29</v>
      </c>
      <c r="D360" s="26" t="s">
        <v>39</v>
      </c>
      <c r="E360" s="26" t="s">
        <v>77</v>
      </c>
      <c r="F360" s="27" t="s">
        <v>90</v>
      </c>
      <c r="G360" s="26" t="s">
        <v>78</v>
      </c>
      <c r="H360" s="26" t="s">
        <v>162</v>
      </c>
      <c r="I360" s="26" t="s">
        <v>649</v>
      </c>
      <c r="J360" s="26" t="s">
        <v>42</v>
      </c>
      <c r="K360" s="26" t="s">
        <v>650</v>
      </c>
      <c r="L360" s="26" t="s">
        <v>42</v>
      </c>
      <c r="M360" s="26" t="s">
        <v>42</v>
      </c>
      <c r="N360" s="26" t="s">
        <v>54</v>
      </c>
      <c r="O360" s="26">
        <v>1</v>
      </c>
      <c r="P360" s="39">
        <f t="shared" si="5"/>
        <v>13115.95</v>
      </c>
      <c r="Q360" s="26" t="s">
        <v>161</v>
      </c>
      <c r="R360" s="41">
        <v>13115.95</v>
      </c>
      <c r="S360" s="25">
        <v>0</v>
      </c>
      <c r="T360" s="25">
        <v>0</v>
      </c>
      <c r="U360" s="25">
        <v>0</v>
      </c>
      <c r="V360" s="25">
        <v>0</v>
      </c>
      <c r="W360" s="25">
        <v>0</v>
      </c>
      <c r="X360" s="25">
        <v>0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13115.95</v>
      </c>
    </row>
    <row r="361" spans="1:30" s="38" customFormat="1" ht="66" customHeight="1" x14ac:dyDescent="0.3">
      <c r="A361" s="28" t="s">
        <v>28</v>
      </c>
      <c r="B361" s="26" t="s">
        <v>29</v>
      </c>
      <c r="C361" s="26" t="s">
        <v>29</v>
      </c>
      <c r="D361" s="26" t="s">
        <v>39</v>
      </c>
      <c r="E361" s="26" t="s">
        <v>40</v>
      </c>
      <c r="F361" s="27" t="s">
        <v>85</v>
      </c>
      <c r="G361" s="26" t="s">
        <v>41</v>
      </c>
      <c r="H361" s="26" t="s">
        <v>651</v>
      </c>
      <c r="I361" s="26" t="s">
        <v>652</v>
      </c>
      <c r="J361" s="26" t="s">
        <v>42</v>
      </c>
      <c r="K361" s="26" t="s">
        <v>653</v>
      </c>
      <c r="L361" s="26" t="s">
        <v>42</v>
      </c>
      <c r="M361" s="26" t="s">
        <v>42</v>
      </c>
      <c r="N361" s="26" t="s">
        <v>54</v>
      </c>
      <c r="O361" s="26">
        <v>1</v>
      </c>
      <c r="P361" s="39">
        <f t="shared" si="5"/>
        <v>12202</v>
      </c>
      <c r="Q361" s="26" t="s">
        <v>161</v>
      </c>
      <c r="R361" s="41">
        <v>12202</v>
      </c>
      <c r="S361" s="25">
        <v>0</v>
      </c>
      <c r="T361" s="25">
        <v>0</v>
      </c>
      <c r="U361" s="25">
        <v>0</v>
      </c>
      <c r="V361" s="25">
        <v>0</v>
      </c>
      <c r="W361" s="25">
        <v>0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12202</v>
      </c>
    </row>
    <row r="362" spans="1:30" s="38" customFormat="1" ht="66" customHeight="1" x14ac:dyDescent="0.3">
      <c r="A362" s="28" t="s">
        <v>28</v>
      </c>
      <c r="B362" s="26" t="s">
        <v>29</v>
      </c>
      <c r="C362" s="26" t="s">
        <v>29</v>
      </c>
      <c r="D362" s="26" t="s">
        <v>39</v>
      </c>
      <c r="E362" s="26" t="s">
        <v>40</v>
      </c>
      <c r="F362" s="27" t="s">
        <v>85</v>
      </c>
      <c r="G362" s="26" t="s">
        <v>41</v>
      </c>
      <c r="H362" s="26" t="s">
        <v>162</v>
      </c>
      <c r="I362" s="26" t="s">
        <v>649</v>
      </c>
      <c r="J362" s="26" t="s">
        <v>42</v>
      </c>
      <c r="K362" s="26" t="s">
        <v>654</v>
      </c>
      <c r="L362" s="26" t="s">
        <v>42</v>
      </c>
      <c r="M362" s="26" t="s">
        <v>42</v>
      </c>
      <c r="N362" s="26" t="s">
        <v>54</v>
      </c>
      <c r="O362" s="26">
        <v>1</v>
      </c>
      <c r="P362" s="39">
        <f t="shared" si="5"/>
        <v>13660</v>
      </c>
      <c r="Q362" s="26" t="s">
        <v>161</v>
      </c>
      <c r="R362" s="41">
        <v>13660</v>
      </c>
      <c r="S362" s="25">
        <v>0</v>
      </c>
      <c r="T362" s="25">
        <v>0</v>
      </c>
      <c r="U362" s="25">
        <v>0</v>
      </c>
      <c r="V362" s="25">
        <v>0</v>
      </c>
      <c r="W362" s="25">
        <v>0</v>
      </c>
      <c r="X362" s="25">
        <v>0</v>
      </c>
      <c r="Y362" s="25">
        <v>0</v>
      </c>
      <c r="Z362" s="25">
        <v>0</v>
      </c>
      <c r="AA362" s="25">
        <v>0</v>
      </c>
      <c r="AB362" s="25">
        <v>0</v>
      </c>
      <c r="AC362" s="25">
        <v>0</v>
      </c>
      <c r="AD362" s="25">
        <v>13660</v>
      </c>
    </row>
    <row r="363" spans="1:30" s="38" customFormat="1" ht="66" customHeight="1" x14ac:dyDescent="0.3">
      <c r="A363" s="28" t="s">
        <v>28</v>
      </c>
      <c r="B363" s="26" t="s">
        <v>29</v>
      </c>
      <c r="C363" s="26" t="s">
        <v>29</v>
      </c>
      <c r="D363" s="26" t="s">
        <v>39</v>
      </c>
      <c r="E363" s="26" t="s">
        <v>68</v>
      </c>
      <c r="F363" s="27" t="s">
        <v>246</v>
      </c>
      <c r="G363" s="26" t="s">
        <v>247</v>
      </c>
      <c r="H363" s="26" t="s">
        <v>174</v>
      </c>
      <c r="I363" s="26" t="s">
        <v>647</v>
      </c>
      <c r="J363" s="26" t="s">
        <v>42</v>
      </c>
      <c r="K363" s="26" t="s">
        <v>648</v>
      </c>
      <c r="L363" s="26" t="s">
        <v>42</v>
      </c>
      <c r="M363" s="26" t="s">
        <v>42</v>
      </c>
      <c r="N363" s="26" t="s">
        <v>54</v>
      </c>
      <c r="O363" s="26">
        <v>1</v>
      </c>
      <c r="P363" s="39">
        <f t="shared" si="5"/>
        <v>16491.91</v>
      </c>
      <c r="Q363" s="26" t="s">
        <v>161</v>
      </c>
      <c r="R363" s="41">
        <v>16491.91</v>
      </c>
      <c r="S363" s="25">
        <v>0</v>
      </c>
      <c r="T363" s="25">
        <v>0</v>
      </c>
      <c r="U363" s="25">
        <v>0</v>
      </c>
      <c r="V363" s="25">
        <v>0</v>
      </c>
      <c r="W363" s="25">
        <v>0</v>
      </c>
      <c r="X363" s="25">
        <v>0</v>
      </c>
      <c r="Y363" s="25">
        <v>0</v>
      </c>
      <c r="Z363" s="25">
        <v>0</v>
      </c>
      <c r="AA363" s="25">
        <v>0</v>
      </c>
      <c r="AB363" s="25">
        <v>0</v>
      </c>
      <c r="AC363" s="25">
        <v>0</v>
      </c>
      <c r="AD363" s="25">
        <v>16491.91</v>
      </c>
    </row>
    <row r="364" spans="1:30" s="38" customFormat="1" ht="66" customHeight="1" x14ac:dyDescent="0.3">
      <c r="A364" s="28" t="s">
        <v>28</v>
      </c>
      <c r="B364" s="26" t="s">
        <v>29</v>
      </c>
      <c r="C364" s="26" t="s">
        <v>29</v>
      </c>
      <c r="D364" s="26" t="s">
        <v>39</v>
      </c>
      <c r="E364" s="26" t="s">
        <v>47</v>
      </c>
      <c r="F364" s="27" t="s">
        <v>39</v>
      </c>
      <c r="G364" s="26" t="s">
        <v>48</v>
      </c>
      <c r="H364" s="26">
        <v>35901</v>
      </c>
      <c r="I364" s="26" t="s">
        <v>655</v>
      </c>
      <c r="J364" s="26" t="s">
        <v>42</v>
      </c>
      <c r="K364" s="26" t="s">
        <v>655</v>
      </c>
      <c r="L364" s="26" t="s">
        <v>42</v>
      </c>
      <c r="M364" s="26" t="s">
        <v>42</v>
      </c>
      <c r="N364" s="26" t="s">
        <v>44</v>
      </c>
      <c r="O364" s="26">
        <v>1</v>
      </c>
      <c r="P364" s="39">
        <f t="shared" si="5"/>
        <v>3500</v>
      </c>
      <c r="Q364" s="26" t="s">
        <v>161</v>
      </c>
      <c r="R364" s="41">
        <v>3500</v>
      </c>
      <c r="S364" s="25">
        <v>0</v>
      </c>
      <c r="T364" s="25">
        <v>0</v>
      </c>
      <c r="U364" s="25">
        <v>0</v>
      </c>
      <c r="V364" s="25">
        <v>0</v>
      </c>
      <c r="W364" s="25">
        <v>0</v>
      </c>
      <c r="X364" s="25">
        <v>0</v>
      </c>
      <c r="Y364" s="25">
        <v>0</v>
      </c>
      <c r="Z364" s="25">
        <v>0</v>
      </c>
      <c r="AA364" s="25">
        <v>0</v>
      </c>
      <c r="AB364" s="25">
        <v>0</v>
      </c>
      <c r="AC364" s="25">
        <v>0</v>
      </c>
      <c r="AD364" s="25">
        <v>3500</v>
      </c>
    </row>
    <row r="365" spans="1:30" s="52" customFormat="1" ht="66" customHeight="1" x14ac:dyDescent="0.3">
      <c r="A365" s="45" t="s">
        <v>28</v>
      </c>
      <c r="B365" s="46" t="s">
        <v>656</v>
      </c>
      <c r="C365" s="46" t="s">
        <v>656</v>
      </c>
      <c r="D365" s="46" t="s">
        <v>39</v>
      </c>
      <c r="E365" s="46" t="s">
        <v>40</v>
      </c>
      <c r="F365" s="47" t="s">
        <v>85</v>
      </c>
      <c r="G365" s="46" t="s">
        <v>41</v>
      </c>
      <c r="H365" s="46">
        <v>21101</v>
      </c>
      <c r="I365" s="46" t="s">
        <v>530</v>
      </c>
      <c r="J365" s="46" t="s">
        <v>65</v>
      </c>
      <c r="K365" s="46" t="s">
        <v>66</v>
      </c>
      <c r="L365" s="46" t="s">
        <v>42</v>
      </c>
      <c r="M365" s="46" t="s">
        <v>42</v>
      </c>
      <c r="N365" s="46" t="s">
        <v>54</v>
      </c>
      <c r="O365" s="46">
        <v>20</v>
      </c>
      <c r="P365" s="39">
        <f t="shared" si="5"/>
        <v>3.9670000000000001</v>
      </c>
      <c r="Q365" s="46" t="s">
        <v>161</v>
      </c>
      <c r="R365" s="49">
        <v>79.34</v>
      </c>
      <c r="S365" s="51">
        <v>0</v>
      </c>
      <c r="T365" s="51">
        <v>0</v>
      </c>
      <c r="U365" s="51">
        <v>0</v>
      </c>
      <c r="V365" s="51">
        <v>0</v>
      </c>
      <c r="W365" s="51">
        <v>0</v>
      </c>
      <c r="X365" s="51">
        <v>0</v>
      </c>
      <c r="Y365" s="51">
        <v>0</v>
      </c>
      <c r="Z365" s="51">
        <v>0</v>
      </c>
      <c r="AA365" s="51">
        <v>0</v>
      </c>
      <c r="AB365" s="51">
        <v>0</v>
      </c>
      <c r="AC365" s="51">
        <v>0</v>
      </c>
      <c r="AD365" s="51">
        <v>79.34</v>
      </c>
    </row>
    <row r="366" spans="1:30" s="38" customFormat="1" ht="66" customHeight="1" x14ac:dyDescent="0.3">
      <c r="A366" s="28" t="s">
        <v>28</v>
      </c>
      <c r="B366" s="26" t="s">
        <v>656</v>
      </c>
      <c r="C366" s="26" t="s">
        <v>656</v>
      </c>
      <c r="D366" s="26" t="s">
        <v>39</v>
      </c>
      <c r="E366" s="26" t="s">
        <v>40</v>
      </c>
      <c r="F366" s="27" t="s">
        <v>85</v>
      </c>
      <c r="G366" s="26" t="s">
        <v>41</v>
      </c>
      <c r="H366" s="26">
        <v>21101</v>
      </c>
      <c r="I366" s="26" t="s">
        <v>530</v>
      </c>
      <c r="J366" s="26" t="s">
        <v>71</v>
      </c>
      <c r="K366" s="26" t="s">
        <v>72</v>
      </c>
      <c r="L366" s="26" t="s">
        <v>42</v>
      </c>
      <c r="M366" s="26" t="s">
        <v>42</v>
      </c>
      <c r="N366" s="26" t="s">
        <v>67</v>
      </c>
      <c r="O366" s="26">
        <v>8</v>
      </c>
      <c r="P366" s="39">
        <f t="shared" si="5"/>
        <v>79.332499999999996</v>
      </c>
      <c r="Q366" s="26" t="s">
        <v>161</v>
      </c>
      <c r="R366" s="41">
        <v>634.66</v>
      </c>
      <c r="S366" s="25">
        <v>0</v>
      </c>
      <c r="T366" s="25">
        <v>0</v>
      </c>
      <c r="U366" s="25">
        <v>0</v>
      </c>
      <c r="V366" s="25">
        <v>0</v>
      </c>
      <c r="W366" s="25">
        <v>0</v>
      </c>
      <c r="X366" s="25">
        <v>0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634.66</v>
      </c>
    </row>
    <row r="367" spans="1:30" s="38" customFormat="1" ht="66" customHeight="1" x14ac:dyDescent="0.3">
      <c r="A367" s="28" t="s">
        <v>28</v>
      </c>
      <c r="B367" s="26" t="s">
        <v>656</v>
      </c>
      <c r="C367" s="26" t="s">
        <v>656</v>
      </c>
      <c r="D367" s="26" t="s">
        <v>39</v>
      </c>
      <c r="E367" s="26" t="s">
        <v>47</v>
      </c>
      <c r="F367" s="27" t="s">
        <v>39</v>
      </c>
      <c r="G367" s="26" t="s">
        <v>53</v>
      </c>
      <c r="H367" s="26">
        <v>22103</v>
      </c>
      <c r="I367" s="26" t="s">
        <v>657</v>
      </c>
      <c r="J367" s="26" t="s">
        <v>42</v>
      </c>
      <c r="K367" s="26" t="s">
        <v>658</v>
      </c>
      <c r="L367" s="26" t="s">
        <v>42</v>
      </c>
      <c r="M367" s="26" t="s">
        <v>42</v>
      </c>
      <c r="N367" s="26" t="s">
        <v>61</v>
      </c>
      <c r="O367" s="26">
        <v>1</v>
      </c>
      <c r="P367" s="39">
        <f t="shared" si="5"/>
        <v>306</v>
      </c>
      <c r="Q367" s="26" t="s">
        <v>161</v>
      </c>
      <c r="R367" s="41">
        <v>306</v>
      </c>
      <c r="S367" s="25">
        <v>0</v>
      </c>
      <c r="T367" s="25">
        <v>0</v>
      </c>
      <c r="U367" s="25">
        <v>0</v>
      </c>
      <c r="V367" s="25">
        <v>0</v>
      </c>
      <c r="W367" s="25">
        <v>0</v>
      </c>
      <c r="X367" s="25">
        <v>0</v>
      </c>
      <c r="Y367" s="25">
        <v>0</v>
      </c>
      <c r="Z367" s="25">
        <v>0</v>
      </c>
      <c r="AA367" s="25">
        <v>0</v>
      </c>
      <c r="AB367" s="25">
        <v>0</v>
      </c>
      <c r="AC367" s="25">
        <v>0</v>
      </c>
      <c r="AD367" s="25">
        <v>306</v>
      </c>
    </row>
    <row r="368" spans="1:30" s="38" customFormat="1" ht="66" customHeight="1" x14ac:dyDescent="0.3">
      <c r="A368" s="28" t="s">
        <v>28</v>
      </c>
      <c r="B368" s="26" t="s">
        <v>656</v>
      </c>
      <c r="C368" s="26" t="s">
        <v>656</v>
      </c>
      <c r="D368" s="26" t="s">
        <v>39</v>
      </c>
      <c r="E368" s="26" t="s">
        <v>47</v>
      </c>
      <c r="F368" s="27" t="s">
        <v>39</v>
      </c>
      <c r="G368" s="26" t="s">
        <v>53</v>
      </c>
      <c r="H368" s="26">
        <v>22104</v>
      </c>
      <c r="I368" s="26" t="s">
        <v>659</v>
      </c>
      <c r="J368" s="26" t="s">
        <v>42</v>
      </c>
      <c r="K368" s="26" t="s">
        <v>660</v>
      </c>
      <c r="L368" s="26" t="s">
        <v>42</v>
      </c>
      <c r="M368" s="26" t="s">
        <v>42</v>
      </c>
      <c r="N368" s="26" t="s">
        <v>61</v>
      </c>
      <c r="O368" s="26">
        <v>1</v>
      </c>
      <c r="P368" s="39">
        <f t="shared" si="5"/>
        <v>4260</v>
      </c>
      <c r="Q368" s="26" t="s">
        <v>161</v>
      </c>
      <c r="R368" s="41">
        <v>4260</v>
      </c>
      <c r="S368" s="25">
        <v>0</v>
      </c>
      <c r="T368" s="25">
        <v>0</v>
      </c>
      <c r="U368" s="25">
        <v>0</v>
      </c>
      <c r="V368" s="25">
        <v>0</v>
      </c>
      <c r="W368" s="25">
        <v>0</v>
      </c>
      <c r="X368" s="25">
        <v>0</v>
      </c>
      <c r="Y368" s="25">
        <v>0</v>
      </c>
      <c r="Z368" s="25">
        <v>0</v>
      </c>
      <c r="AA368" s="25">
        <v>0</v>
      </c>
      <c r="AB368" s="25">
        <v>0</v>
      </c>
      <c r="AC368" s="25">
        <v>0</v>
      </c>
      <c r="AD368" s="25">
        <v>4260</v>
      </c>
    </row>
    <row r="369" spans="1:30" s="38" customFormat="1" ht="66" customHeight="1" x14ac:dyDescent="0.3">
      <c r="A369" s="28" t="s">
        <v>28</v>
      </c>
      <c r="B369" s="26" t="s">
        <v>656</v>
      </c>
      <c r="C369" s="26" t="s">
        <v>656</v>
      </c>
      <c r="D369" s="26" t="s">
        <v>39</v>
      </c>
      <c r="E369" s="26" t="s">
        <v>47</v>
      </c>
      <c r="F369" s="27" t="s">
        <v>39</v>
      </c>
      <c r="G369" s="26" t="s">
        <v>53</v>
      </c>
      <c r="H369" s="26">
        <v>22104</v>
      </c>
      <c r="I369" s="26" t="s">
        <v>659</v>
      </c>
      <c r="J369" s="26" t="s">
        <v>62</v>
      </c>
      <c r="K369" s="26" t="s">
        <v>661</v>
      </c>
      <c r="L369" s="26" t="s">
        <v>42</v>
      </c>
      <c r="M369" s="26" t="s">
        <v>42</v>
      </c>
      <c r="N369" s="26" t="s">
        <v>61</v>
      </c>
      <c r="O369" s="26">
        <v>10</v>
      </c>
      <c r="P369" s="39">
        <f t="shared" si="5"/>
        <v>37</v>
      </c>
      <c r="Q369" s="26" t="s">
        <v>161</v>
      </c>
      <c r="R369" s="41">
        <v>370</v>
      </c>
      <c r="S369" s="25">
        <v>0</v>
      </c>
      <c r="T369" s="25">
        <v>0</v>
      </c>
      <c r="U369" s="25">
        <v>0</v>
      </c>
      <c r="V369" s="25">
        <v>0</v>
      </c>
      <c r="W369" s="25">
        <v>0</v>
      </c>
      <c r="X369" s="25">
        <v>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370</v>
      </c>
    </row>
    <row r="370" spans="1:30" s="38" customFormat="1" ht="66" customHeight="1" x14ac:dyDescent="0.3">
      <c r="A370" s="28" t="s">
        <v>28</v>
      </c>
      <c r="B370" s="26" t="s">
        <v>656</v>
      </c>
      <c r="C370" s="26" t="s">
        <v>656</v>
      </c>
      <c r="D370" s="26" t="s">
        <v>39</v>
      </c>
      <c r="E370" s="26" t="s">
        <v>47</v>
      </c>
      <c r="F370" s="27" t="s">
        <v>39</v>
      </c>
      <c r="G370" s="26" t="s">
        <v>53</v>
      </c>
      <c r="H370" s="26">
        <v>22104</v>
      </c>
      <c r="I370" s="26" t="s">
        <v>659</v>
      </c>
      <c r="J370" s="26" t="s">
        <v>62</v>
      </c>
      <c r="K370" s="26" t="s">
        <v>661</v>
      </c>
      <c r="L370" s="26" t="s">
        <v>42</v>
      </c>
      <c r="M370" s="26" t="s">
        <v>42</v>
      </c>
      <c r="N370" s="26" t="s">
        <v>61</v>
      </c>
      <c r="O370" s="26">
        <v>15</v>
      </c>
      <c r="P370" s="39">
        <f t="shared" si="5"/>
        <v>33.333333333333336</v>
      </c>
      <c r="Q370" s="26" t="s">
        <v>161</v>
      </c>
      <c r="R370" s="41">
        <v>500</v>
      </c>
      <c r="S370" s="25">
        <v>0</v>
      </c>
      <c r="T370" s="25">
        <v>0</v>
      </c>
      <c r="U370" s="25">
        <v>0</v>
      </c>
      <c r="V370" s="25">
        <v>0</v>
      </c>
      <c r="W370" s="25">
        <v>0</v>
      </c>
      <c r="X370" s="25">
        <v>0</v>
      </c>
      <c r="Y370" s="25">
        <v>0</v>
      </c>
      <c r="Z370" s="25">
        <v>0</v>
      </c>
      <c r="AA370" s="25">
        <v>0</v>
      </c>
      <c r="AB370" s="25">
        <v>0</v>
      </c>
      <c r="AC370" s="25">
        <v>0</v>
      </c>
      <c r="AD370" s="25">
        <v>500</v>
      </c>
    </row>
    <row r="371" spans="1:30" s="38" customFormat="1" ht="66" customHeight="1" x14ac:dyDescent="0.3">
      <c r="A371" s="28" t="s">
        <v>28</v>
      </c>
      <c r="B371" s="26" t="s">
        <v>656</v>
      </c>
      <c r="C371" s="26" t="s">
        <v>656</v>
      </c>
      <c r="D371" s="26" t="s">
        <v>39</v>
      </c>
      <c r="E371" s="26" t="s">
        <v>40</v>
      </c>
      <c r="F371" s="27" t="s">
        <v>85</v>
      </c>
      <c r="G371" s="26" t="s">
        <v>41</v>
      </c>
      <c r="H371" s="26">
        <v>22104</v>
      </c>
      <c r="I371" s="26" t="s">
        <v>659</v>
      </c>
      <c r="J371" s="26" t="s">
        <v>60</v>
      </c>
      <c r="K371" s="26" t="s">
        <v>662</v>
      </c>
      <c r="L371" s="26" t="s">
        <v>42</v>
      </c>
      <c r="M371" s="26" t="s">
        <v>42</v>
      </c>
      <c r="N371" s="26" t="s">
        <v>61</v>
      </c>
      <c r="O371" s="26">
        <v>1</v>
      </c>
      <c r="P371" s="39">
        <f t="shared" si="5"/>
        <v>1768.3</v>
      </c>
      <c r="Q371" s="26" t="s">
        <v>161</v>
      </c>
      <c r="R371" s="41">
        <v>1768.3</v>
      </c>
      <c r="S371" s="25">
        <v>0</v>
      </c>
      <c r="T371" s="25">
        <v>0</v>
      </c>
      <c r="U371" s="25">
        <v>0</v>
      </c>
      <c r="V371" s="25">
        <v>0</v>
      </c>
      <c r="W371" s="25">
        <v>0</v>
      </c>
      <c r="X371" s="25">
        <v>0</v>
      </c>
      <c r="Y371" s="25">
        <v>0</v>
      </c>
      <c r="Z371" s="25">
        <v>0</v>
      </c>
      <c r="AA371" s="25">
        <v>0</v>
      </c>
      <c r="AB371" s="25">
        <v>0</v>
      </c>
      <c r="AC371" s="25">
        <v>0</v>
      </c>
      <c r="AD371" s="25">
        <v>1768.3</v>
      </c>
    </row>
    <row r="372" spans="1:30" s="38" customFormat="1" ht="66" customHeight="1" x14ac:dyDescent="0.3">
      <c r="A372" s="28" t="s">
        <v>28</v>
      </c>
      <c r="B372" s="26" t="s">
        <v>656</v>
      </c>
      <c r="C372" s="26" t="s">
        <v>656</v>
      </c>
      <c r="D372" s="26" t="s">
        <v>39</v>
      </c>
      <c r="E372" s="26" t="s">
        <v>583</v>
      </c>
      <c r="F372" s="27" t="s">
        <v>39</v>
      </c>
      <c r="G372" s="26" t="s">
        <v>53</v>
      </c>
      <c r="H372" s="26">
        <v>22104</v>
      </c>
      <c r="I372" s="26" t="s">
        <v>659</v>
      </c>
      <c r="J372" s="26" t="s">
        <v>42</v>
      </c>
      <c r="K372" s="26" t="s">
        <v>663</v>
      </c>
      <c r="L372" s="26" t="s">
        <v>42</v>
      </c>
      <c r="M372" s="26" t="s">
        <v>42</v>
      </c>
      <c r="N372" s="26" t="s">
        <v>61</v>
      </c>
      <c r="O372" s="26">
        <v>1</v>
      </c>
      <c r="P372" s="39">
        <f t="shared" si="5"/>
        <v>1913.5</v>
      </c>
      <c r="Q372" s="26" t="s">
        <v>161</v>
      </c>
      <c r="R372" s="41">
        <v>1913.5</v>
      </c>
      <c r="S372" s="25">
        <v>0</v>
      </c>
      <c r="T372" s="25">
        <v>0</v>
      </c>
      <c r="U372" s="25">
        <v>0</v>
      </c>
      <c r="V372" s="25">
        <v>0</v>
      </c>
      <c r="W372" s="25">
        <v>0</v>
      </c>
      <c r="X372" s="25">
        <v>0</v>
      </c>
      <c r="Y372" s="25">
        <v>0</v>
      </c>
      <c r="Z372" s="25">
        <v>0</v>
      </c>
      <c r="AA372" s="25">
        <v>0</v>
      </c>
      <c r="AB372" s="25">
        <v>0</v>
      </c>
      <c r="AC372" s="25">
        <v>0</v>
      </c>
      <c r="AD372" s="25">
        <v>1913.5</v>
      </c>
    </row>
    <row r="373" spans="1:30" s="38" customFormat="1" ht="66" customHeight="1" x14ac:dyDescent="0.3">
      <c r="A373" s="28" t="s">
        <v>28</v>
      </c>
      <c r="B373" s="26" t="s">
        <v>656</v>
      </c>
      <c r="C373" s="26" t="s">
        <v>656</v>
      </c>
      <c r="D373" s="26" t="s">
        <v>39</v>
      </c>
      <c r="E373" s="26" t="s">
        <v>47</v>
      </c>
      <c r="F373" s="27" t="s">
        <v>39</v>
      </c>
      <c r="G373" s="26" t="s">
        <v>53</v>
      </c>
      <c r="H373" s="26">
        <v>22104</v>
      </c>
      <c r="I373" s="26" t="s">
        <v>659</v>
      </c>
      <c r="J373" s="26" t="s">
        <v>42</v>
      </c>
      <c r="K373" s="26" t="s">
        <v>664</v>
      </c>
      <c r="L373" s="26" t="s">
        <v>42</v>
      </c>
      <c r="M373" s="26" t="s">
        <v>42</v>
      </c>
      <c r="N373" s="26" t="s">
        <v>61</v>
      </c>
      <c r="O373" s="26">
        <v>1</v>
      </c>
      <c r="P373" s="39">
        <f t="shared" si="5"/>
        <v>1128</v>
      </c>
      <c r="Q373" s="26" t="s">
        <v>161</v>
      </c>
      <c r="R373" s="41">
        <v>1128</v>
      </c>
      <c r="S373" s="25">
        <v>0</v>
      </c>
      <c r="T373" s="25">
        <v>0</v>
      </c>
      <c r="U373" s="25">
        <v>0</v>
      </c>
      <c r="V373" s="25">
        <v>0</v>
      </c>
      <c r="W373" s="25">
        <v>0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1128</v>
      </c>
    </row>
    <row r="374" spans="1:30" s="38" customFormat="1" ht="66" customHeight="1" x14ac:dyDescent="0.3">
      <c r="A374" s="28" t="s">
        <v>28</v>
      </c>
      <c r="B374" s="26" t="s">
        <v>656</v>
      </c>
      <c r="C374" s="26" t="s">
        <v>656</v>
      </c>
      <c r="D374" s="26" t="s">
        <v>39</v>
      </c>
      <c r="E374" s="26" t="s">
        <v>47</v>
      </c>
      <c r="F374" s="27" t="s">
        <v>39</v>
      </c>
      <c r="G374" s="26" t="s">
        <v>53</v>
      </c>
      <c r="H374" s="26">
        <v>22104</v>
      </c>
      <c r="I374" s="26" t="s">
        <v>659</v>
      </c>
      <c r="J374" s="26" t="s">
        <v>60</v>
      </c>
      <c r="K374" s="26" t="s">
        <v>665</v>
      </c>
      <c r="L374" s="26" t="s">
        <v>42</v>
      </c>
      <c r="M374" s="26" t="s">
        <v>42</v>
      </c>
      <c r="N374" s="26" t="s">
        <v>61</v>
      </c>
      <c r="O374" s="26">
        <v>1</v>
      </c>
      <c r="P374" s="39">
        <f t="shared" si="5"/>
        <v>2269.56</v>
      </c>
      <c r="Q374" s="26" t="s">
        <v>161</v>
      </c>
      <c r="R374" s="41">
        <v>2269.56</v>
      </c>
      <c r="S374" s="25">
        <v>0</v>
      </c>
      <c r="T374" s="25">
        <v>0</v>
      </c>
      <c r="U374" s="25">
        <v>0</v>
      </c>
      <c r="V374" s="25">
        <v>0</v>
      </c>
      <c r="W374" s="25">
        <v>0</v>
      </c>
      <c r="X374" s="25">
        <v>0</v>
      </c>
      <c r="Y374" s="25">
        <v>0</v>
      </c>
      <c r="Z374" s="25">
        <v>0</v>
      </c>
      <c r="AA374" s="25">
        <v>0</v>
      </c>
      <c r="AB374" s="25">
        <v>0</v>
      </c>
      <c r="AC374" s="25">
        <v>0</v>
      </c>
      <c r="AD374" s="25">
        <v>2269.56</v>
      </c>
    </row>
    <row r="375" spans="1:30" s="38" customFormat="1" ht="66" customHeight="1" x14ac:dyDescent="0.3">
      <c r="A375" s="28" t="s">
        <v>28</v>
      </c>
      <c r="B375" s="26" t="s">
        <v>656</v>
      </c>
      <c r="C375" s="26" t="s">
        <v>656</v>
      </c>
      <c r="D375" s="26" t="s">
        <v>39</v>
      </c>
      <c r="E375" s="26" t="s">
        <v>40</v>
      </c>
      <c r="F375" s="27" t="s">
        <v>85</v>
      </c>
      <c r="G375" s="26" t="s">
        <v>41</v>
      </c>
      <c r="H375" s="26">
        <v>22104</v>
      </c>
      <c r="I375" s="26" t="s">
        <v>659</v>
      </c>
      <c r="J375" s="26" t="s">
        <v>60</v>
      </c>
      <c r="K375" s="26" t="s">
        <v>665</v>
      </c>
      <c r="L375" s="26" t="s">
        <v>42</v>
      </c>
      <c r="M375" s="26" t="s">
        <v>42</v>
      </c>
      <c r="N375" s="26" t="s">
        <v>61</v>
      </c>
      <c r="O375" s="26">
        <v>1</v>
      </c>
      <c r="P375" s="39">
        <f t="shared" si="5"/>
        <v>144.44</v>
      </c>
      <c r="Q375" s="26" t="s">
        <v>161</v>
      </c>
      <c r="R375" s="41">
        <v>144.44</v>
      </c>
      <c r="S375" s="25">
        <v>0</v>
      </c>
      <c r="T375" s="25">
        <v>0</v>
      </c>
      <c r="U375" s="25">
        <v>0</v>
      </c>
      <c r="V375" s="25">
        <v>0</v>
      </c>
      <c r="W375" s="25">
        <v>0</v>
      </c>
      <c r="X375" s="25">
        <v>0</v>
      </c>
      <c r="Y375" s="25">
        <v>0</v>
      </c>
      <c r="Z375" s="25">
        <v>0</v>
      </c>
      <c r="AA375" s="25">
        <v>0</v>
      </c>
      <c r="AB375" s="25">
        <v>0</v>
      </c>
      <c r="AC375" s="25">
        <v>0</v>
      </c>
      <c r="AD375" s="25">
        <v>144.44</v>
      </c>
    </row>
    <row r="376" spans="1:30" s="38" customFormat="1" ht="66" customHeight="1" x14ac:dyDescent="0.3">
      <c r="A376" s="28" t="s">
        <v>28</v>
      </c>
      <c r="B376" s="26" t="s">
        <v>656</v>
      </c>
      <c r="C376" s="26" t="s">
        <v>656</v>
      </c>
      <c r="D376" s="26" t="s">
        <v>39</v>
      </c>
      <c r="E376" s="26" t="s">
        <v>77</v>
      </c>
      <c r="F376" s="27" t="s">
        <v>90</v>
      </c>
      <c r="G376" s="26" t="s">
        <v>78</v>
      </c>
      <c r="H376" s="26">
        <v>22104</v>
      </c>
      <c r="I376" s="26" t="s">
        <v>659</v>
      </c>
      <c r="J376" s="26" t="s">
        <v>60</v>
      </c>
      <c r="K376" s="26" t="s">
        <v>665</v>
      </c>
      <c r="L376" s="26" t="s">
        <v>42</v>
      </c>
      <c r="M376" s="26" t="s">
        <v>42</v>
      </c>
      <c r="N376" s="26" t="s">
        <v>61</v>
      </c>
      <c r="O376" s="26">
        <v>1</v>
      </c>
      <c r="P376" s="39">
        <f t="shared" si="5"/>
        <v>1504</v>
      </c>
      <c r="Q376" s="26" t="s">
        <v>161</v>
      </c>
      <c r="R376" s="41">
        <v>1504</v>
      </c>
      <c r="S376" s="25">
        <v>0</v>
      </c>
      <c r="T376" s="25">
        <v>0</v>
      </c>
      <c r="U376" s="25">
        <v>0</v>
      </c>
      <c r="V376" s="25">
        <v>0</v>
      </c>
      <c r="W376" s="25">
        <v>0</v>
      </c>
      <c r="X376" s="25">
        <v>0</v>
      </c>
      <c r="Y376" s="25">
        <v>0</v>
      </c>
      <c r="Z376" s="25">
        <v>0</v>
      </c>
      <c r="AA376" s="25">
        <v>0</v>
      </c>
      <c r="AB376" s="25">
        <v>0</v>
      </c>
      <c r="AC376" s="25">
        <v>0</v>
      </c>
      <c r="AD376" s="25">
        <v>1504</v>
      </c>
    </row>
    <row r="377" spans="1:30" s="38" customFormat="1" ht="66" customHeight="1" x14ac:dyDescent="0.3">
      <c r="A377" s="28" t="s">
        <v>28</v>
      </c>
      <c r="B377" s="26" t="s">
        <v>656</v>
      </c>
      <c r="C377" s="26" t="s">
        <v>656</v>
      </c>
      <c r="D377" s="26" t="s">
        <v>39</v>
      </c>
      <c r="E377" s="26" t="s">
        <v>47</v>
      </c>
      <c r="F377" s="27" t="s">
        <v>39</v>
      </c>
      <c r="G377" s="26" t="s">
        <v>53</v>
      </c>
      <c r="H377" s="26">
        <v>22104</v>
      </c>
      <c r="I377" s="26" t="s">
        <v>659</v>
      </c>
      <c r="J377" s="26" t="s">
        <v>60</v>
      </c>
      <c r="K377" s="26" t="s">
        <v>666</v>
      </c>
      <c r="L377" s="26" t="s">
        <v>42</v>
      </c>
      <c r="M377" s="26" t="s">
        <v>42</v>
      </c>
      <c r="N377" s="26" t="s">
        <v>61</v>
      </c>
      <c r="O377" s="26">
        <v>1</v>
      </c>
      <c r="P377" s="39">
        <f t="shared" si="5"/>
        <v>6.5</v>
      </c>
      <c r="Q377" s="26" t="s">
        <v>161</v>
      </c>
      <c r="R377" s="41">
        <v>6.5</v>
      </c>
      <c r="S377" s="25">
        <v>0</v>
      </c>
      <c r="T377" s="25">
        <v>0</v>
      </c>
      <c r="U377" s="25">
        <v>0</v>
      </c>
      <c r="V377" s="25">
        <v>0</v>
      </c>
      <c r="W377" s="25">
        <v>0</v>
      </c>
      <c r="X377" s="25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6.5</v>
      </c>
    </row>
    <row r="378" spans="1:30" s="38" customFormat="1" ht="66" customHeight="1" x14ac:dyDescent="0.3">
      <c r="A378" s="28" t="s">
        <v>28</v>
      </c>
      <c r="B378" s="26" t="s">
        <v>656</v>
      </c>
      <c r="C378" s="26" t="s">
        <v>656</v>
      </c>
      <c r="D378" s="26" t="s">
        <v>39</v>
      </c>
      <c r="E378" s="26" t="s">
        <v>583</v>
      </c>
      <c r="F378" s="27" t="s">
        <v>39</v>
      </c>
      <c r="G378" s="26" t="s">
        <v>53</v>
      </c>
      <c r="H378" s="26">
        <v>22104</v>
      </c>
      <c r="I378" s="26" t="s">
        <v>659</v>
      </c>
      <c r="J378" s="26" t="s">
        <v>60</v>
      </c>
      <c r="K378" s="26" t="s">
        <v>667</v>
      </c>
      <c r="L378" s="26" t="s">
        <v>42</v>
      </c>
      <c r="M378" s="26" t="s">
        <v>42</v>
      </c>
      <c r="N378" s="26" t="s">
        <v>61</v>
      </c>
      <c r="O378" s="26">
        <v>1</v>
      </c>
      <c r="P378" s="39">
        <f t="shared" si="5"/>
        <v>747.5</v>
      </c>
      <c r="Q378" s="26" t="s">
        <v>161</v>
      </c>
      <c r="R378" s="41">
        <v>747.5</v>
      </c>
      <c r="S378" s="25">
        <v>0</v>
      </c>
      <c r="T378" s="25">
        <v>0</v>
      </c>
      <c r="U378" s="25">
        <v>0</v>
      </c>
      <c r="V378" s="25">
        <v>0</v>
      </c>
      <c r="W378" s="25">
        <v>0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747.5</v>
      </c>
    </row>
    <row r="379" spans="1:30" s="38" customFormat="1" ht="66" customHeight="1" x14ac:dyDescent="0.3">
      <c r="A379" s="28" t="s">
        <v>28</v>
      </c>
      <c r="B379" s="26" t="s">
        <v>656</v>
      </c>
      <c r="C379" s="26" t="s">
        <v>656</v>
      </c>
      <c r="D379" s="26" t="s">
        <v>39</v>
      </c>
      <c r="E379" s="26" t="s">
        <v>47</v>
      </c>
      <c r="F379" s="27" t="s">
        <v>39</v>
      </c>
      <c r="G379" s="26" t="s">
        <v>53</v>
      </c>
      <c r="H379" s="26">
        <v>22104</v>
      </c>
      <c r="I379" s="26" t="s">
        <v>659</v>
      </c>
      <c r="J379" s="26" t="s">
        <v>42</v>
      </c>
      <c r="K379" s="26" t="s">
        <v>666</v>
      </c>
      <c r="L379" s="26" t="s">
        <v>42</v>
      </c>
      <c r="M379" s="26" t="s">
        <v>42</v>
      </c>
      <c r="N379" s="26" t="s">
        <v>61</v>
      </c>
      <c r="O379" s="26">
        <v>1</v>
      </c>
      <c r="P379" s="39">
        <f t="shared" si="5"/>
        <v>445.45</v>
      </c>
      <c r="Q379" s="26" t="s">
        <v>161</v>
      </c>
      <c r="R379" s="41">
        <v>445.45</v>
      </c>
      <c r="S379" s="25">
        <v>0</v>
      </c>
      <c r="T379" s="25">
        <v>0</v>
      </c>
      <c r="U379" s="25">
        <v>0</v>
      </c>
      <c r="V379" s="25">
        <v>0</v>
      </c>
      <c r="W379" s="25">
        <v>0</v>
      </c>
      <c r="X379" s="25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445.45</v>
      </c>
    </row>
    <row r="380" spans="1:30" s="38" customFormat="1" ht="66" customHeight="1" x14ac:dyDescent="0.3">
      <c r="A380" s="28" t="s">
        <v>28</v>
      </c>
      <c r="B380" s="26" t="s">
        <v>656</v>
      </c>
      <c r="C380" s="26" t="s">
        <v>656</v>
      </c>
      <c r="D380" s="26" t="s">
        <v>39</v>
      </c>
      <c r="E380" s="26" t="s">
        <v>47</v>
      </c>
      <c r="F380" s="27" t="s">
        <v>39</v>
      </c>
      <c r="G380" s="26" t="s">
        <v>53</v>
      </c>
      <c r="H380" s="26">
        <v>24801</v>
      </c>
      <c r="I380" s="26" t="s">
        <v>668</v>
      </c>
      <c r="J380" s="26" t="s">
        <v>669</v>
      </c>
      <c r="K380" s="26" t="s">
        <v>670</v>
      </c>
      <c r="L380" s="26" t="s">
        <v>42</v>
      </c>
      <c r="M380" s="26" t="s">
        <v>42</v>
      </c>
      <c r="N380" s="26" t="s">
        <v>44</v>
      </c>
      <c r="O380" s="26">
        <v>1</v>
      </c>
      <c r="P380" s="39">
        <f t="shared" si="5"/>
        <v>1500</v>
      </c>
      <c r="Q380" s="26" t="s">
        <v>161</v>
      </c>
      <c r="R380" s="41">
        <v>1500</v>
      </c>
      <c r="S380" s="25">
        <v>0</v>
      </c>
      <c r="T380" s="25">
        <v>0</v>
      </c>
      <c r="U380" s="25">
        <v>0</v>
      </c>
      <c r="V380" s="25">
        <v>0</v>
      </c>
      <c r="W380" s="25">
        <v>0</v>
      </c>
      <c r="X380" s="25">
        <v>0</v>
      </c>
      <c r="Y380" s="25">
        <v>0</v>
      </c>
      <c r="Z380" s="25">
        <v>0</v>
      </c>
      <c r="AA380" s="25">
        <v>0</v>
      </c>
      <c r="AB380" s="25">
        <v>0</v>
      </c>
      <c r="AC380" s="25">
        <v>0</v>
      </c>
      <c r="AD380" s="25">
        <v>1500</v>
      </c>
    </row>
    <row r="381" spans="1:30" s="38" customFormat="1" ht="66" customHeight="1" x14ac:dyDescent="0.3">
      <c r="A381" s="28" t="s">
        <v>28</v>
      </c>
      <c r="B381" s="26" t="s">
        <v>656</v>
      </c>
      <c r="C381" s="26" t="s">
        <v>656</v>
      </c>
      <c r="D381" s="26" t="s">
        <v>39</v>
      </c>
      <c r="E381" s="26" t="s">
        <v>68</v>
      </c>
      <c r="F381" s="27" t="s">
        <v>246</v>
      </c>
      <c r="G381" s="26" t="s">
        <v>247</v>
      </c>
      <c r="H381" s="26">
        <v>26102</v>
      </c>
      <c r="I381" s="26" t="s">
        <v>249</v>
      </c>
      <c r="J381" s="26" t="s">
        <v>254</v>
      </c>
      <c r="K381" s="26" t="s">
        <v>255</v>
      </c>
      <c r="L381" s="26" t="s">
        <v>42</v>
      </c>
      <c r="M381" s="26" t="s">
        <v>42</v>
      </c>
      <c r="N381" s="26" t="s">
        <v>54</v>
      </c>
      <c r="O381" s="26">
        <v>11</v>
      </c>
      <c r="P381" s="39">
        <f t="shared" si="5"/>
        <v>50</v>
      </c>
      <c r="Q381" s="26" t="s">
        <v>161</v>
      </c>
      <c r="R381" s="41">
        <v>550</v>
      </c>
      <c r="S381" s="25">
        <v>0</v>
      </c>
      <c r="T381" s="25">
        <v>0</v>
      </c>
      <c r="U381" s="25">
        <v>0</v>
      </c>
      <c r="V381" s="25">
        <v>0</v>
      </c>
      <c r="W381" s="25">
        <v>0</v>
      </c>
      <c r="X381" s="25">
        <v>0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550</v>
      </c>
    </row>
    <row r="382" spans="1:30" s="38" customFormat="1" ht="66" customHeight="1" x14ac:dyDescent="0.3">
      <c r="A382" s="28" t="s">
        <v>28</v>
      </c>
      <c r="B382" s="26" t="s">
        <v>656</v>
      </c>
      <c r="C382" s="26" t="s">
        <v>656</v>
      </c>
      <c r="D382" s="26" t="s">
        <v>39</v>
      </c>
      <c r="E382" s="26" t="s">
        <v>68</v>
      </c>
      <c r="F382" s="27" t="s">
        <v>91</v>
      </c>
      <c r="G382" s="26" t="s">
        <v>69</v>
      </c>
      <c r="H382" s="26">
        <v>26103</v>
      </c>
      <c r="I382" s="26" t="s">
        <v>672</v>
      </c>
      <c r="J382" s="26" t="s">
        <v>673</v>
      </c>
      <c r="K382" s="26" t="s">
        <v>255</v>
      </c>
      <c r="L382" s="26" t="s">
        <v>42</v>
      </c>
      <c r="M382" s="26" t="s">
        <v>42</v>
      </c>
      <c r="N382" s="26" t="s">
        <v>54</v>
      </c>
      <c r="O382" s="26">
        <v>10</v>
      </c>
      <c r="P382" s="39">
        <f t="shared" si="5"/>
        <v>50</v>
      </c>
      <c r="Q382" s="26" t="s">
        <v>161</v>
      </c>
      <c r="R382" s="41">
        <v>500</v>
      </c>
      <c r="S382" s="25">
        <v>0</v>
      </c>
      <c r="T382" s="25">
        <v>0</v>
      </c>
      <c r="U382" s="25">
        <v>0</v>
      </c>
      <c r="V382" s="25">
        <v>0</v>
      </c>
      <c r="W382" s="25">
        <v>0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500</v>
      </c>
    </row>
    <row r="383" spans="1:30" s="38" customFormat="1" ht="66" customHeight="1" x14ac:dyDescent="0.3">
      <c r="A383" s="28" t="s">
        <v>28</v>
      </c>
      <c r="B383" s="26" t="s">
        <v>656</v>
      </c>
      <c r="C383" s="26" t="s">
        <v>656</v>
      </c>
      <c r="D383" s="26" t="s">
        <v>39</v>
      </c>
      <c r="E383" s="26" t="s">
        <v>108</v>
      </c>
      <c r="F383" s="27" t="s">
        <v>85</v>
      </c>
      <c r="G383" s="26" t="s">
        <v>109</v>
      </c>
      <c r="H383" s="26">
        <v>29401</v>
      </c>
      <c r="I383" s="26" t="s">
        <v>674</v>
      </c>
      <c r="J383" s="26" t="s">
        <v>111</v>
      </c>
      <c r="K383" s="26" t="s">
        <v>112</v>
      </c>
      <c r="L383" s="26" t="s">
        <v>42</v>
      </c>
      <c r="M383" s="26" t="s">
        <v>42</v>
      </c>
      <c r="N383" s="26" t="s">
        <v>54</v>
      </c>
      <c r="O383" s="26">
        <v>10</v>
      </c>
      <c r="P383" s="39">
        <f t="shared" si="5"/>
        <v>1000</v>
      </c>
      <c r="Q383" s="26" t="s">
        <v>161</v>
      </c>
      <c r="R383" s="41">
        <v>10000</v>
      </c>
      <c r="S383" s="25">
        <v>0</v>
      </c>
      <c r="T383" s="25">
        <v>0</v>
      </c>
      <c r="U383" s="25">
        <v>0</v>
      </c>
      <c r="V383" s="25">
        <v>0</v>
      </c>
      <c r="W383" s="25">
        <v>0</v>
      </c>
      <c r="X383" s="25">
        <v>0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10000</v>
      </c>
    </row>
    <row r="384" spans="1:30" s="38" customFormat="1" ht="66" customHeight="1" x14ac:dyDescent="0.3">
      <c r="A384" s="28" t="s">
        <v>28</v>
      </c>
      <c r="B384" s="26" t="s">
        <v>656</v>
      </c>
      <c r="C384" s="26" t="s">
        <v>656</v>
      </c>
      <c r="D384" s="26" t="s">
        <v>39</v>
      </c>
      <c r="E384" s="26" t="s">
        <v>40</v>
      </c>
      <c r="F384" s="27" t="s">
        <v>85</v>
      </c>
      <c r="G384" s="26" t="s">
        <v>675</v>
      </c>
      <c r="H384" s="26">
        <v>29901</v>
      </c>
      <c r="I384" s="26" t="s">
        <v>624</v>
      </c>
      <c r="J384" s="26" t="s">
        <v>676</v>
      </c>
      <c r="K384" s="26" t="s">
        <v>677</v>
      </c>
      <c r="L384" s="26" t="s">
        <v>42</v>
      </c>
      <c r="M384" s="26" t="s">
        <v>42</v>
      </c>
      <c r="N384" s="26" t="s">
        <v>54</v>
      </c>
      <c r="O384" s="26">
        <v>2</v>
      </c>
      <c r="P384" s="39">
        <f t="shared" si="5"/>
        <v>2100</v>
      </c>
      <c r="Q384" s="26" t="s">
        <v>161</v>
      </c>
      <c r="R384" s="41">
        <v>4200</v>
      </c>
      <c r="S384" s="25">
        <v>0</v>
      </c>
      <c r="T384" s="25">
        <v>0</v>
      </c>
      <c r="U384" s="25">
        <v>0</v>
      </c>
      <c r="V384" s="25">
        <v>0</v>
      </c>
      <c r="W384" s="25">
        <v>0</v>
      </c>
      <c r="X384" s="25">
        <v>0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4200</v>
      </c>
    </row>
    <row r="385" spans="1:30" s="38" customFormat="1" ht="66" customHeight="1" x14ac:dyDescent="0.3">
      <c r="A385" s="28" t="s">
        <v>28</v>
      </c>
      <c r="B385" s="26" t="s">
        <v>656</v>
      </c>
      <c r="C385" s="26" t="s">
        <v>656</v>
      </c>
      <c r="D385" s="26" t="s">
        <v>39</v>
      </c>
      <c r="E385" s="26" t="s">
        <v>47</v>
      </c>
      <c r="F385" s="27" t="s">
        <v>39</v>
      </c>
      <c r="G385" s="26" t="s">
        <v>53</v>
      </c>
      <c r="H385" s="26">
        <v>31401</v>
      </c>
      <c r="I385" s="26" t="s">
        <v>678</v>
      </c>
      <c r="J385" s="26" t="s">
        <v>42</v>
      </c>
      <c r="K385" s="26" t="s">
        <v>679</v>
      </c>
      <c r="L385" s="26" t="s">
        <v>42</v>
      </c>
      <c r="M385" s="26" t="s">
        <v>42</v>
      </c>
      <c r="N385" s="26" t="s">
        <v>44</v>
      </c>
      <c r="O385" s="26">
        <v>1</v>
      </c>
      <c r="P385" s="39">
        <f t="shared" si="5"/>
        <v>1599</v>
      </c>
      <c r="Q385" s="26" t="s">
        <v>161</v>
      </c>
      <c r="R385" s="41">
        <v>1599</v>
      </c>
      <c r="S385" s="25">
        <v>0</v>
      </c>
      <c r="T385" s="25">
        <v>0</v>
      </c>
      <c r="U385" s="25">
        <v>0</v>
      </c>
      <c r="V385" s="25">
        <v>0</v>
      </c>
      <c r="W385" s="25">
        <v>0</v>
      </c>
      <c r="X385" s="25">
        <v>0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1599</v>
      </c>
    </row>
    <row r="386" spans="1:30" s="38" customFormat="1" ht="66" customHeight="1" x14ac:dyDescent="0.3">
      <c r="A386" s="28" t="s">
        <v>28</v>
      </c>
      <c r="B386" s="26" t="s">
        <v>656</v>
      </c>
      <c r="C386" s="26" t="s">
        <v>656</v>
      </c>
      <c r="D386" s="26" t="s">
        <v>39</v>
      </c>
      <c r="E386" s="26" t="s">
        <v>47</v>
      </c>
      <c r="F386" s="27" t="s">
        <v>39</v>
      </c>
      <c r="G386" s="26" t="s">
        <v>53</v>
      </c>
      <c r="H386" s="26">
        <v>32601</v>
      </c>
      <c r="I386" s="26" t="s">
        <v>635</v>
      </c>
      <c r="J386" s="26" t="s">
        <v>42</v>
      </c>
      <c r="K386" s="26" t="s">
        <v>680</v>
      </c>
      <c r="L386" s="26" t="s">
        <v>681</v>
      </c>
      <c r="M386" s="26" t="s">
        <v>49</v>
      </c>
      <c r="N386" s="26" t="s">
        <v>44</v>
      </c>
      <c r="O386" s="26">
        <v>1</v>
      </c>
      <c r="P386" s="39">
        <f t="shared" si="5"/>
        <v>1299.99</v>
      </c>
      <c r="Q386" s="26" t="s">
        <v>161</v>
      </c>
      <c r="R386" s="41">
        <v>1299.99</v>
      </c>
      <c r="S386" s="25">
        <v>0</v>
      </c>
      <c r="T386" s="25">
        <v>0</v>
      </c>
      <c r="U386" s="25">
        <v>0</v>
      </c>
      <c r="V386" s="25">
        <v>0</v>
      </c>
      <c r="W386" s="25">
        <v>0</v>
      </c>
      <c r="X386" s="25">
        <v>0</v>
      </c>
      <c r="Y386" s="25">
        <v>0</v>
      </c>
      <c r="Z386" s="25">
        <v>0</v>
      </c>
      <c r="AA386" s="25">
        <v>0</v>
      </c>
      <c r="AB386" s="25">
        <v>0</v>
      </c>
      <c r="AC386" s="25">
        <v>0</v>
      </c>
      <c r="AD386" s="25">
        <v>1299.99</v>
      </c>
    </row>
    <row r="387" spans="1:30" s="38" customFormat="1" ht="66" customHeight="1" x14ac:dyDescent="0.3">
      <c r="A387" s="28" t="s">
        <v>28</v>
      </c>
      <c r="B387" s="26" t="s">
        <v>656</v>
      </c>
      <c r="C387" s="26" t="s">
        <v>656</v>
      </c>
      <c r="D387" s="26" t="s">
        <v>39</v>
      </c>
      <c r="E387" s="26" t="s">
        <v>47</v>
      </c>
      <c r="F387" s="27" t="s">
        <v>39</v>
      </c>
      <c r="G387" s="26" t="s">
        <v>48</v>
      </c>
      <c r="H387" s="26">
        <v>33801</v>
      </c>
      <c r="I387" s="26" t="s">
        <v>637</v>
      </c>
      <c r="J387" s="26" t="s">
        <v>42</v>
      </c>
      <c r="K387" s="26" t="s">
        <v>682</v>
      </c>
      <c r="L387" s="26" t="s">
        <v>683</v>
      </c>
      <c r="M387" s="26" t="s">
        <v>49</v>
      </c>
      <c r="N387" s="26" t="s">
        <v>44</v>
      </c>
      <c r="O387" s="26">
        <v>1</v>
      </c>
      <c r="P387" s="39">
        <f t="shared" si="5"/>
        <v>67860</v>
      </c>
      <c r="Q387" s="26" t="s">
        <v>684</v>
      </c>
      <c r="R387" s="41">
        <v>67860</v>
      </c>
      <c r="S387" s="25">
        <v>0</v>
      </c>
      <c r="T387" s="25">
        <v>0</v>
      </c>
      <c r="U387" s="25">
        <v>0</v>
      </c>
      <c r="V387" s="25">
        <v>0</v>
      </c>
      <c r="W387" s="25">
        <v>0</v>
      </c>
      <c r="X387" s="25">
        <v>0</v>
      </c>
      <c r="Y387" s="25">
        <v>0</v>
      </c>
      <c r="Z387" s="25">
        <v>0</v>
      </c>
      <c r="AA387" s="25">
        <v>0</v>
      </c>
      <c r="AB387" s="25">
        <v>0</v>
      </c>
      <c r="AC387" s="25">
        <v>0</v>
      </c>
      <c r="AD387" s="25">
        <v>67860</v>
      </c>
    </row>
    <row r="388" spans="1:30" s="38" customFormat="1" ht="66" customHeight="1" x14ac:dyDescent="0.3">
      <c r="A388" s="28" t="s">
        <v>28</v>
      </c>
      <c r="B388" s="26" t="s">
        <v>656</v>
      </c>
      <c r="C388" s="26" t="s">
        <v>656</v>
      </c>
      <c r="D388" s="26" t="s">
        <v>39</v>
      </c>
      <c r="E388" s="26" t="s">
        <v>47</v>
      </c>
      <c r="F388" s="27" t="s">
        <v>39</v>
      </c>
      <c r="G388" s="26" t="s">
        <v>48</v>
      </c>
      <c r="H388" s="26">
        <v>35101</v>
      </c>
      <c r="I388" s="26" t="s">
        <v>685</v>
      </c>
      <c r="J388" s="26" t="s">
        <v>42</v>
      </c>
      <c r="K388" s="26" t="s">
        <v>686</v>
      </c>
      <c r="L388" s="26" t="s">
        <v>262</v>
      </c>
      <c r="M388" s="26" t="s">
        <v>262</v>
      </c>
      <c r="N388" s="26" t="s">
        <v>44</v>
      </c>
      <c r="O388" s="26">
        <v>1</v>
      </c>
      <c r="P388" s="39">
        <f t="shared" si="5"/>
        <v>2958</v>
      </c>
      <c r="Q388" s="26" t="s">
        <v>161</v>
      </c>
      <c r="R388" s="41">
        <v>2958</v>
      </c>
      <c r="S388" s="25">
        <v>0</v>
      </c>
      <c r="T388" s="25">
        <v>0</v>
      </c>
      <c r="U388" s="25">
        <v>0</v>
      </c>
      <c r="V388" s="25">
        <v>0</v>
      </c>
      <c r="W388" s="25">
        <v>0</v>
      </c>
      <c r="X388" s="25">
        <v>0</v>
      </c>
      <c r="Y388" s="25">
        <v>0</v>
      </c>
      <c r="Z388" s="25">
        <v>0</v>
      </c>
      <c r="AA388" s="25">
        <v>0</v>
      </c>
      <c r="AB388" s="25">
        <v>0</v>
      </c>
      <c r="AC388" s="25">
        <v>0</v>
      </c>
      <c r="AD388" s="25">
        <v>2958</v>
      </c>
    </row>
    <row r="389" spans="1:30" s="38" customFormat="1" ht="66" customHeight="1" x14ac:dyDescent="0.3">
      <c r="A389" s="28" t="s">
        <v>28</v>
      </c>
      <c r="B389" s="26" t="s">
        <v>656</v>
      </c>
      <c r="C389" s="26" t="s">
        <v>656</v>
      </c>
      <c r="D389" s="26" t="s">
        <v>39</v>
      </c>
      <c r="E389" s="26" t="s">
        <v>47</v>
      </c>
      <c r="F389" s="27" t="s">
        <v>39</v>
      </c>
      <c r="G389" s="26" t="s">
        <v>48</v>
      </c>
      <c r="H389" s="26">
        <v>35101</v>
      </c>
      <c r="I389" s="26" t="s">
        <v>685</v>
      </c>
      <c r="J389" s="26" t="s">
        <v>42</v>
      </c>
      <c r="K389" s="26" t="s">
        <v>687</v>
      </c>
      <c r="L389" s="26" t="s">
        <v>262</v>
      </c>
      <c r="M389" s="26" t="s">
        <v>262</v>
      </c>
      <c r="N389" s="26" t="s">
        <v>44</v>
      </c>
      <c r="O389" s="26">
        <v>1</v>
      </c>
      <c r="P389" s="39">
        <f t="shared" si="5"/>
        <v>434</v>
      </c>
      <c r="Q389" s="26" t="s">
        <v>161</v>
      </c>
      <c r="R389" s="41">
        <v>434</v>
      </c>
      <c r="S389" s="25">
        <v>0</v>
      </c>
      <c r="T389" s="25">
        <v>0</v>
      </c>
      <c r="U389" s="25">
        <v>0</v>
      </c>
      <c r="V389" s="25">
        <v>0</v>
      </c>
      <c r="W389" s="25">
        <v>0</v>
      </c>
      <c r="X389" s="25">
        <v>0</v>
      </c>
      <c r="Y389" s="25">
        <v>0</v>
      </c>
      <c r="Z389" s="25">
        <v>0</v>
      </c>
      <c r="AA389" s="25">
        <v>0</v>
      </c>
      <c r="AB389" s="25">
        <v>0</v>
      </c>
      <c r="AC389" s="25">
        <v>0</v>
      </c>
      <c r="AD389" s="25">
        <v>434</v>
      </c>
    </row>
    <row r="390" spans="1:30" s="38" customFormat="1" ht="66" customHeight="1" x14ac:dyDescent="0.3">
      <c r="A390" s="28" t="s">
        <v>28</v>
      </c>
      <c r="B390" s="26" t="s">
        <v>656</v>
      </c>
      <c r="C390" s="26" t="s">
        <v>656</v>
      </c>
      <c r="D390" s="26" t="s">
        <v>39</v>
      </c>
      <c r="E390" s="26" t="s">
        <v>47</v>
      </c>
      <c r="F390" s="27" t="s">
        <v>39</v>
      </c>
      <c r="G390" s="26" t="s">
        <v>48</v>
      </c>
      <c r="H390" s="26">
        <v>35801</v>
      </c>
      <c r="I390" s="26" t="s">
        <v>645</v>
      </c>
      <c r="J390" s="26" t="s">
        <v>42</v>
      </c>
      <c r="K390" s="26" t="s">
        <v>688</v>
      </c>
      <c r="L390" s="26" t="s">
        <v>689</v>
      </c>
      <c r="M390" s="26" t="s">
        <v>49</v>
      </c>
      <c r="N390" s="26" t="s">
        <v>44</v>
      </c>
      <c r="O390" s="26">
        <v>1</v>
      </c>
      <c r="P390" s="39">
        <f t="shared" si="5"/>
        <v>34800</v>
      </c>
      <c r="Q390" s="26" t="s">
        <v>161</v>
      </c>
      <c r="R390" s="41">
        <v>34800</v>
      </c>
      <c r="S390" s="25">
        <v>0</v>
      </c>
      <c r="T390" s="25">
        <v>0</v>
      </c>
      <c r="U390" s="25">
        <v>0</v>
      </c>
      <c r="V390" s="25">
        <v>0</v>
      </c>
      <c r="W390" s="25">
        <v>0</v>
      </c>
      <c r="X390" s="25">
        <v>0</v>
      </c>
      <c r="Y390" s="25">
        <v>0</v>
      </c>
      <c r="Z390" s="25">
        <v>0</v>
      </c>
      <c r="AA390" s="25">
        <v>0</v>
      </c>
      <c r="AB390" s="25">
        <v>0</v>
      </c>
      <c r="AC390" s="25">
        <v>0</v>
      </c>
      <c r="AD390" s="25">
        <v>34800</v>
      </c>
    </row>
    <row r="391" spans="1:30" s="38" customFormat="1" ht="66" customHeight="1" x14ac:dyDescent="0.3">
      <c r="A391" s="28" t="s">
        <v>28</v>
      </c>
      <c r="B391" s="26" t="s">
        <v>656</v>
      </c>
      <c r="C391" s="26" t="s">
        <v>656</v>
      </c>
      <c r="D391" s="26" t="s">
        <v>39</v>
      </c>
      <c r="E391" s="26" t="s">
        <v>68</v>
      </c>
      <c r="F391" s="27" t="s">
        <v>246</v>
      </c>
      <c r="G391" s="26" t="s">
        <v>247</v>
      </c>
      <c r="H391" s="26">
        <v>36101</v>
      </c>
      <c r="I391" s="26" t="s">
        <v>690</v>
      </c>
      <c r="J391" s="26" t="s">
        <v>42</v>
      </c>
      <c r="K391" s="26" t="s">
        <v>691</v>
      </c>
      <c r="L391" s="26" t="s">
        <v>42</v>
      </c>
      <c r="M391" s="26" t="s">
        <v>42</v>
      </c>
      <c r="N391" s="26" t="s">
        <v>44</v>
      </c>
      <c r="O391" s="26">
        <v>1</v>
      </c>
      <c r="P391" s="39">
        <f t="shared" si="5"/>
        <v>6627.96</v>
      </c>
      <c r="Q391" s="26" t="s">
        <v>161</v>
      </c>
      <c r="R391" s="41">
        <v>6627.96</v>
      </c>
      <c r="S391" s="25">
        <v>0</v>
      </c>
      <c r="T391" s="25">
        <v>0</v>
      </c>
      <c r="U391" s="25">
        <v>0</v>
      </c>
      <c r="V391" s="25">
        <v>0</v>
      </c>
      <c r="W391" s="25">
        <v>0</v>
      </c>
      <c r="X391" s="25">
        <v>0</v>
      </c>
      <c r="Y391" s="25">
        <v>0</v>
      </c>
      <c r="Z391" s="25">
        <v>0</v>
      </c>
      <c r="AA391" s="25">
        <v>0</v>
      </c>
      <c r="AB391" s="25">
        <v>0</v>
      </c>
      <c r="AC391" s="25">
        <v>0</v>
      </c>
      <c r="AD391" s="25">
        <v>6627.96</v>
      </c>
    </row>
    <row r="392" spans="1:30" s="38" customFormat="1" ht="66" customHeight="1" x14ac:dyDescent="0.3">
      <c r="A392" s="28" t="s">
        <v>28</v>
      </c>
      <c r="B392" s="26" t="s">
        <v>656</v>
      </c>
      <c r="C392" s="26" t="s">
        <v>656</v>
      </c>
      <c r="D392" s="26" t="s">
        <v>39</v>
      </c>
      <c r="E392" s="26" t="s">
        <v>40</v>
      </c>
      <c r="F392" s="27" t="s">
        <v>85</v>
      </c>
      <c r="G392" s="26" t="s">
        <v>410</v>
      </c>
      <c r="H392" s="26">
        <v>37104</v>
      </c>
      <c r="I392" s="26" t="s">
        <v>692</v>
      </c>
      <c r="J392" s="26" t="s">
        <v>42</v>
      </c>
      <c r="K392" s="26" t="s">
        <v>693</v>
      </c>
      <c r="L392" s="26" t="s">
        <v>42</v>
      </c>
      <c r="M392" s="26" t="s">
        <v>42</v>
      </c>
      <c r="N392" s="26" t="s">
        <v>44</v>
      </c>
      <c r="O392" s="26">
        <v>1</v>
      </c>
      <c r="P392" s="39">
        <f t="shared" ref="P392:P455" si="6">R392/O392</f>
        <v>24075</v>
      </c>
      <c r="Q392" s="26" t="s">
        <v>161</v>
      </c>
      <c r="R392" s="41">
        <v>24075</v>
      </c>
      <c r="S392" s="25">
        <v>0</v>
      </c>
      <c r="T392" s="25">
        <v>0</v>
      </c>
      <c r="U392" s="25">
        <v>0</v>
      </c>
      <c r="V392" s="25">
        <v>0</v>
      </c>
      <c r="W392" s="25">
        <v>0</v>
      </c>
      <c r="X392" s="25">
        <v>0</v>
      </c>
      <c r="Y392" s="25">
        <v>0</v>
      </c>
      <c r="Z392" s="25">
        <v>0</v>
      </c>
      <c r="AA392" s="25">
        <v>0</v>
      </c>
      <c r="AB392" s="25">
        <v>0</v>
      </c>
      <c r="AC392" s="25">
        <v>0</v>
      </c>
      <c r="AD392" s="25">
        <v>24075</v>
      </c>
    </row>
    <row r="393" spans="1:30" s="38" customFormat="1" ht="66" customHeight="1" x14ac:dyDescent="0.3">
      <c r="A393" s="28" t="s">
        <v>28</v>
      </c>
      <c r="B393" s="26" t="s">
        <v>656</v>
      </c>
      <c r="C393" s="26" t="s">
        <v>656</v>
      </c>
      <c r="D393" s="26" t="s">
        <v>39</v>
      </c>
      <c r="E393" s="26" t="s">
        <v>77</v>
      </c>
      <c r="F393" s="27" t="s">
        <v>90</v>
      </c>
      <c r="G393" s="26" t="s">
        <v>78</v>
      </c>
      <c r="H393" s="26">
        <v>37104</v>
      </c>
      <c r="I393" s="26" t="s">
        <v>692</v>
      </c>
      <c r="J393" s="26" t="s">
        <v>42</v>
      </c>
      <c r="K393" s="26" t="s">
        <v>693</v>
      </c>
      <c r="L393" s="26" t="s">
        <v>42</v>
      </c>
      <c r="M393" s="26" t="s">
        <v>42</v>
      </c>
      <c r="N393" s="26" t="s">
        <v>44</v>
      </c>
      <c r="O393" s="26">
        <v>1</v>
      </c>
      <c r="P393" s="39">
        <f t="shared" si="6"/>
        <v>20195.009999999998</v>
      </c>
      <c r="Q393" s="26" t="s">
        <v>161</v>
      </c>
      <c r="R393" s="41">
        <v>20195.009999999998</v>
      </c>
      <c r="S393" s="25">
        <v>0</v>
      </c>
      <c r="T393" s="25">
        <v>0</v>
      </c>
      <c r="U393" s="25">
        <v>0</v>
      </c>
      <c r="V393" s="25">
        <v>0</v>
      </c>
      <c r="W393" s="25">
        <v>0</v>
      </c>
      <c r="X393" s="25">
        <v>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20195.009999999998</v>
      </c>
    </row>
    <row r="394" spans="1:30" s="38" customFormat="1" ht="66" customHeight="1" x14ac:dyDescent="0.3">
      <c r="A394" s="28" t="s">
        <v>28</v>
      </c>
      <c r="B394" s="26" t="s">
        <v>656</v>
      </c>
      <c r="C394" s="26" t="s">
        <v>656</v>
      </c>
      <c r="D394" s="26" t="s">
        <v>39</v>
      </c>
      <c r="E394" s="26" t="s">
        <v>40</v>
      </c>
      <c r="F394" s="27" t="s">
        <v>85</v>
      </c>
      <c r="G394" s="26" t="s">
        <v>41</v>
      </c>
      <c r="H394" s="26">
        <v>51901</v>
      </c>
      <c r="I394" s="26" t="s">
        <v>694</v>
      </c>
      <c r="J394" s="26" t="s">
        <v>695</v>
      </c>
      <c r="K394" s="26" t="s">
        <v>696</v>
      </c>
      <c r="L394" s="26" t="s">
        <v>42</v>
      </c>
      <c r="M394" s="26" t="s">
        <v>42</v>
      </c>
      <c r="N394" s="26" t="s">
        <v>54</v>
      </c>
      <c r="O394" s="26">
        <v>1</v>
      </c>
      <c r="P394" s="39">
        <f t="shared" si="6"/>
        <v>9565.36</v>
      </c>
      <c r="Q394" s="26" t="s">
        <v>161</v>
      </c>
      <c r="R394" s="41">
        <v>9565.36</v>
      </c>
      <c r="S394" s="25">
        <v>0</v>
      </c>
      <c r="T394" s="25">
        <v>0</v>
      </c>
      <c r="U394" s="25">
        <v>0</v>
      </c>
      <c r="V394" s="25">
        <v>0</v>
      </c>
      <c r="W394" s="25">
        <v>0</v>
      </c>
      <c r="X394" s="25">
        <v>0</v>
      </c>
      <c r="Y394" s="25">
        <v>0</v>
      </c>
      <c r="Z394" s="25">
        <v>0</v>
      </c>
      <c r="AA394" s="25">
        <v>0</v>
      </c>
      <c r="AB394" s="25">
        <v>0</v>
      </c>
      <c r="AC394" s="25">
        <v>0</v>
      </c>
      <c r="AD394" s="25">
        <v>9565.36</v>
      </c>
    </row>
    <row r="395" spans="1:30" s="38" customFormat="1" ht="66" customHeight="1" x14ac:dyDescent="0.3">
      <c r="A395" s="28" t="s">
        <v>28</v>
      </c>
      <c r="B395" s="26" t="s">
        <v>656</v>
      </c>
      <c r="C395" s="26" t="s">
        <v>656</v>
      </c>
      <c r="D395" s="26" t="s">
        <v>39</v>
      </c>
      <c r="E395" s="26" t="s">
        <v>77</v>
      </c>
      <c r="F395" s="27" t="s">
        <v>90</v>
      </c>
      <c r="G395" s="26" t="s">
        <v>78</v>
      </c>
      <c r="H395" s="26">
        <v>52101</v>
      </c>
      <c r="I395" s="26" t="s">
        <v>697</v>
      </c>
      <c r="J395" s="26" t="s">
        <v>166</v>
      </c>
      <c r="K395" s="26" t="s">
        <v>167</v>
      </c>
      <c r="L395" s="26" t="s">
        <v>42</v>
      </c>
      <c r="M395" s="26" t="s">
        <v>42</v>
      </c>
      <c r="N395" s="26" t="s">
        <v>54</v>
      </c>
      <c r="O395" s="26">
        <v>1</v>
      </c>
      <c r="P395" s="39">
        <f t="shared" si="6"/>
        <v>13115.95</v>
      </c>
      <c r="Q395" s="26" t="s">
        <v>161</v>
      </c>
      <c r="R395" s="41">
        <v>13115.95</v>
      </c>
      <c r="S395" s="25">
        <v>0</v>
      </c>
      <c r="T395" s="25">
        <v>0</v>
      </c>
      <c r="U395" s="25">
        <v>0</v>
      </c>
      <c r="V395" s="25">
        <v>0</v>
      </c>
      <c r="W395" s="25">
        <v>0</v>
      </c>
      <c r="X395" s="25">
        <v>0</v>
      </c>
      <c r="Y395" s="25">
        <v>0</v>
      </c>
      <c r="Z395" s="25">
        <v>0</v>
      </c>
      <c r="AA395" s="25">
        <v>0</v>
      </c>
      <c r="AB395" s="25">
        <v>0</v>
      </c>
      <c r="AC395" s="25">
        <v>0</v>
      </c>
      <c r="AD395" s="25">
        <v>13115.95</v>
      </c>
    </row>
    <row r="396" spans="1:30" s="38" customFormat="1" ht="66" customHeight="1" x14ac:dyDescent="0.3">
      <c r="A396" s="28" t="s">
        <v>28</v>
      </c>
      <c r="B396" s="26" t="s">
        <v>656</v>
      </c>
      <c r="C396" s="26" t="s">
        <v>656</v>
      </c>
      <c r="D396" s="26" t="s">
        <v>39</v>
      </c>
      <c r="E396" s="26" t="s">
        <v>40</v>
      </c>
      <c r="F396" s="27" t="s">
        <v>85</v>
      </c>
      <c r="G396" s="26" t="s">
        <v>41</v>
      </c>
      <c r="H396" s="26">
        <v>52101</v>
      </c>
      <c r="I396" s="26" t="s">
        <v>697</v>
      </c>
      <c r="J396" s="26" t="s">
        <v>296</v>
      </c>
      <c r="K396" s="26" t="s">
        <v>297</v>
      </c>
      <c r="L396" s="26" t="s">
        <v>42</v>
      </c>
      <c r="M396" s="26" t="s">
        <v>42</v>
      </c>
      <c r="N396" s="26" t="s">
        <v>54</v>
      </c>
      <c r="O396" s="26">
        <v>2</v>
      </c>
      <c r="P396" s="39">
        <f t="shared" si="6"/>
        <v>15598.8</v>
      </c>
      <c r="Q396" s="26" t="s">
        <v>161</v>
      </c>
      <c r="R396" s="41">
        <v>31197.599999999999</v>
      </c>
      <c r="S396" s="25">
        <v>0</v>
      </c>
      <c r="T396" s="25">
        <v>0</v>
      </c>
      <c r="U396" s="25">
        <v>0</v>
      </c>
      <c r="V396" s="25">
        <v>0</v>
      </c>
      <c r="W396" s="25">
        <v>0</v>
      </c>
      <c r="X396" s="25">
        <v>0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31197.599999999999</v>
      </c>
    </row>
    <row r="397" spans="1:30" s="38" customFormat="1" ht="66" customHeight="1" x14ac:dyDescent="0.3">
      <c r="A397" s="28" t="s">
        <v>28</v>
      </c>
      <c r="B397" s="26" t="s">
        <v>656</v>
      </c>
      <c r="C397" s="26" t="s">
        <v>656</v>
      </c>
      <c r="D397" s="26" t="s">
        <v>39</v>
      </c>
      <c r="E397" s="26" t="s">
        <v>40</v>
      </c>
      <c r="F397" s="27" t="s">
        <v>85</v>
      </c>
      <c r="G397" s="26" t="s">
        <v>41</v>
      </c>
      <c r="H397" s="26">
        <v>52101</v>
      </c>
      <c r="I397" s="26" t="s">
        <v>697</v>
      </c>
      <c r="J397" s="26" t="s">
        <v>290</v>
      </c>
      <c r="K397" s="26" t="s">
        <v>291</v>
      </c>
      <c r="L397" s="26" t="s">
        <v>42</v>
      </c>
      <c r="M397" s="26" t="s">
        <v>42</v>
      </c>
      <c r="N397" s="26" t="s">
        <v>54</v>
      </c>
      <c r="O397" s="26">
        <v>6</v>
      </c>
      <c r="P397" s="39">
        <f t="shared" si="6"/>
        <v>9901.1299999999992</v>
      </c>
      <c r="Q397" s="26" t="s">
        <v>161</v>
      </c>
      <c r="R397" s="41">
        <v>59406.78</v>
      </c>
      <c r="S397" s="25">
        <v>0</v>
      </c>
      <c r="T397" s="25">
        <v>0</v>
      </c>
      <c r="U397" s="25">
        <v>0</v>
      </c>
      <c r="V397" s="25">
        <v>0</v>
      </c>
      <c r="W397" s="25">
        <v>0</v>
      </c>
      <c r="X397" s="25">
        <v>0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59406.78</v>
      </c>
    </row>
    <row r="398" spans="1:30" s="38" customFormat="1" ht="66" customHeight="1" x14ac:dyDescent="0.3">
      <c r="A398" s="28" t="s">
        <v>28</v>
      </c>
      <c r="B398" s="26" t="s">
        <v>38</v>
      </c>
      <c r="C398" s="26" t="s">
        <v>38</v>
      </c>
      <c r="D398" s="26" t="s">
        <v>39</v>
      </c>
      <c r="E398" s="26" t="s">
        <v>47</v>
      </c>
      <c r="F398" s="27" t="s">
        <v>39</v>
      </c>
      <c r="G398" s="26" t="s">
        <v>53</v>
      </c>
      <c r="H398" s="26">
        <v>21101</v>
      </c>
      <c r="I398" s="26" t="s">
        <v>530</v>
      </c>
      <c r="J398" s="26" t="s">
        <v>698</v>
      </c>
      <c r="K398" s="26" t="s">
        <v>699</v>
      </c>
      <c r="L398" s="26" t="s">
        <v>42</v>
      </c>
      <c r="M398" s="26" t="s">
        <v>42</v>
      </c>
      <c r="N398" s="26" t="s">
        <v>54</v>
      </c>
      <c r="O398" s="26">
        <v>24</v>
      </c>
      <c r="P398" s="39">
        <f t="shared" si="6"/>
        <v>3</v>
      </c>
      <c r="Q398" s="26" t="s">
        <v>700</v>
      </c>
      <c r="R398" s="41">
        <v>72</v>
      </c>
      <c r="S398" s="25" t="s">
        <v>801</v>
      </c>
      <c r="T398" s="25" t="s">
        <v>801</v>
      </c>
      <c r="U398" s="25" t="s">
        <v>801</v>
      </c>
      <c r="V398" s="25" t="s">
        <v>801</v>
      </c>
      <c r="W398" s="25" t="s">
        <v>801</v>
      </c>
      <c r="X398" s="25" t="s">
        <v>801</v>
      </c>
      <c r="Y398" s="25" t="s">
        <v>801</v>
      </c>
      <c r="Z398" s="25" t="s">
        <v>801</v>
      </c>
      <c r="AA398" s="25" t="s">
        <v>801</v>
      </c>
      <c r="AB398" s="25" t="s">
        <v>801</v>
      </c>
      <c r="AC398" s="25" t="s">
        <v>801</v>
      </c>
      <c r="AD398" s="25">
        <v>72</v>
      </c>
    </row>
    <row r="399" spans="1:30" s="38" customFormat="1" ht="66" customHeight="1" x14ac:dyDescent="0.3">
      <c r="A399" s="28" t="s">
        <v>28</v>
      </c>
      <c r="B399" s="26" t="s">
        <v>38</v>
      </c>
      <c r="C399" s="26" t="s">
        <v>38</v>
      </c>
      <c r="D399" s="26" t="s">
        <v>39</v>
      </c>
      <c r="E399" s="26" t="s">
        <v>47</v>
      </c>
      <c r="F399" s="27" t="s">
        <v>39</v>
      </c>
      <c r="G399" s="26" t="s">
        <v>53</v>
      </c>
      <c r="H399" s="26">
        <v>21101</v>
      </c>
      <c r="I399" s="26" t="s">
        <v>530</v>
      </c>
      <c r="J399" s="26" t="s">
        <v>331</v>
      </c>
      <c r="K399" s="26" t="s">
        <v>332</v>
      </c>
      <c r="L399" s="26" t="s">
        <v>42</v>
      </c>
      <c r="M399" s="26" t="s">
        <v>42</v>
      </c>
      <c r="N399" s="26" t="s">
        <v>54</v>
      </c>
      <c r="O399" s="26">
        <v>24</v>
      </c>
      <c r="P399" s="39">
        <f t="shared" si="6"/>
        <v>4</v>
      </c>
      <c r="Q399" s="26" t="s">
        <v>700</v>
      </c>
      <c r="R399" s="41">
        <v>96</v>
      </c>
      <c r="S399" s="25" t="s">
        <v>801</v>
      </c>
      <c r="T399" s="25" t="s">
        <v>801</v>
      </c>
      <c r="U399" s="25" t="s">
        <v>801</v>
      </c>
      <c r="V399" s="25" t="s">
        <v>801</v>
      </c>
      <c r="W399" s="25" t="s">
        <v>801</v>
      </c>
      <c r="X399" s="25" t="s">
        <v>801</v>
      </c>
      <c r="Y399" s="25" t="s">
        <v>801</v>
      </c>
      <c r="Z399" s="25" t="s">
        <v>801</v>
      </c>
      <c r="AA399" s="25" t="s">
        <v>801</v>
      </c>
      <c r="AB399" s="25" t="s">
        <v>801</v>
      </c>
      <c r="AC399" s="25" t="s">
        <v>801</v>
      </c>
      <c r="AD399" s="25">
        <v>96</v>
      </c>
    </row>
    <row r="400" spans="1:30" s="38" customFormat="1" ht="66" customHeight="1" x14ac:dyDescent="0.3">
      <c r="A400" s="28" t="s">
        <v>28</v>
      </c>
      <c r="B400" s="26" t="s">
        <v>38</v>
      </c>
      <c r="C400" s="26" t="s">
        <v>38</v>
      </c>
      <c r="D400" s="26" t="s">
        <v>39</v>
      </c>
      <c r="E400" s="26" t="s">
        <v>47</v>
      </c>
      <c r="F400" s="27" t="s">
        <v>39</v>
      </c>
      <c r="G400" s="26" t="s">
        <v>53</v>
      </c>
      <c r="H400" s="26">
        <v>21101</v>
      </c>
      <c r="I400" s="26" t="s">
        <v>530</v>
      </c>
      <c r="J400" s="26" t="s">
        <v>426</v>
      </c>
      <c r="K400" s="26" t="s">
        <v>427</v>
      </c>
      <c r="L400" s="26" t="s">
        <v>42</v>
      </c>
      <c r="M400" s="26" t="s">
        <v>42</v>
      </c>
      <c r="N400" s="26" t="s">
        <v>54</v>
      </c>
      <c r="O400" s="26">
        <v>24</v>
      </c>
      <c r="P400" s="39">
        <f t="shared" si="6"/>
        <v>4</v>
      </c>
      <c r="Q400" s="26" t="s">
        <v>700</v>
      </c>
      <c r="R400" s="41">
        <v>96</v>
      </c>
      <c r="S400" s="25" t="s">
        <v>801</v>
      </c>
      <c r="T400" s="25" t="s">
        <v>801</v>
      </c>
      <c r="U400" s="25" t="s">
        <v>801</v>
      </c>
      <c r="V400" s="25" t="s">
        <v>801</v>
      </c>
      <c r="W400" s="25" t="s">
        <v>801</v>
      </c>
      <c r="X400" s="25" t="s">
        <v>801</v>
      </c>
      <c r="Y400" s="25" t="s">
        <v>801</v>
      </c>
      <c r="Z400" s="25" t="s">
        <v>801</v>
      </c>
      <c r="AA400" s="25" t="s">
        <v>801</v>
      </c>
      <c r="AB400" s="25" t="s">
        <v>801</v>
      </c>
      <c r="AC400" s="25" t="s">
        <v>801</v>
      </c>
      <c r="AD400" s="25">
        <v>96</v>
      </c>
    </row>
    <row r="401" spans="1:30" s="38" customFormat="1" ht="66" customHeight="1" x14ac:dyDescent="0.3">
      <c r="A401" s="28" t="s">
        <v>28</v>
      </c>
      <c r="B401" s="26" t="s">
        <v>38</v>
      </c>
      <c r="C401" s="26" t="s">
        <v>38</v>
      </c>
      <c r="D401" s="26" t="s">
        <v>39</v>
      </c>
      <c r="E401" s="26" t="s">
        <v>47</v>
      </c>
      <c r="F401" s="27" t="s">
        <v>39</v>
      </c>
      <c r="G401" s="26" t="s">
        <v>53</v>
      </c>
      <c r="H401" s="26">
        <v>21101</v>
      </c>
      <c r="I401" s="26" t="s">
        <v>530</v>
      </c>
      <c r="J401" s="26" t="s">
        <v>426</v>
      </c>
      <c r="K401" s="26" t="s">
        <v>427</v>
      </c>
      <c r="L401" s="26" t="s">
        <v>42</v>
      </c>
      <c r="M401" s="26" t="s">
        <v>42</v>
      </c>
      <c r="N401" s="26" t="s">
        <v>54</v>
      </c>
      <c r="O401" s="26">
        <v>24</v>
      </c>
      <c r="P401" s="39">
        <f t="shared" si="6"/>
        <v>3</v>
      </c>
      <c r="Q401" s="26" t="s">
        <v>700</v>
      </c>
      <c r="R401" s="41">
        <v>72</v>
      </c>
      <c r="S401" s="25" t="s">
        <v>801</v>
      </c>
      <c r="T401" s="25" t="s">
        <v>801</v>
      </c>
      <c r="U401" s="25" t="s">
        <v>801</v>
      </c>
      <c r="V401" s="25" t="s">
        <v>801</v>
      </c>
      <c r="W401" s="25" t="s">
        <v>801</v>
      </c>
      <c r="X401" s="25" t="s">
        <v>801</v>
      </c>
      <c r="Y401" s="25" t="s">
        <v>801</v>
      </c>
      <c r="Z401" s="25" t="s">
        <v>801</v>
      </c>
      <c r="AA401" s="25" t="s">
        <v>801</v>
      </c>
      <c r="AB401" s="25" t="s">
        <v>801</v>
      </c>
      <c r="AC401" s="25" t="s">
        <v>801</v>
      </c>
      <c r="AD401" s="25">
        <v>72</v>
      </c>
    </row>
    <row r="402" spans="1:30" s="38" customFormat="1" ht="66" customHeight="1" x14ac:dyDescent="0.3">
      <c r="A402" s="28" t="s">
        <v>28</v>
      </c>
      <c r="B402" s="26" t="s">
        <v>38</v>
      </c>
      <c r="C402" s="26" t="s">
        <v>38</v>
      </c>
      <c r="D402" s="26" t="s">
        <v>39</v>
      </c>
      <c r="E402" s="26" t="s">
        <v>47</v>
      </c>
      <c r="F402" s="27" t="s">
        <v>39</v>
      </c>
      <c r="G402" s="26" t="s">
        <v>53</v>
      </c>
      <c r="H402" s="26">
        <v>21101</v>
      </c>
      <c r="I402" s="26" t="s">
        <v>530</v>
      </c>
      <c r="J402" s="26" t="s">
        <v>701</v>
      </c>
      <c r="K402" s="26" t="s">
        <v>702</v>
      </c>
      <c r="L402" s="26" t="s">
        <v>42</v>
      </c>
      <c r="M402" s="26" t="s">
        <v>42</v>
      </c>
      <c r="N402" s="26" t="s">
        <v>54</v>
      </c>
      <c r="O402" s="26">
        <v>24</v>
      </c>
      <c r="P402" s="39">
        <f t="shared" si="6"/>
        <v>4</v>
      </c>
      <c r="Q402" s="26" t="s">
        <v>700</v>
      </c>
      <c r="R402" s="41">
        <v>96</v>
      </c>
      <c r="S402" s="25" t="s">
        <v>801</v>
      </c>
      <c r="T402" s="25" t="s">
        <v>801</v>
      </c>
      <c r="U402" s="25" t="s">
        <v>801</v>
      </c>
      <c r="V402" s="25" t="s">
        <v>801</v>
      </c>
      <c r="W402" s="25" t="s">
        <v>801</v>
      </c>
      <c r="X402" s="25" t="s">
        <v>801</v>
      </c>
      <c r="Y402" s="25" t="s">
        <v>801</v>
      </c>
      <c r="Z402" s="25" t="s">
        <v>801</v>
      </c>
      <c r="AA402" s="25" t="s">
        <v>801</v>
      </c>
      <c r="AB402" s="25" t="s">
        <v>801</v>
      </c>
      <c r="AC402" s="25" t="s">
        <v>801</v>
      </c>
      <c r="AD402" s="25">
        <v>96</v>
      </c>
    </row>
    <row r="403" spans="1:30" s="38" customFormat="1" ht="66" customHeight="1" x14ac:dyDescent="0.3">
      <c r="A403" s="28" t="s">
        <v>28</v>
      </c>
      <c r="B403" s="26" t="s">
        <v>38</v>
      </c>
      <c r="C403" s="26" t="s">
        <v>38</v>
      </c>
      <c r="D403" s="26" t="s">
        <v>39</v>
      </c>
      <c r="E403" s="26" t="s">
        <v>47</v>
      </c>
      <c r="F403" s="27" t="s">
        <v>39</v>
      </c>
      <c r="G403" s="26" t="s">
        <v>53</v>
      </c>
      <c r="H403" s="26">
        <v>21101</v>
      </c>
      <c r="I403" s="26" t="s">
        <v>530</v>
      </c>
      <c r="J403" s="26" t="s">
        <v>703</v>
      </c>
      <c r="K403" s="26" t="s">
        <v>704</v>
      </c>
      <c r="L403" s="26" t="s">
        <v>42</v>
      </c>
      <c r="M403" s="26" t="s">
        <v>42</v>
      </c>
      <c r="N403" s="26" t="s">
        <v>54</v>
      </c>
      <c r="O403" s="40">
        <v>10</v>
      </c>
      <c r="P403" s="39">
        <f t="shared" si="6"/>
        <v>37</v>
      </c>
      <c r="Q403" s="26" t="s">
        <v>700</v>
      </c>
      <c r="R403" s="41">
        <v>370</v>
      </c>
      <c r="S403" s="25" t="s">
        <v>801</v>
      </c>
      <c r="T403" s="25" t="s">
        <v>801</v>
      </c>
      <c r="U403" s="25" t="s">
        <v>801</v>
      </c>
      <c r="V403" s="25" t="s">
        <v>801</v>
      </c>
      <c r="W403" s="25" t="s">
        <v>801</v>
      </c>
      <c r="X403" s="25" t="s">
        <v>801</v>
      </c>
      <c r="Y403" s="25" t="s">
        <v>801</v>
      </c>
      <c r="Z403" s="25" t="s">
        <v>801</v>
      </c>
      <c r="AA403" s="25" t="s">
        <v>801</v>
      </c>
      <c r="AB403" s="25" t="s">
        <v>801</v>
      </c>
      <c r="AC403" s="25" t="s">
        <v>801</v>
      </c>
      <c r="AD403" s="25">
        <v>370</v>
      </c>
    </row>
    <row r="404" spans="1:30" s="38" customFormat="1" ht="66" customHeight="1" x14ac:dyDescent="0.3">
      <c r="A404" s="28" t="s">
        <v>28</v>
      </c>
      <c r="B404" s="26" t="s">
        <v>38</v>
      </c>
      <c r="C404" s="26" t="s">
        <v>38</v>
      </c>
      <c r="D404" s="26" t="s">
        <v>39</v>
      </c>
      <c r="E404" s="26" t="s">
        <v>47</v>
      </c>
      <c r="F404" s="27" t="s">
        <v>39</v>
      </c>
      <c r="G404" s="26" t="s">
        <v>53</v>
      </c>
      <c r="H404" s="26">
        <v>21101</v>
      </c>
      <c r="I404" s="26" t="s">
        <v>530</v>
      </c>
      <c r="J404" s="26" t="s">
        <v>705</v>
      </c>
      <c r="K404" s="26" t="s">
        <v>706</v>
      </c>
      <c r="L404" s="26" t="s">
        <v>42</v>
      </c>
      <c r="M404" s="26" t="s">
        <v>42</v>
      </c>
      <c r="N404" s="26" t="s">
        <v>324</v>
      </c>
      <c r="O404" s="26">
        <v>2</v>
      </c>
      <c r="P404" s="39">
        <f t="shared" si="6"/>
        <v>29</v>
      </c>
      <c r="Q404" s="26" t="s">
        <v>700</v>
      </c>
      <c r="R404" s="41">
        <v>58</v>
      </c>
      <c r="S404" s="25" t="s">
        <v>801</v>
      </c>
      <c r="T404" s="25" t="s">
        <v>801</v>
      </c>
      <c r="U404" s="25" t="s">
        <v>801</v>
      </c>
      <c r="V404" s="25" t="s">
        <v>801</v>
      </c>
      <c r="W404" s="25" t="s">
        <v>801</v>
      </c>
      <c r="X404" s="25" t="s">
        <v>801</v>
      </c>
      <c r="Y404" s="25" t="s">
        <v>801</v>
      </c>
      <c r="Z404" s="25" t="s">
        <v>801</v>
      </c>
      <c r="AA404" s="25" t="s">
        <v>801</v>
      </c>
      <c r="AB404" s="25" t="s">
        <v>801</v>
      </c>
      <c r="AC404" s="25" t="s">
        <v>801</v>
      </c>
      <c r="AD404" s="25">
        <v>58</v>
      </c>
    </row>
    <row r="405" spans="1:30" s="38" customFormat="1" ht="66" customHeight="1" x14ac:dyDescent="0.3">
      <c r="A405" s="28" t="s">
        <v>28</v>
      </c>
      <c r="B405" s="26" t="s">
        <v>38</v>
      </c>
      <c r="C405" s="26" t="s">
        <v>38</v>
      </c>
      <c r="D405" s="26" t="s">
        <v>39</v>
      </c>
      <c r="E405" s="26" t="s">
        <v>47</v>
      </c>
      <c r="F405" s="27" t="s">
        <v>39</v>
      </c>
      <c r="G405" s="26" t="s">
        <v>53</v>
      </c>
      <c r="H405" s="26">
        <v>21101</v>
      </c>
      <c r="I405" s="26" t="s">
        <v>530</v>
      </c>
      <c r="J405" s="26" t="s">
        <v>493</v>
      </c>
      <c r="K405" s="26" t="s">
        <v>494</v>
      </c>
      <c r="L405" s="26" t="s">
        <v>42</v>
      </c>
      <c r="M405" s="26" t="s">
        <v>42</v>
      </c>
      <c r="N405" s="26" t="s">
        <v>54</v>
      </c>
      <c r="O405" s="26">
        <v>12</v>
      </c>
      <c r="P405" s="39">
        <f t="shared" si="6"/>
        <v>14</v>
      </c>
      <c r="Q405" s="26" t="s">
        <v>700</v>
      </c>
      <c r="R405" s="41">
        <v>168</v>
      </c>
      <c r="S405" s="25" t="s">
        <v>801</v>
      </c>
      <c r="T405" s="25" t="s">
        <v>801</v>
      </c>
      <c r="U405" s="25" t="s">
        <v>801</v>
      </c>
      <c r="V405" s="25" t="s">
        <v>801</v>
      </c>
      <c r="W405" s="25" t="s">
        <v>801</v>
      </c>
      <c r="X405" s="25" t="s">
        <v>801</v>
      </c>
      <c r="Y405" s="25" t="s">
        <v>801</v>
      </c>
      <c r="Z405" s="25" t="s">
        <v>801</v>
      </c>
      <c r="AA405" s="25" t="s">
        <v>801</v>
      </c>
      <c r="AB405" s="25" t="s">
        <v>801</v>
      </c>
      <c r="AC405" s="25" t="s">
        <v>801</v>
      </c>
      <c r="AD405" s="25">
        <v>168</v>
      </c>
    </row>
    <row r="406" spans="1:30" s="38" customFormat="1" ht="66" customHeight="1" x14ac:dyDescent="0.3">
      <c r="A406" s="28" t="s">
        <v>28</v>
      </c>
      <c r="B406" s="26" t="s">
        <v>38</v>
      </c>
      <c r="C406" s="26" t="s">
        <v>38</v>
      </c>
      <c r="D406" s="26" t="s">
        <v>39</v>
      </c>
      <c r="E406" s="26" t="s">
        <v>47</v>
      </c>
      <c r="F406" s="27" t="s">
        <v>39</v>
      </c>
      <c r="G406" s="26" t="s">
        <v>53</v>
      </c>
      <c r="H406" s="26">
        <v>21101</v>
      </c>
      <c r="I406" s="26" t="s">
        <v>530</v>
      </c>
      <c r="J406" s="26" t="s">
        <v>707</v>
      </c>
      <c r="K406" s="26" t="s">
        <v>708</v>
      </c>
      <c r="L406" s="26" t="s">
        <v>42</v>
      </c>
      <c r="M406" s="26" t="s">
        <v>42</v>
      </c>
      <c r="N406" s="26" t="s">
        <v>67</v>
      </c>
      <c r="O406" s="26">
        <v>12</v>
      </c>
      <c r="P406" s="39">
        <f t="shared" si="6"/>
        <v>14</v>
      </c>
      <c r="Q406" s="26" t="s">
        <v>700</v>
      </c>
      <c r="R406" s="41">
        <v>168</v>
      </c>
      <c r="S406" s="25" t="s">
        <v>801</v>
      </c>
      <c r="T406" s="25" t="s">
        <v>801</v>
      </c>
      <c r="U406" s="25" t="s">
        <v>801</v>
      </c>
      <c r="V406" s="25" t="s">
        <v>801</v>
      </c>
      <c r="W406" s="25" t="s">
        <v>801</v>
      </c>
      <c r="X406" s="25" t="s">
        <v>801</v>
      </c>
      <c r="Y406" s="25" t="s">
        <v>801</v>
      </c>
      <c r="Z406" s="25" t="s">
        <v>801</v>
      </c>
      <c r="AA406" s="25" t="s">
        <v>801</v>
      </c>
      <c r="AB406" s="25" t="s">
        <v>801</v>
      </c>
      <c r="AC406" s="25" t="s">
        <v>801</v>
      </c>
      <c r="AD406" s="25">
        <v>168</v>
      </c>
    </row>
    <row r="407" spans="1:30" s="38" customFormat="1" ht="66" customHeight="1" x14ac:dyDescent="0.3">
      <c r="A407" s="28" t="s">
        <v>28</v>
      </c>
      <c r="B407" s="26" t="s">
        <v>38</v>
      </c>
      <c r="C407" s="26" t="s">
        <v>38</v>
      </c>
      <c r="D407" s="26" t="s">
        <v>39</v>
      </c>
      <c r="E407" s="26" t="s">
        <v>47</v>
      </c>
      <c r="F407" s="27" t="s">
        <v>39</v>
      </c>
      <c r="G407" s="26" t="s">
        <v>53</v>
      </c>
      <c r="H407" s="26">
        <v>21101</v>
      </c>
      <c r="I407" s="26" t="s">
        <v>530</v>
      </c>
      <c r="J407" s="26" t="s">
        <v>322</v>
      </c>
      <c r="K407" s="26" t="s">
        <v>323</v>
      </c>
      <c r="L407" s="26" t="s">
        <v>42</v>
      </c>
      <c r="M407" s="26" t="s">
        <v>42</v>
      </c>
      <c r="N407" s="26" t="s">
        <v>324</v>
      </c>
      <c r="O407" s="26">
        <v>10</v>
      </c>
      <c r="P407" s="39">
        <f t="shared" si="6"/>
        <v>6</v>
      </c>
      <c r="Q407" s="26" t="s">
        <v>700</v>
      </c>
      <c r="R407" s="41">
        <v>60</v>
      </c>
      <c r="S407" s="25" t="s">
        <v>801</v>
      </c>
      <c r="T407" s="25" t="s">
        <v>801</v>
      </c>
      <c r="U407" s="25" t="s">
        <v>801</v>
      </c>
      <c r="V407" s="25" t="s">
        <v>801</v>
      </c>
      <c r="W407" s="25" t="s">
        <v>801</v>
      </c>
      <c r="X407" s="25" t="s">
        <v>801</v>
      </c>
      <c r="Y407" s="25" t="s">
        <v>801</v>
      </c>
      <c r="Z407" s="25" t="s">
        <v>801</v>
      </c>
      <c r="AA407" s="25" t="s">
        <v>801</v>
      </c>
      <c r="AB407" s="25" t="s">
        <v>801</v>
      </c>
      <c r="AC407" s="25" t="s">
        <v>801</v>
      </c>
      <c r="AD407" s="25">
        <v>60</v>
      </c>
    </row>
    <row r="408" spans="1:30" s="38" customFormat="1" ht="66" customHeight="1" x14ac:dyDescent="0.3">
      <c r="A408" s="28" t="s">
        <v>28</v>
      </c>
      <c r="B408" s="26" t="s">
        <v>38</v>
      </c>
      <c r="C408" s="26" t="s">
        <v>38</v>
      </c>
      <c r="D408" s="26" t="s">
        <v>39</v>
      </c>
      <c r="E408" s="26" t="s">
        <v>47</v>
      </c>
      <c r="F408" s="27" t="s">
        <v>39</v>
      </c>
      <c r="G408" s="26" t="s">
        <v>53</v>
      </c>
      <c r="H408" s="26">
        <v>21101</v>
      </c>
      <c r="I408" s="26" t="s">
        <v>530</v>
      </c>
      <c r="J408" s="26" t="s">
        <v>709</v>
      </c>
      <c r="K408" s="26" t="s">
        <v>710</v>
      </c>
      <c r="L408" s="26" t="s">
        <v>42</v>
      </c>
      <c r="M408" s="26" t="s">
        <v>42</v>
      </c>
      <c r="N408" s="26" t="s">
        <v>54</v>
      </c>
      <c r="O408" s="26">
        <v>10</v>
      </c>
      <c r="P408" s="39">
        <f t="shared" si="6"/>
        <v>38</v>
      </c>
      <c r="Q408" s="26" t="s">
        <v>700</v>
      </c>
      <c r="R408" s="41">
        <v>380</v>
      </c>
      <c r="S408" s="25" t="s">
        <v>801</v>
      </c>
      <c r="T408" s="25" t="s">
        <v>801</v>
      </c>
      <c r="U408" s="25" t="s">
        <v>801</v>
      </c>
      <c r="V408" s="25" t="s">
        <v>801</v>
      </c>
      <c r="W408" s="25" t="s">
        <v>801</v>
      </c>
      <c r="X408" s="25" t="s">
        <v>801</v>
      </c>
      <c r="Y408" s="25" t="s">
        <v>801</v>
      </c>
      <c r="Z408" s="25" t="s">
        <v>801</v>
      </c>
      <c r="AA408" s="25" t="s">
        <v>801</v>
      </c>
      <c r="AB408" s="25" t="s">
        <v>801</v>
      </c>
      <c r="AC408" s="25" t="s">
        <v>801</v>
      </c>
      <c r="AD408" s="25">
        <v>380</v>
      </c>
    </row>
    <row r="409" spans="1:30" s="38" customFormat="1" ht="66" customHeight="1" x14ac:dyDescent="0.3">
      <c r="A409" s="28" t="s">
        <v>28</v>
      </c>
      <c r="B409" s="26" t="s">
        <v>38</v>
      </c>
      <c r="C409" s="26" t="s">
        <v>38</v>
      </c>
      <c r="D409" s="26" t="s">
        <v>39</v>
      </c>
      <c r="E409" s="26" t="s">
        <v>47</v>
      </c>
      <c r="F409" s="27" t="s">
        <v>39</v>
      </c>
      <c r="G409" s="26" t="s">
        <v>53</v>
      </c>
      <c r="H409" s="26">
        <v>21101</v>
      </c>
      <c r="I409" s="26" t="s">
        <v>530</v>
      </c>
      <c r="J409" s="26" t="s">
        <v>711</v>
      </c>
      <c r="K409" s="26" t="s">
        <v>712</v>
      </c>
      <c r="L409" s="26" t="s">
        <v>42</v>
      </c>
      <c r="M409" s="26" t="s">
        <v>42</v>
      </c>
      <c r="N409" s="26" t="s">
        <v>54</v>
      </c>
      <c r="O409" s="26">
        <v>10</v>
      </c>
      <c r="P409" s="39">
        <f t="shared" si="6"/>
        <v>18</v>
      </c>
      <c r="Q409" s="26" t="s">
        <v>46</v>
      </c>
      <c r="R409" s="41">
        <v>180</v>
      </c>
      <c r="S409" s="25" t="s">
        <v>801</v>
      </c>
      <c r="T409" s="25" t="s">
        <v>801</v>
      </c>
      <c r="U409" s="25" t="s">
        <v>801</v>
      </c>
      <c r="V409" s="25" t="s">
        <v>801</v>
      </c>
      <c r="W409" s="25" t="s">
        <v>801</v>
      </c>
      <c r="X409" s="25" t="s">
        <v>801</v>
      </c>
      <c r="Y409" s="25" t="s">
        <v>801</v>
      </c>
      <c r="Z409" s="25" t="s">
        <v>801</v>
      </c>
      <c r="AA409" s="25" t="s">
        <v>801</v>
      </c>
      <c r="AB409" s="25" t="s">
        <v>801</v>
      </c>
      <c r="AC409" s="25" t="s">
        <v>801</v>
      </c>
      <c r="AD409" s="25">
        <v>180</v>
      </c>
    </row>
    <row r="410" spans="1:30" ht="66" customHeight="1" x14ac:dyDescent="0.3">
      <c r="A410" s="28" t="s">
        <v>28</v>
      </c>
      <c r="B410" s="26" t="s">
        <v>38</v>
      </c>
      <c r="C410" s="26" t="s">
        <v>38</v>
      </c>
      <c r="D410" s="26" t="s">
        <v>39</v>
      </c>
      <c r="E410" s="26" t="s">
        <v>47</v>
      </c>
      <c r="F410" s="27" t="s">
        <v>39</v>
      </c>
      <c r="G410" s="26" t="s">
        <v>53</v>
      </c>
      <c r="H410" s="26">
        <v>21101</v>
      </c>
      <c r="I410" s="26" t="s">
        <v>530</v>
      </c>
      <c r="J410" s="26" t="s">
        <v>363</v>
      </c>
      <c r="K410" s="26" t="s">
        <v>364</v>
      </c>
      <c r="L410" s="26" t="s">
        <v>42</v>
      </c>
      <c r="M410" s="26" t="s">
        <v>42</v>
      </c>
      <c r="N410" s="26" t="s">
        <v>67</v>
      </c>
      <c r="O410" s="26">
        <v>200</v>
      </c>
      <c r="P410" s="39">
        <f t="shared" si="6"/>
        <v>2</v>
      </c>
      <c r="Q410" s="26" t="s">
        <v>46</v>
      </c>
      <c r="R410" s="41">
        <v>400</v>
      </c>
      <c r="S410" s="25" t="s">
        <v>801</v>
      </c>
      <c r="T410" s="25" t="s">
        <v>801</v>
      </c>
      <c r="U410" s="25" t="s">
        <v>801</v>
      </c>
      <c r="V410" s="25" t="s">
        <v>801</v>
      </c>
      <c r="W410" s="25" t="s">
        <v>801</v>
      </c>
      <c r="X410" s="25" t="s">
        <v>801</v>
      </c>
      <c r="Y410" s="25" t="s">
        <v>801</v>
      </c>
      <c r="Z410" s="25" t="s">
        <v>801</v>
      </c>
      <c r="AA410" s="25" t="s">
        <v>801</v>
      </c>
      <c r="AB410" s="25" t="s">
        <v>801</v>
      </c>
      <c r="AC410" s="25" t="s">
        <v>801</v>
      </c>
      <c r="AD410" s="25">
        <v>400</v>
      </c>
    </row>
    <row r="411" spans="1:30" ht="66" customHeight="1" x14ac:dyDescent="0.3">
      <c r="A411" s="28" t="s">
        <v>28</v>
      </c>
      <c r="B411" s="26" t="s">
        <v>38</v>
      </c>
      <c r="C411" s="26" t="s">
        <v>38</v>
      </c>
      <c r="D411" s="26" t="s">
        <v>39</v>
      </c>
      <c r="E411" s="26" t="s">
        <v>47</v>
      </c>
      <c r="F411" s="27" t="s">
        <v>39</v>
      </c>
      <c r="G411" s="26" t="s">
        <v>53</v>
      </c>
      <c r="H411" s="26">
        <v>21101</v>
      </c>
      <c r="I411" s="26" t="s">
        <v>530</v>
      </c>
      <c r="J411" s="26" t="s">
        <v>713</v>
      </c>
      <c r="K411" s="26" t="s">
        <v>714</v>
      </c>
      <c r="L411" s="26" t="s">
        <v>42</v>
      </c>
      <c r="M411" s="26" t="s">
        <v>42</v>
      </c>
      <c r="N411" s="26" t="s">
        <v>54</v>
      </c>
      <c r="O411" s="26">
        <v>3</v>
      </c>
      <c r="P411" s="39">
        <f t="shared" si="6"/>
        <v>59</v>
      </c>
      <c r="Q411" s="26" t="s">
        <v>46</v>
      </c>
      <c r="R411" s="41">
        <v>177</v>
      </c>
      <c r="S411" s="25" t="s">
        <v>801</v>
      </c>
      <c r="T411" s="25" t="s">
        <v>801</v>
      </c>
      <c r="U411" s="25" t="s">
        <v>801</v>
      </c>
      <c r="V411" s="25" t="s">
        <v>801</v>
      </c>
      <c r="W411" s="25" t="s">
        <v>801</v>
      </c>
      <c r="X411" s="25" t="s">
        <v>801</v>
      </c>
      <c r="Y411" s="25" t="s">
        <v>801</v>
      </c>
      <c r="Z411" s="25" t="s">
        <v>801</v>
      </c>
      <c r="AA411" s="25" t="s">
        <v>801</v>
      </c>
      <c r="AB411" s="25" t="s">
        <v>801</v>
      </c>
      <c r="AC411" s="25" t="s">
        <v>801</v>
      </c>
      <c r="AD411" s="25">
        <v>177</v>
      </c>
    </row>
    <row r="412" spans="1:30" ht="66" customHeight="1" x14ac:dyDescent="0.3">
      <c r="A412" s="28" t="s">
        <v>28</v>
      </c>
      <c r="B412" s="26" t="s">
        <v>38</v>
      </c>
      <c r="C412" s="26" t="s">
        <v>38</v>
      </c>
      <c r="D412" s="26" t="s">
        <v>39</v>
      </c>
      <c r="E412" s="26" t="s">
        <v>47</v>
      </c>
      <c r="F412" s="27" t="s">
        <v>39</v>
      </c>
      <c r="G412" s="26" t="s">
        <v>53</v>
      </c>
      <c r="H412" s="26">
        <v>21101</v>
      </c>
      <c r="I412" s="26" t="s">
        <v>530</v>
      </c>
      <c r="J412" s="26" t="s">
        <v>715</v>
      </c>
      <c r="K412" s="26" t="s">
        <v>716</v>
      </c>
      <c r="L412" s="26" t="s">
        <v>42</v>
      </c>
      <c r="M412" s="26" t="s">
        <v>42</v>
      </c>
      <c r="N412" s="26" t="s">
        <v>67</v>
      </c>
      <c r="O412" s="26">
        <v>4</v>
      </c>
      <c r="P412" s="39">
        <f t="shared" si="6"/>
        <v>11</v>
      </c>
      <c r="Q412" s="26" t="s">
        <v>46</v>
      </c>
      <c r="R412" s="41">
        <v>44</v>
      </c>
      <c r="S412" s="25" t="s">
        <v>801</v>
      </c>
      <c r="T412" s="25" t="s">
        <v>801</v>
      </c>
      <c r="U412" s="25" t="s">
        <v>801</v>
      </c>
      <c r="V412" s="25" t="s">
        <v>801</v>
      </c>
      <c r="W412" s="25" t="s">
        <v>801</v>
      </c>
      <c r="X412" s="25" t="s">
        <v>801</v>
      </c>
      <c r="Y412" s="25" t="s">
        <v>801</v>
      </c>
      <c r="Z412" s="25" t="s">
        <v>801</v>
      </c>
      <c r="AA412" s="25" t="s">
        <v>801</v>
      </c>
      <c r="AB412" s="25" t="s">
        <v>801</v>
      </c>
      <c r="AC412" s="25" t="s">
        <v>801</v>
      </c>
      <c r="AD412" s="25">
        <v>44</v>
      </c>
    </row>
    <row r="413" spans="1:30" ht="66" customHeight="1" x14ac:dyDescent="0.3">
      <c r="A413" s="28" t="s">
        <v>28</v>
      </c>
      <c r="B413" s="26" t="s">
        <v>38</v>
      </c>
      <c r="C413" s="26" t="s">
        <v>38</v>
      </c>
      <c r="D413" s="26" t="s">
        <v>39</v>
      </c>
      <c r="E413" s="26" t="s">
        <v>47</v>
      </c>
      <c r="F413" s="27" t="s">
        <v>39</v>
      </c>
      <c r="G413" s="26" t="s">
        <v>53</v>
      </c>
      <c r="H413" s="26">
        <v>21101</v>
      </c>
      <c r="I413" s="26" t="s">
        <v>530</v>
      </c>
      <c r="J413" s="26" t="s">
        <v>525</v>
      </c>
      <c r="K413" s="26" t="s">
        <v>526</v>
      </c>
      <c r="L413" s="26" t="s">
        <v>42</v>
      </c>
      <c r="M413" s="26" t="s">
        <v>42</v>
      </c>
      <c r="N413" s="26" t="s">
        <v>54</v>
      </c>
      <c r="O413" s="26">
        <v>4</v>
      </c>
      <c r="P413" s="39">
        <f t="shared" si="6"/>
        <v>40</v>
      </c>
      <c r="Q413" s="26" t="s">
        <v>46</v>
      </c>
      <c r="R413" s="41">
        <v>160</v>
      </c>
      <c r="S413" s="25" t="s">
        <v>801</v>
      </c>
      <c r="T413" s="25" t="s">
        <v>801</v>
      </c>
      <c r="U413" s="25" t="s">
        <v>801</v>
      </c>
      <c r="V413" s="25" t="s">
        <v>801</v>
      </c>
      <c r="W413" s="25" t="s">
        <v>801</v>
      </c>
      <c r="X413" s="25" t="s">
        <v>801</v>
      </c>
      <c r="Y413" s="25" t="s">
        <v>801</v>
      </c>
      <c r="Z413" s="25" t="s">
        <v>801</v>
      </c>
      <c r="AA413" s="25" t="s">
        <v>801</v>
      </c>
      <c r="AB413" s="25" t="s">
        <v>801</v>
      </c>
      <c r="AC413" s="25" t="s">
        <v>801</v>
      </c>
      <c r="AD413" s="25">
        <v>160</v>
      </c>
    </row>
    <row r="414" spans="1:30" ht="66" customHeight="1" x14ac:dyDescent="0.3">
      <c r="A414" s="28" t="s">
        <v>28</v>
      </c>
      <c r="B414" s="26" t="s">
        <v>38</v>
      </c>
      <c r="C414" s="26" t="s">
        <v>38</v>
      </c>
      <c r="D414" s="26" t="s">
        <v>39</v>
      </c>
      <c r="E414" s="26" t="s">
        <v>47</v>
      </c>
      <c r="F414" s="27" t="s">
        <v>39</v>
      </c>
      <c r="G414" s="26" t="s">
        <v>53</v>
      </c>
      <c r="H414" s="26">
        <v>21101</v>
      </c>
      <c r="I414" s="26" t="s">
        <v>530</v>
      </c>
      <c r="J414" s="26" t="s">
        <v>717</v>
      </c>
      <c r="K414" s="26" t="s">
        <v>718</v>
      </c>
      <c r="L414" s="26" t="s">
        <v>42</v>
      </c>
      <c r="M414" s="26" t="s">
        <v>42</v>
      </c>
      <c r="N414" s="26" t="s">
        <v>421</v>
      </c>
      <c r="O414" s="26">
        <v>4</v>
      </c>
      <c r="P414" s="39">
        <f t="shared" si="6"/>
        <v>50</v>
      </c>
      <c r="Q414" s="26" t="s">
        <v>46</v>
      </c>
      <c r="R414" s="41">
        <v>200</v>
      </c>
      <c r="S414" s="25" t="s">
        <v>801</v>
      </c>
      <c r="T414" s="25" t="s">
        <v>801</v>
      </c>
      <c r="U414" s="25" t="s">
        <v>801</v>
      </c>
      <c r="V414" s="25" t="s">
        <v>801</v>
      </c>
      <c r="W414" s="25" t="s">
        <v>801</v>
      </c>
      <c r="X414" s="25" t="s">
        <v>801</v>
      </c>
      <c r="Y414" s="25" t="s">
        <v>801</v>
      </c>
      <c r="Z414" s="25" t="s">
        <v>801</v>
      </c>
      <c r="AA414" s="25" t="s">
        <v>801</v>
      </c>
      <c r="AB414" s="25" t="s">
        <v>801</v>
      </c>
      <c r="AC414" s="25" t="s">
        <v>801</v>
      </c>
      <c r="AD414" s="25">
        <v>200</v>
      </c>
    </row>
    <row r="415" spans="1:30" ht="66" customHeight="1" x14ac:dyDescent="0.3">
      <c r="A415" s="28" t="s">
        <v>28</v>
      </c>
      <c r="B415" s="26" t="s">
        <v>38</v>
      </c>
      <c r="C415" s="26" t="s">
        <v>38</v>
      </c>
      <c r="D415" s="26" t="s">
        <v>39</v>
      </c>
      <c r="E415" s="26" t="s">
        <v>47</v>
      </c>
      <c r="F415" s="27" t="s">
        <v>39</v>
      </c>
      <c r="G415" s="26" t="s">
        <v>53</v>
      </c>
      <c r="H415" s="26">
        <v>21101</v>
      </c>
      <c r="I415" s="26" t="s">
        <v>530</v>
      </c>
      <c r="J415" s="26" t="s">
        <v>71</v>
      </c>
      <c r="K415" s="26" t="s">
        <v>72</v>
      </c>
      <c r="L415" s="26" t="s">
        <v>42</v>
      </c>
      <c r="M415" s="26" t="s">
        <v>42</v>
      </c>
      <c r="N415" s="26" t="s">
        <v>67</v>
      </c>
      <c r="O415" s="26">
        <v>20</v>
      </c>
      <c r="P415" s="39">
        <f t="shared" si="6"/>
        <v>99</v>
      </c>
      <c r="Q415" s="26" t="s">
        <v>46</v>
      </c>
      <c r="R415" s="41">
        <v>1980</v>
      </c>
      <c r="S415" s="25" t="s">
        <v>801</v>
      </c>
      <c r="T415" s="25" t="s">
        <v>801</v>
      </c>
      <c r="U415" s="25" t="s">
        <v>801</v>
      </c>
      <c r="V415" s="25" t="s">
        <v>801</v>
      </c>
      <c r="W415" s="25" t="s">
        <v>801</v>
      </c>
      <c r="X415" s="25" t="s">
        <v>801</v>
      </c>
      <c r="Y415" s="25" t="s">
        <v>801</v>
      </c>
      <c r="Z415" s="25" t="s">
        <v>801</v>
      </c>
      <c r="AA415" s="25" t="s">
        <v>801</v>
      </c>
      <c r="AB415" s="25" t="s">
        <v>801</v>
      </c>
      <c r="AC415" s="25" t="s">
        <v>801</v>
      </c>
      <c r="AD415" s="25">
        <v>1980</v>
      </c>
    </row>
    <row r="416" spans="1:30" ht="66" customHeight="1" x14ac:dyDescent="0.3">
      <c r="A416" s="28" t="s">
        <v>28</v>
      </c>
      <c r="B416" s="26" t="s">
        <v>38</v>
      </c>
      <c r="C416" s="26" t="s">
        <v>38</v>
      </c>
      <c r="D416" s="26" t="s">
        <v>39</v>
      </c>
      <c r="E416" s="26" t="s">
        <v>47</v>
      </c>
      <c r="F416" s="27" t="s">
        <v>39</v>
      </c>
      <c r="G416" s="26" t="s">
        <v>53</v>
      </c>
      <c r="H416" s="26">
        <v>21101</v>
      </c>
      <c r="I416" s="26" t="s">
        <v>530</v>
      </c>
      <c r="J416" s="26" t="s">
        <v>719</v>
      </c>
      <c r="K416" s="26" t="s">
        <v>720</v>
      </c>
      <c r="L416" s="26" t="s">
        <v>42</v>
      </c>
      <c r="M416" s="26" t="s">
        <v>42</v>
      </c>
      <c r="N416" s="26" t="s">
        <v>54</v>
      </c>
      <c r="O416" s="26">
        <v>12</v>
      </c>
      <c r="P416" s="39">
        <f t="shared" si="6"/>
        <v>15</v>
      </c>
      <c r="Q416" s="26" t="s">
        <v>46</v>
      </c>
      <c r="R416" s="41">
        <v>180</v>
      </c>
      <c r="S416" s="25" t="s">
        <v>801</v>
      </c>
      <c r="T416" s="25" t="s">
        <v>801</v>
      </c>
      <c r="U416" s="25" t="s">
        <v>801</v>
      </c>
      <c r="V416" s="25" t="s">
        <v>801</v>
      </c>
      <c r="W416" s="25" t="s">
        <v>801</v>
      </c>
      <c r="X416" s="25" t="s">
        <v>801</v>
      </c>
      <c r="Y416" s="25" t="s">
        <v>801</v>
      </c>
      <c r="Z416" s="25" t="s">
        <v>801</v>
      </c>
      <c r="AA416" s="25" t="s">
        <v>801</v>
      </c>
      <c r="AB416" s="25" t="s">
        <v>801</v>
      </c>
      <c r="AC416" s="25" t="s">
        <v>801</v>
      </c>
      <c r="AD416" s="25">
        <v>180</v>
      </c>
    </row>
    <row r="417" spans="1:30" ht="66" customHeight="1" x14ac:dyDescent="0.3">
      <c r="A417" s="28" t="s">
        <v>28</v>
      </c>
      <c r="B417" s="26" t="s">
        <v>38</v>
      </c>
      <c r="C417" s="26" t="s">
        <v>38</v>
      </c>
      <c r="D417" s="26" t="s">
        <v>39</v>
      </c>
      <c r="E417" s="26" t="s">
        <v>47</v>
      </c>
      <c r="F417" s="27" t="s">
        <v>39</v>
      </c>
      <c r="G417" s="26" t="s">
        <v>53</v>
      </c>
      <c r="H417" s="26">
        <v>21101</v>
      </c>
      <c r="I417" s="26" t="s">
        <v>530</v>
      </c>
      <c r="J417" s="26" t="s">
        <v>721</v>
      </c>
      <c r="K417" s="26" t="s">
        <v>722</v>
      </c>
      <c r="L417" s="26" t="s">
        <v>42</v>
      </c>
      <c r="M417" s="26" t="s">
        <v>42</v>
      </c>
      <c r="N417" s="26" t="s">
        <v>54</v>
      </c>
      <c r="O417" s="26">
        <v>12</v>
      </c>
      <c r="P417" s="39">
        <f t="shared" si="6"/>
        <v>15</v>
      </c>
      <c r="Q417" s="26" t="s">
        <v>46</v>
      </c>
      <c r="R417" s="41">
        <v>180</v>
      </c>
      <c r="S417" s="25" t="s">
        <v>801</v>
      </c>
      <c r="T417" s="25" t="s">
        <v>801</v>
      </c>
      <c r="U417" s="25" t="s">
        <v>801</v>
      </c>
      <c r="V417" s="25" t="s">
        <v>801</v>
      </c>
      <c r="W417" s="25" t="s">
        <v>801</v>
      </c>
      <c r="X417" s="25" t="s">
        <v>801</v>
      </c>
      <c r="Y417" s="25" t="s">
        <v>801</v>
      </c>
      <c r="Z417" s="25" t="s">
        <v>801</v>
      </c>
      <c r="AA417" s="25" t="s">
        <v>801</v>
      </c>
      <c r="AB417" s="25" t="s">
        <v>801</v>
      </c>
      <c r="AC417" s="25" t="s">
        <v>801</v>
      </c>
      <c r="AD417" s="25">
        <v>180</v>
      </c>
    </row>
    <row r="418" spans="1:30" ht="66" customHeight="1" x14ac:dyDescent="0.3">
      <c r="A418" s="28" t="s">
        <v>28</v>
      </c>
      <c r="B418" s="26" t="s">
        <v>38</v>
      </c>
      <c r="C418" s="26" t="s">
        <v>38</v>
      </c>
      <c r="D418" s="26" t="s">
        <v>39</v>
      </c>
      <c r="E418" s="26" t="s">
        <v>47</v>
      </c>
      <c r="F418" s="27" t="s">
        <v>39</v>
      </c>
      <c r="G418" s="26" t="s">
        <v>53</v>
      </c>
      <c r="H418" s="26">
        <v>21101</v>
      </c>
      <c r="I418" s="26" t="s">
        <v>530</v>
      </c>
      <c r="J418" s="26" t="s">
        <v>698</v>
      </c>
      <c r="K418" s="26" t="s">
        <v>699</v>
      </c>
      <c r="L418" s="26" t="s">
        <v>42</v>
      </c>
      <c r="M418" s="26" t="s">
        <v>42</v>
      </c>
      <c r="N418" s="26" t="s">
        <v>54</v>
      </c>
      <c r="O418" s="26">
        <v>24</v>
      </c>
      <c r="P418" s="39">
        <f t="shared" si="6"/>
        <v>3</v>
      </c>
      <c r="Q418" s="26" t="s">
        <v>46</v>
      </c>
      <c r="R418" s="41">
        <v>72</v>
      </c>
      <c r="S418" s="25" t="s">
        <v>801</v>
      </c>
      <c r="T418" s="25" t="s">
        <v>801</v>
      </c>
      <c r="U418" s="25" t="s">
        <v>801</v>
      </c>
      <c r="V418" s="25" t="s">
        <v>801</v>
      </c>
      <c r="W418" s="25" t="s">
        <v>801</v>
      </c>
      <c r="X418" s="25" t="s">
        <v>801</v>
      </c>
      <c r="Y418" s="25" t="s">
        <v>801</v>
      </c>
      <c r="Z418" s="25" t="s">
        <v>801</v>
      </c>
      <c r="AA418" s="25" t="s">
        <v>801</v>
      </c>
      <c r="AB418" s="25" t="s">
        <v>801</v>
      </c>
      <c r="AC418" s="25" t="s">
        <v>801</v>
      </c>
      <c r="AD418" s="25">
        <v>72</v>
      </c>
    </row>
    <row r="419" spans="1:30" ht="66" customHeight="1" x14ac:dyDescent="0.3">
      <c r="A419" s="28" t="s">
        <v>28</v>
      </c>
      <c r="B419" s="26" t="s">
        <v>38</v>
      </c>
      <c r="C419" s="26" t="s">
        <v>38</v>
      </c>
      <c r="D419" s="26" t="s">
        <v>39</v>
      </c>
      <c r="E419" s="26" t="s">
        <v>47</v>
      </c>
      <c r="F419" s="27" t="s">
        <v>39</v>
      </c>
      <c r="G419" s="26" t="s">
        <v>53</v>
      </c>
      <c r="H419" s="26">
        <v>21101</v>
      </c>
      <c r="I419" s="26" t="s">
        <v>530</v>
      </c>
      <c r="J419" s="26" t="s">
        <v>723</v>
      </c>
      <c r="K419" s="26" t="s">
        <v>724</v>
      </c>
      <c r="L419" s="26" t="s">
        <v>42</v>
      </c>
      <c r="M419" s="26" t="s">
        <v>42</v>
      </c>
      <c r="N419" s="26" t="s">
        <v>54</v>
      </c>
      <c r="O419" s="26">
        <v>24</v>
      </c>
      <c r="P419" s="39">
        <f t="shared" si="6"/>
        <v>22</v>
      </c>
      <c r="Q419" s="26" t="s">
        <v>46</v>
      </c>
      <c r="R419" s="41">
        <v>528</v>
      </c>
      <c r="S419" s="25" t="s">
        <v>801</v>
      </c>
      <c r="T419" s="25" t="s">
        <v>801</v>
      </c>
      <c r="U419" s="25" t="s">
        <v>801</v>
      </c>
      <c r="V419" s="25" t="s">
        <v>801</v>
      </c>
      <c r="W419" s="25" t="s">
        <v>801</v>
      </c>
      <c r="X419" s="25" t="s">
        <v>801</v>
      </c>
      <c r="Y419" s="25" t="s">
        <v>801</v>
      </c>
      <c r="Z419" s="25" t="s">
        <v>801</v>
      </c>
      <c r="AA419" s="25" t="s">
        <v>801</v>
      </c>
      <c r="AB419" s="25" t="s">
        <v>801</v>
      </c>
      <c r="AC419" s="25" t="s">
        <v>801</v>
      </c>
      <c r="AD419" s="25">
        <v>528</v>
      </c>
    </row>
    <row r="420" spans="1:30" ht="66" customHeight="1" x14ac:dyDescent="0.3">
      <c r="A420" s="28" t="s">
        <v>28</v>
      </c>
      <c r="B420" s="26" t="s">
        <v>38</v>
      </c>
      <c r="C420" s="26" t="s">
        <v>38</v>
      </c>
      <c r="D420" s="26" t="s">
        <v>39</v>
      </c>
      <c r="E420" s="26" t="s">
        <v>47</v>
      </c>
      <c r="F420" s="27" t="s">
        <v>39</v>
      </c>
      <c r="G420" s="26" t="s">
        <v>53</v>
      </c>
      <c r="H420" s="26">
        <v>21101</v>
      </c>
      <c r="I420" s="26" t="s">
        <v>530</v>
      </c>
      <c r="J420" s="26" t="s">
        <v>723</v>
      </c>
      <c r="K420" s="26" t="s">
        <v>724</v>
      </c>
      <c r="L420" s="26" t="s">
        <v>42</v>
      </c>
      <c r="M420" s="26" t="s">
        <v>42</v>
      </c>
      <c r="N420" s="26" t="s">
        <v>54</v>
      </c>
      <c r="O420" s="26">
        <v>24</v>
      </c>
      <c r="P420" s="39">
        <f t="shared" si="6"/>
        <v>22</v>
      </c>
      <c r="Q420" s="26" t="s">
        <v>46</v>
      </c>
      <c r="R420" s="41">
        <v>528</v>
      </c>
      <c r="S420" s="25" t="s">
        <v>801</v>
      </c>
      <c r="T420" s="25" t="s">
        <v>801</v>
      </c>
      <c r="U420" s="25" t="s">
        <v>801</v>
      </c>
      <c r="V420" s="25" t="s">
        <v>801</v>
      </c>
      <c r="W420" s="25" t="s">
        <v>801</v>
      </c>
      <c r="X420" s="25" t="s">
        <v>801</v>
      </c>
      <c r="Y420" s="25" t="s">
        <v>801</v>
      </c>
      <c r="Z420" s="25" t="s">
        <v>801</v>
      </c>
      <c r="AA420" s="25" t="s">
        <v>801</v>
      </c>
      <c r="AB420" s="25" t="s">
        <v>801</v>
      </c>
      <c r="AC420" s="25" t="s">
        <v>801</v>
      </c>
      <c r="AD420" s="25">
        <v>528</v>
      </c>
    </row>
    <row r="421" spans="1:30" ht="66" customHeight="1" x14ac:dyDescent="0.3">
      <c r="A421" s="28" t="s">
        <v>28</v>
      </c>
      <c r="B421" s="26" t="s">
        <v>38</v>
      </c>
      <c r="C421" s="26" t="s">
        <v>38</v>
      </c>
      <c r="D421" s="26" t="s">
        <v>39</v>
      </c>
      <c r="E421" s="26" t="s">
        <v>47</v>
      </c>
      <c r="F421" s="27" t="s">
        <v>39</v>
      </c>
      <c r="G421" s="26" t="s">
        <v>53</v>
      </c>
      <c r="H421" s="26">
        <v>21101</v>
      </c>
      <c r="I421" s="26" t="s">
        <v>530</v>
      </c>
      <c r="J421" s="26" t="s">
        <v>331</v>
      </c>
      <c r="K421" s="26" t="s">
        <v>332</v>
      </c>
      <c r="L421" s="26" t="s">
        <v>42</v>
      </c>
      <c r="M421" s="26" t="s">
        <v>42</v>
      </c>
      <c r="N421" s="26" t="s">
        <v>54</v>
      </c>
      <c r="O421" s="26">
        <v>24</v>
      </c>
      <c r="P421" s="39">
        <f t="shared" si="6"/>
        <v>3</v>
      </c>
      <c r="Q421" s="26" t="s">
        <v>46</v>
      </c>
      <c r="R421" s="41">
        <v>72</v>
      </c>
      <c r="S421" s="25" t="s">
        <v>801</v>
      </c>
      <c r="T421" s="25" t="s">
        <v>801</v>
      </c>
      <c r="U421" s="25" t="s">
        <v>801</v>
      </c>
      <c r="V421" s="25" t="s">
        <v>801</v>
      </c>
      <c r="W421" s="25" t="s">
        <v>801</v>
      </c>
      <c r="X421" s="25" t="s">
        <v>801</v>
      </c>
      <c r="Y421" s="25" t="s">
        <v>801</v>
      </c>
      <c r="Z421" s="25" t="s">
        <v>801</v>
      </c>
      <c r="AA421" s="25" t="s">
        <v>801</v>
      </c>
      <c r="AB421" s="25" t="s">
        <v>801</v>
      </c>
      <c r="AC421" s="25" t="s">
        <v>801</v>
      </c>
      <c r="AD421" s="25">
        <v>72</v>
      </c>
    </row>
    <row r="422" spans="1:30" ht="66" customHeight="1" x14ac:dyDescent="0.3">
      <c r="A422" s="28" t="s">
        <v>28</v>
      </c>
      <c r="B422" s="26" t="s">
        <v>38</v>
      </c>
      <c r="C422" s="26" t="s">
        <v>38</v>
      </c>
      <c r="D422" s="26" t="s">
        <v>39</v>
      </c>
      <c r="E422" s="26" t="s">
        <v>47</v>
      </c>
      <c r="F422" s="27" t="s">
        <v>39</v>
      </c>
      <c r="G422" s="26" t="s">
        <v>53</v>
      </c>
      <c r="H422" s="26">
        <v>21101</v>
      </c>
      <c r="I422" s="26" t="s">
        <v>530</v>
      </c>
      <c r="J422" s="26" t="s">
        <v>426</v>
      </c>
      <c r="K422" s="26" t="s">
        <v>427</v>
      </c>
      <c r="L422" s="26" t="s">
        <v>42</v>
      </c>
      <c r="M422" s="26" t="s">
        <v>42</v>
      </c>
      <c r="N422" s="26" t="s">
        <v>54</v>
      </c>
      <c r="O422" s="26">
        <v>24</v>
      </c>
      <c r="P422" s="39">
        <f t="shared" si="6"/>
        <v>3</v>
      </c>
      <c r="Q422" s="26" t="s">
        <v>46</v>
      </c>
      <c r="R422" s="41">
        <v>72</v>
      </c>
      <c r="S422" s="25" t="s">
        <v>801</v>
      </c>
      <c r="T422" s="25" t="s">
        <v>801</v>
      </c>
      <c r="U422" s="25" t="s">
        <v>801</v>
      </c>
      <c r="V422" s="25" t="s">
        <v>801</v>
      </c>
      <c r="W422" s="25" t="s">
        <v>801</v>
      </c>
      <c r="X422" s="25" t="s">
        <v>801</v>
      </c>
      <c r="Y422" s="25" t="s">
        <v>801</v>
      </c>
      <c r="Z422" s="25" t="s">
        <v>801</v>
      </c>
      <c r="AA422" s="25" t="s">
        <v>801</v>
      </c>
      <c r="AB422" s="25" t="s">
        <v>801</v>
      </c>
      <c r="AC422" s="25" t="s">
        <v>801</v>
      </c>
      <c r="AD422" s="25">
        <v>72</v>
      </c>
    </row>
    <row r="423" spans="1:30" ht="66" customHeight="1" x14ac:dyDescent="0.3">
      <c r="A423" s="28" t="s">
        <v>28</v>
      </c>
      <c r="B423" s="26" t="s">
        <v>38</v>
      </c>
      <c r="C423" s="26" t="s">
        <v>38</v>
      </c>
      <c r="D423" s="26" t="s">
        <v>39</v>
      </c>
      <c r="E423" s="26" t="s">
        <v>47</v>
      </c>
      <c r="F423" s="27" t="s">
        <v>39</v>
      </c>
      <c r="G423" s="26" t="s">
        <v>53</v>
      </c>
      <c r="H423" s="26">
        <v>21101</v>
      </c>
      <c r="I423" s="26" t="s">
        <v>530</v>
      </c>
      <c r="J423" s="26" t="s">
        <v>426</v>
      </c>
      <c r="K423" s="26" t="s">
        <v>427</v>
      </c>
      <c r="L423" s="26" t="s">
        <v>42</v>
      </c>
      <c r="M423" s="26" t="s">
        <v>42</v>
      </c>
      <c r="N423" s="26" t="s">
        <v>54</v>
      </c>
      <c r="O423" s="26">
        <v>24</v>
      </c>
      <c r="P423" s="39">
        <f t="shared" si="6"/>
        <v>4</v>
      </c>
      <c r="Q423" s="26" t="s">
        <v>46</v>
      </c>
      <c r="R423" s="41">
        <v>96</v>
      </c>
      <c r="S423" s="25" t="s">
        <v>801</v>
      </c>
      <c r="T423" s="25" t="s">
        <v>801</v>
      </c>
      <c r="U423" s="25" t="s">
        <v>801</v>
      </c>
      <c r="V423" s="25" t="s">
        <v>801</v>
      </c>
      <c r="W423" s="25" t="s">
        <v>801</v>
      </c>
      <c r="X423" s="25" t="s">
        <v>801</v>
      </c>
      <c r="Y423" s="25" t="s">
        <v>801</v>
      </c>
      <c r="Z423" s="25" t="s">
        <v>801</v>
      </c>
      <c r="AA423" s="25" t="s">
        <v>801</v>
      </c>
      <c r="AB423" s="25" t="s">
        <v>801</v>
      </c>
      <c r="AC423" s="25" t="s">
        <v>801</v>
      </c>
      <c r="AD423" s="25">
        <v>96</v>
      </c>
    </row>
    <row r="424" spans="1:30" ht="66" customHeight="1" x14ac:dyDescent="0.3">
      <c r="A424" s="28" t="s">
        <v>28</v>
      </c>
      <c r="B424" s="26" t="s">
        <v>38</v>
      </c>
      <c r="C424" s="26" t="s">
        <v>38</v>
      </c>
      <c r="D424" s="26" t="s">
        <v>39</v>
      </c>
      <c r="E424" s="26" t="s">
        <v>47</v>
      </c>
      <c r="F424" s="27" t="s">
        <v>39</v>
      </c>
      <c r="G424" s="26" t="s">
        <v>53</v>
      </c>
      <c r="H424" s="26">
        <v>21101</v>
      </c>
      <c r="I424" s="26" t="s">
        <v>530</v>
      </c>
      <c r="J424" s="26" t="s">
        <v>701</v>
      </c>
      <c r="K424" s="26" t="s">
        <v>702</v>
      </c>
      <c r="L424" s="26" t="s">
        <v>42</v>
      </c>
      <c r="M424" s="26" t="s">
        <v>42</v>
      </c>
      <c r="N424" s="26" t="s">
        <v>54</v>
      </c>
      <c r="O424" s="26">
        <v>24</v>
      </c>
      <c r="P424" s="39">
        <f t="shared" si="6"/>
        <v>3</v>
      </c>
      <c r="Q424" s="26" t="s">
        <v>46</v>
      </c>
      <c r="R424" s="41">
        <v>72</v>
      </c>
      <c r="S424" s="25" t="s">
        <v>801</v>
      </c>
      <c r="T424" s="25" t="s">
        <v>801</v>
      </c>
      <c r="U424" s="25" t="s">
        <v>801</v>
      </c>
      <c r="V424" s="25" t="s">
        <v>801</v>
      </c>
      <c r="W424" s="25" t="s">
        <v>801</v>
      </c>
      <c r="X424" s="25" t="s">
        <v>801</v>
      </c>
      <c r="Y424" s="25" t="s">
        <v>801</v>
      </c>
      <c r="Z424" s="25" t="s">
        <v>801</v>
      </c>
      <c r="AA424" s="25" t="s">
        <v>801</v>
      </c>
      <c r="AB424" s="25" t="s">
        <v>801</v>
      </c>
      <c r="AC424" s="25" t="s">
        <v>801</v>
      </c>
      <c r="AD424" s="25">
        <v>72</v>
      </c>
    </row>
    <row r="425" spans="1:30" ht="66" customHeight="1" x14ac:dyDescent="0.3">
      <c r="A425" s="28" t="s">
        <v>28</v>
      </c>
      <c r="B425" s="26" t="s">
        <v>38</v>
      </c>
      <c r="C425" s="26" t="s">
        <v>38</v>
      </c>
      <c r="D425" s="26" t="s">
        <v>39</v>
      </c>
      <c r="E425" s="26" t="s">
        <v>47</v>
      </c>
      <c r="F425" s="27" t="s">
        <v>39</v>
      </c>
      <c r="G425" s="26" t="s">
        <v>53</v>
      </c>
      <c r="H425" s="26">
        <v>21101</v>
      </c>
      <c r="I425" s="26" t="s">
        <v>530</v>
      </c>
      <c r="J425" s="26" t="s">
        <v>725</v>
      </c>
      <c r="K425" s="26" t="s">
        <v>726</v>
      </c>
      <c r="L425" s="26" t="s">
        <v>42</v>
      </c>
      <c r="M425" s="26" t="s">
        <v>42</v>
      </c>
      <c r="N425" s="26" t="s">
        <v>54</v>
      </c>
      <c r="O425" s="26">
        <v>12</v>
      </c>
      <c r="P425" s="39">
        <f t="shared" si="6"/>
        <v>10</v>
      </c>
      <c r="Q425" s="26" t="s">
        <v>46</v>
      </c>
      <c r="R425" s="41">
        <v>120</v>
      </c>
      <c r="S425" s="25" t="s">
        <v>801</v>
      </c>
      <c r="T425" s="25" t="s">
        <v>801</v>
      </c>
      <c r="U425" s="25" t="s">
        <v>801</v>
      </c>
      <c r="V425" s="25" t="s">
        <v>801</v>
      </c>
      <c r="W425" s="25" t="s">
        <v>801</v>
      </c>
      <c r="X425" s="25" t="s">
        <v>801</v>
      </c>
      <c r="Y425" s="25" t="s">
        <v>801</v>
      </c>
      <c r="Z425" s="25" t="s">
        <v>801</v>
      </c>
      <c r="AA425" s="25" t="s">
        <v>801</v>
      </c>
      <c r="AB425" s="25" t="s">
        <v>801</v>
      </c>
      <c r="AC425" s="25" t="s">
        <v>801</v>
      </c>
      <c r="AD425" s="25">
        <v>120</v>
      </c>
    </row>
    <row r="426" spans="1:30" ht="66" customHeight="1" x14ac:dyDescent="0.3">
      <c r="A426" s="28" t="s">
        <v>28</v>
      </c>
      <c r="B426" s="26" t="s">
        <v>38</v>
      </c>
      <c r="C426" s="26" t="s">
        <v>38</v>
      </c>
      <c r="D426" s="26" t="s">
        <v>39</v>
      </c>
      <c r="E426" s="26" t="s">
        <v>47</v>
      </c>
      <c r="F426" s="27" t="s">
        <v>39</v>
      </c>
      <c r="G426" s="26" t="s">
        <v>53</v>
      </c>
      <c r="H426" s="26">
        <v>21101</v>
      </c>
      <c r="I426" s="26" t="s">
        <v>530</v>
      </c>
      <c r="J426" s="26" t="s">
        <v>703</v>
      </c>
      <c r="K426" s="26" t="s">
        <v>704</v>
      </c>
      <c r="L426" s="26" t="s">
        <v>42</v>
      </c>
      <c r="M426" s="26" t="s">
        <v>42</v>
      </c>
      <c r="N426" s="26" t="s">
        <v>54</v>
      </c>
      <c r="O426" s="26">
        <v>10</v>
      </c>
      <c r="P426" s="39">
        <f t="shared" si="6"/>
        <v>23</v>
      </c>
      <c r="Q426" s="26" t="s">
        <v>46</v>
      </c>
      <c r="R426" s="41">
        <v>230</v>
      </c>
      <c r="S426" s="25" t="s">
        <v>801</v>
      </c>
      <c r="T426" s="25" t="s">
        <v>801</v>
      </c>
      <c r="U426" s="25" t="s">
        <v>801</v>
      </c>
      <c r="V426" s="25" t="s">
        <v>801</v>
      </c>
      <c r="W426" s="25" t="s">
        <v>801</v>
      </c>
      <c r="X426" s="25" t="s">
        <v>801</v>
      </c>
      <c r="Y426" s="25" t="s">
        <v>801</v>
      </c>
      <c r="Z426" s="25" t="s">
        <v>801</v>
      </c>
      <c r="AA426" s="25" t="s">
        <v>801</v>
      </c>
      <c r="AB426" s="25" t="s">
        <v>801</v>
      </c>
      <c r="AC426" s="25" t="s">
        <v>801</v>
      </c>
      <c r="AD426" s="25">
        <v>230</v>
      </c>
    </row>
    <row r="427" spans="1:30" ht="66" customHeight="1" x14ac:dyDescent="0.3">
      <c r="A427" s="28" t="s">
        <v>28</v>
      </c>
      <c r="B427" s="26" t="s">
        <v>38</v>
      </c>
      <c r="C427" s="26" t="s">
        <v>38</v>
      </c>
      <c r="D427" s="26" t="s">
        <v>39</v>
      </c>
      <c r="E427" s="26" t="s">
        <v>47</v>
      </c>
      <c r="F427" s="27" t="s">
        <v>39</v>
      </c>
      <c r="G427" s="26" t="s">
        <v>53</v>
      </c>
      <c r="H427" s="26">
        <v>21101</v>
      </c>
      <c r="I427" s="26" t="s">
        <v>530</v>
      </c>
      <c r="J427" s="26" t="s">
        <v>703</v>
      </c>
      <c r="K427" s="26" t="s">
        <v>704</v>
      </c>
      <c r="L427" s="26" t="s">
        <v>42</v>
      </c>
      <c r="M427" s="26" t="s">
        <v>42</v>
      </c>
      <c r="N427" s="26" t="s">
        <v>54</v>
      </c>
      <c r="O427" s="26">
        <v>10</v>
      </c>
      <c r="P427" s="39">
        <f t="shared" si="6"/>
        <v>25</v>
      </c>
      <c r="Q427" s="26" t="s">
        <v>46</v>
      </c>
      <c r="R427" s="41">
        <v>250</v>
      </c>
      <c r="S427" s="25" t="s">
        <v>801</v>
      </c>
      <c r="T427" s="25" t="s">
        <v>801</v>
      </c>
      <c r="U427" s="25" t="s">
        <v>801</v>
      </c>
      <c r="V427" s="25" t="s">
        <v>801</v>
      </c>
      <c r="W427" s="25" t="s">
        <v>801</v>
      </c>
      <c r="X427" s="25" t="s">
        <v>801</v>
      </c>
      <c r="Y427" s="25" t="s">
        <v>801</v>
      </c>
      <c r="Z427" s="25" t="s">
        <v>801</v>
      </c>
      <c r="AA427" s="25" t="s">
        <v>801</v>
      </c>
      <c r="AB427" s="25" t="s">
        <v>801</v>
      </c>
      <c r="AC427" s="25" t="s">
        <v>801</v>
      </c>
      <c r="AD427" s="25">
        <v>250</v>
      </c>
    </row>
    <row r="428" spans="1:30" ht="66" customHeight="1" x14ac:dyDescent="0.3">
      <c r="A428" s="28" t="s">
        <v>28</v>
      </c>
      <c r="B428" s="26" t="s">
        <v>38</v>
      </c>
      <c r="C428" s="26" t="s">
        <v>38</v>
      </c>
      <c r="D428" s="26" t="s">
        <v>39</v>
      </c>
      <c r="E428" s="26" t="s">
        <v>47</v>
      </c>
      <c r="F428" s="27" t="s">
        <v>39</v>
      </c>
      <c r="G428" s="26" t="s">
        <v>53</v>
      </c>
      <c r="H428" s="26">
        <v>21101</v>
      </c>
      <c r="I428" s="26" t="s">
        <v>530</v>
      </c>
      <c r="J428" s="26" t="s">
        <v>727</v>
      </c>
      <c r="K428" s="26" t="s">
        <v>728</v>
      </c>
      <c r="L428" s="26" t="s">
        <v>42</v>
      </c>
      <c r="M428" s="26" t="s">
        <v>42</v>
      </c>
      <c r="N428" s="26" t="s">
        <v>54</v>
      </c>
      <c r="O428" s="26">
        <v>5</v>
      </c>
      <c r="P428" s="39">
        <f t="shared" si="6"/>
        <v>11</v>
      </c>
      <c r="Q428" s="26" t="s">
        <v>46</v>
      </c>
      <c r="R428" s="42">
        <v>55</v>
      </c>
      <c r="S428" s="25" t="s">
        <v>801</v>
      </c>
      <c r="T428" s="25" t="s">
        <v>801</v>
      </c>
      <c r="U428" s="25" t="s">
        <v>801</v>
      </c>
      <c r="V428" s="25" t="s">
        <v>801</v>
      </c>
      <c r="W428" s="25" t="s">
        <v>801</v>
      </c>
      <c r="X428" s="25" t="s">
        <v>801</v>
      </c>
      <c r="Y428" s="25" t="s">
        <v>801</v>
      </c>
      <c r="Z428" s="25" t="s">
        <v>801</v>
      </c>
      <c r="AA428" s="25" t="s">
        <v>801</v>
      </c>
      <c r="AB428" s="25" t="s">
        <v>801</v>
      </c>
      <c r="AC428" s="25" t="s">
        <v>801</v>
      </c>
      <c r="AD428" s="42">
        <v>55</v>
      </c>
    </row>
    <row r="429" spans="1:30" ht="66" customHeight="1" x14ac:dyDescent="0.3">
      <c r="A429" s="28" t="s">
        <v>28</v>
      </c>
      <c r="B429" s="26" t="s">
        <v>38</v>
      </c>
      <c r="C429" s="26" t="s">
        <v>38</v>
      </c>
      <c r="D429" s="26" t="s">
        <v>39</v>
      </c>
      <c r="E429" s="26" t="s">
        <v>47</v>
      </c>
      <c r="F429" s="27" t="s">
        <v>39</v>
      </c>
      <c r="G429" s="26" t="s">
        <v>53</v>
      </c>
      <c r="H429" s="26">
        <v>21101</v>
      </c>
      <c r="I429" s="26" t="s">
        <v>530</v>
      </c>
      <c r="J429" s="26" t="s">
        <v>705</v>
      </c>
      <c r="K429" s="26" t="s">
        <v>706</v>
      </c>
      <c r="L429" s="26" t="s">
        <v>42</v>
      </c>
      <c r="M429" s="26" t="s">
        <v>42</v>
      </c>
      <c r="N429" s="26" t="s">
        <v>324</v>
      </c>
      <c r="O429" s="26">
        <v>2</v>
      </c>
      <c r="P429" s="39">
        <f t="shared" si="6"/>
        <v>29</v>
      </c>
      <c r="Q429" s="26" t="s">
        <v>46</v>
      </c>
      <c r="R429" s="42">
        <v>58</v>
      </c>
      <c r="S429" s="25" t="s">
        <v>801</v>
      </c>
      <c r="T429" s="25" t="s">
        <v>801</v>
      </c>
      <c r="U429" s="25" t="s">
        <v>801</v>
      </c>
      <c r="V429" s="25" t="s">
        <v>801</v>
      </c>
      <c r="W429" s="25" t="s">
        <v>801</v>
      </c>
      <c r="X429" s="25" t="s">
        <v>801</v>
      </c>
      <c r="Y429" s="25" t="s">
        <v>801</v>
      </c>
      <c r="Z429" s="25" t="s">
        <v>801</v>
      </c>
      <c r="AA429" s="25" t="s">
        <v>801</v>
      </c>
      <c r="AB429" s="25" t="s">
        <v>801</v>
      </c>
      <c r="AC429" s="25" t="s">
        <v>801</v>
      </c>
      <c r="AD429" s="42">
        <v>58</v>
      </c>
    </row>
    <row r="430" spans="1:30" ht="66" customHeight="1" x14ac:dyDescent="0.3">
      <c r="A430" s="28" t="s">
        <v>28</v>
      </c>
      <c r="B430" s="26" t="s">
        <v>38</v>
      </c>
      <c r="C430" s="26" t="s">
        <v>38</v>
      </c>
      <c r="D430" s="26" t="s">
        <v>39</v>
      </c>
      <c r="E430" s="26" t="s">
        <v>47</v>
      </c>
      <c r="F430" s="27" t="s">
        <v>39</v>
      </c>
      <c r="G430" s="26" t="s">
        <v>53</v>
      </c>
      <c r="H430" s="26">
        <v>21101</v>
      </c>
      <c r="I430" s="26" t="s">
        <v>530</v>
      </c>
      <c r="J430" s="26" t="s">
        <v>493</v>
      </c>
      <c r="K430" s="26" t="s">
        <v>494</v>
      </c>
      <c r="L430" s="26" t="s">
        <v>42</v>
      </c>
      <c r="M430" s="26" t="s">
        <v>42</v>
      </c>
      <c r="N430" s="26" t="s">
        <v>54</v>
      </c>
      <c r="O430" s="26">
        <v>12</v>
      </c>
      <c r="P430" s="39">
        <f t="shared" si="6"/>
        <v>14</v>
      </c>
      <c r="Q430" s="26" t="s">
        <v>46</v>
      </c>
      <c r="R430" s="42">
        <v>168</v>
      </c>
      <c r="S430" s="25" t="s">
        <v>801</v>
      </c>
      <c r="T430" s="25" t="s">
        <v>801</v>
      </c>
      <c r="U430" s="25" t="s">
        <v>801</v>
      </c>
      <c r="V430" s="25" t="s">
        <v>801</v>
      </c>
      <c r="W430" s="25" t="s">
        <v>801</v>
      </c>
      <c r="X430" s="25" t="s">
        <v>801</v>
      </c>
      <c r="Y430" s="25" t="s">
        <v>801</v>
      </c>
      <c r="Z430" s="25" t="s">
        <v>801</v>
      </c>
      <c r="AA430" s="25" t="s">
        <v>801</v>
      </c>
      <c r="AB430" s="25" t="s">
        <v>801</v>
      </c>
      <c r="AC430" s="25" t="s">
        <v>801</v>
      </c>
      <c r="AD430" s="42">
        <v>168</v>
      </c>
    </row>
    <row r="431" spans="1:30" ht="66" customHeight="1" x14ac:dyDescent="0.3">
      <c r="A431" s="28" t="s">
        <v>28</v>
      </c>
      <c r="B431" s="26" t="s">
        <v>38</v>
      </c>
      <c r="C431" s="26" t="s">
        <v>38</v>
      </c>
      <c r="D431" s="26" t="s">
        <v>39</v>
      </c>
      <c r="E431" s="26" t="s">
        <v>47</v>
      </c>
      <c r="F431" s="27" t="s">
        <v>39</v>
      </c>
      <c r="G431" s="26" t="s">
        <v>53</v>
      </c>
      <c r="H431" s="26">
        <v>21101</v>
      </c>
      <c r="I431" s="26" t="s">
        <v>530</v>
      </c>
      <c r="J431" s="26" t="s">
        <v>729</v>
      </c>
      <c r="K431" s="26" t="s">
        <v>730</v>
      </c>
      <c r="L431" s="26" t="s">
        <v>42</v>
      </c>
      <c r="M431" s="26" t="s">
        <v>42</v>
      </c>
      <c r="N431" s="26" t="s">
        <v>54</v>
      </c>
      <c r="O431" s="26">
        <v>5</v>
      </c>
      <c r="P431" s="39">
        <f t="shared" si="6"/>
        <v>50</v>
      </c>
      <c r="Q431" s="26" t="s">
        <v>46</v>
      </c>
      <c r="R431" s="42">
        <v>250</v>
      </c>
      <c r="S431" s="25" t="s">
        <v>801</v>
      </c>
      <c r="T431" s="25" t="s">
        <v>801</v>
      </c>
      <c r="U431" s="25" t="s">
        <v>801</v>
      </c>
      <c r="V431" s="25" t="s">
        <v>801</v>
      </c>
      <c r="W431" s="25" t="s">
        <v>801</v>
      </c>
      <c r="X431" s="25" t="s">
        <v>801</v>
      </c>
      <c r="Y431" s="25" t="s">
        <v>801</v>
      </c>
      <c r="Z431" s="25" t="s">
        <v>801</v>
      </c>
      <c r="AA431" s="25" t="s">
        <v>801</v>
      </c>
      <c r="AB431" s="25" t="s">
        <v>801</v>
      </c>
      <c r="AC431" s="25" t="s">
        <v>801</v>
      </c>
      <c r="AD431" s="42">
        <v>250</v>
      </c>
    </row>
    <row r="432" spans="1:30" ht="66" customHeight="1" x14ac:dyDescent="0.3">
      <c r="A432" s="28" t="s">
        <v>28</v>
      </c>
      <c r="B432" s="26" t="s">
        <v>38</v>
      </c>
      <c r="C432" s="26" t="s">
        <v>38</v>
      </c>
      <c r="D432" s="26" t="s">
        <v>39</v>
      </c>
      <c r="E432" s="26" t="s">
        <v>47</v>
      </c>
      <c r="F432" s="27" t="s">
        <v>39</v>
      </c>
      <c r="G432" s="26" t="s">
        <v>53</v>
      </c>
      <c r="H432" s="26">
        <v>21101</v>
      </c>
      <c r="I432" s="26" t="s">
        <v>530</v>
      </c>
      <c r="J432" s="26" t="s">
        <v>707</v>
      </c>
      <c r="K432" s="26" t="s">
        <v>708</v>
      </c>
      <c r="L432" s="26" t="s">
        <v>42</v>
      </c>
      <c r="M432" s="26" t="s">
        <v>42</v>
      </c>
      <c r="N432" s="26" t="s">
        <v>67</v>
      </c>
      <c r="O432" s="26">
        <v>12</v>
      </c>
      <c r="P432" s="39">
        <f t="shared" si="6"/>
        <v>14</v>
      </c>
      <c r="Q432" s="26" t="s">
        <v>46</v>
      </c>
      <c r="R432" s="42">
        <v>168</v>
      </c>
      <c r="S432" s="25" t="s">
        <v>801</v>
      </c>
      <c r="T432" s="25" t="s">
        <v>801</v>
      </c>
      <c r="U432" s="25" t="s">
        <v>801</v>
      </c>
      <c r="V432" s="25" t="s">
        <v>801</v>
      </c>
      <c r="W432" s="25" t="s">
        <v>801</v>
      </c>
      <c r="X432" s="25" t="s">
        <v>801</v>
      </c>
      <c r="Y432" s="25" t="s">
        <v>801</v>
      </c>
      <c r="Z432" s="25" t="s">
        <v>801</v>
      </c>
      <c r="AA432" s="25" t="s">
        <v>801</v>
      </c>
      <c r="AB432" s="25" t="s">
        <v>801</v>
      </c>
      <c r="AC432" s="25" t="s">
        <v>801</v>
      </c>
      <c r="AD432" s="42">
        <v>168</v>
      </c>
    </row>
    <row r="433" spans="1:30" ht="66" customHeight="1" x14ac:dyDescent="0.3">
      <c r="A433" s="28" t="s">
        <v>28</v>
      </c>
      <c r="B433" s="26" t="s">
        <v>38</v>
      </c>
      <c r="C433" s="26" t="s">
        <v>38</v>
      </c>
      <c r="D433" s="26" t="s">
        <v>39</v>
      </c>
      <c r="E433" s="26" t="s">
        <v>47</v>
      </c>
      <c r="F433" s="27" t="s">
        <v>39</v>
      </c>
      <c r="G433" s="26" t="s">
        <v>53</v>
      </c>
      <c r="H433" s="26">
        <v>21101</v>
      </c>
      <c r="I433" s="26" t="s">
        <v>530</v>
      </c>
      <c r="J433" s="26" t="s">
        <v>322</v>
      </c>
      <c r="K433" s="26" t="s">
        <v>323</v>
      </c>
      <c r="L433" s="26" t="s">
        <v>42</v>
      </c>
      <c r="M433" s="26" t="s">
        <v>42</v>
      </c>
      <c r="N433" s="26" t="s">
        <v>324</v>
      </c>
      <c r="O433" s="26">
        <v>10</v>
      </c>
      <c r="P433" s="39">
        <f t="shared" si="6"/>
        <v>6</v>
      </c>
      <c r="Q433" s="26" t="s">
        <v>46</v>
      </c>
      <c r="R433" s="42">
        <v>60</v>
      </c>
      <c r="S433" s="25" t="s">
        <v>801</v>
      </c>
      <c r="T433" s="25" t="s">
        <v>801</v>
      </c>
      <c r="U433" s="25" t="s">
        <v>801</v>
      </c>
      <c r="V433" s="25" t="s">
        <v>801</v>
      </c>
      <c r="W433" s="25" t="s">
        <v>801</v>
      </c>
      <c r="X433" s="25" t="s">
        <v>801</v>
      </c>
      <c r="Y433" s="25" t="s">
        <v>801</v>
      </c>
      <c r="Z433" s="25" t="s">
        <v>801</v>
      </c>
      <c r="AA433" s="25" t="s">
        <v>801</v>
      </c>
      <c r="AB433" s="25" t="s">
        <v>801</v>
      </c>
      <c r="AC433" s="25" t="s">
        <v>801</v>
      </c>
      <c r="AD433" s="42">
        <v>60</v>
      </c>
    </row>
    <row r="434" spans="1:30" ht="66" customHeight="1" x14ac:dyDescent="0.3">
      <c r="A434" s="28" t="s">
        <v>28</v>
      </c>
      <c r="B434" s="26" t="s">
        <v>38</v>
      </c>
      <c r="C434" s="26" t="s">
        <v>38</v>
      </c>
      <c r="D434" s="26" t="s">
        <v>39</v>
      </c>
      <c r="E434" s="26" t="s">
        <v>47</v>
      </c>
      <c r="F434" s="27" t="s">
        <v>39</v>
      </c>
      <c r="G434" s="26" t="s">
        <v>53</v>
      </c>
      <c r="H434" s="26">
        <v>21101</v>
      </c>
      <c r="I434" s="26" t="s">
        <v>530</v>
      </c>
      <c r="J434" s="26" t="s">
        <v>495</v>
      </c>
      <c r="K434" s="26" t="s">
        <v>496</v>
      </c>
      <c r="L434" s="26" t="s">
        <v>42</v>
      </c>
      <c r="M434" s="26" t="s">
        <v>42</v>
      </c>
      <c r="N434" s="26" t="s">
        <v>324</v>
      </c>
      <c r="O434" s="26">
        <v>19</v>
      </c>
      <c r="P434" s="39">
        <f t="shared" si="6"/>
        <v>19</v>
      </c>
      <c r="Q434" s="26" t="s">
        <v>46</v>
      </c>
      <c r="R434" s="42">
        <v>361</v>
      </c>
      <c r="S434" s="25" t="s">
        <v>801</v>
      </c>
      <c r="T434" s="25" t="s">
        <v>801</v>
      </c>
      <c r="U434" s="25" t="s">
        <v>801</v>
      </c>
      <c r="V434" s="25" t="s">
        <v>801</v>
      </c>
      <c r="W434" s="25" t="s">
        <v>801</v>
      </c>
      <c r="X434" s="25" t="s">
        <v>801</v>
      </c>
      <c r="Y434" s="25" t="s">
        <v>801</v>
      </c>
      <c r="Z434" s="25" t="s">
        <v>801</v>
      </c>
      <c r="AA434" s="25" t="s">
        <v>801</v>
      </c>
      <c r="AB434" s="25" t="s">
        <v>801</v>
      </c>
      <c r="AC434" s="25" t="s">
        <v>801</v>
      </c>
      <c r="AD434" s="42">
        <v>361</v>
      </c>
    </row>
    <row r="435" spans="1:30" ht="66" customHeight="1" x14ac:dyDescent="0.3">
      <c r="A435" s="28" t="s">
        <v>28</v>
      </c>
      <c r="B435" s="26" t="s">
        <v>38</v>
      </c>
      <c r="C435" s="26" t="s">
        <v>38</v>
      </c>
      <c r="D435" s="26" t="s">
        <v>39</v>
      </c>
      <c r="E435" s="26" t="s">
        <v>47</v>
      </c>
      <c r="F435" s="27" t="s">
        <v>39</v>
      </c>
      <c r="G435" s="26" t="s">
        <v>53</v>
      </c>
      <c r="H435" s="26">
        <v>21101</v>
      </c>
      <c r="I435" s="26" t="s">
        <v>530</v>
      </c>
      <c r="J435" s="26" t="s">
        <v>731</v>
      </c>
      <c r="K435" s="26" t="s">
        <v>732</v>
      </c>
      <c r="L435" s="26" t="s">
        <v>42</v>
      </c>
      <c r="M435" s="26" t="s">
        <v>42</v>
      </c>
      <c r="N435" s="26" t="s">
        <v>54</v>
      </c>
      <c r="O435" s="26">
        <v>10</v>
      </c>
      <c r="P435" s="39">
        <f t="shared" si="6"/>
        <v>26</v>
      </c>
      <c r="Q435" s="26" t="s">
        <v>46</v>
      </c>
      <c r="R435" s="42">
        <v>260</v>
      </c>
      <c r="S435" s="25" t="s">
        <v>801</v>
      </c>
      <c r="T435" s="25" t="s">
        <v>801</v>
      </c>
      <c r="U435" s="25" t="s">
        <v>801</v>
      </c>
      <c r="V435" s="25" t="s">
        <v>801</v>
      </c>
      <c r="W435" s="25" t="s">
        <v>801</v>
      </c>
      <c r="X435" s="25" t="s">
        <v>801</v>
      </c>
      <c r="Y435" s="25" t="s">
        <v>801</v>
      </c>
      <c r="Z435" s="25" t="s">
        <v>801</v>
      </c>
      <c r="AA435" s="25" t="s">
        <v>801</v>
      </c>
      <c r="AB435" s="25" t="s">
        <v>801</v>
      </c>
      <c r="AC435" s="25" t="s">
        <v>801</v>
      </c>
      <c r="AD435" s="42">
        <v>260</v>
      </c>
    </row>
    <row r="436" spans="1:30" ht="66" customHeight="1" x14ac:dyDescent="0.3">
      <c r="A436" s="28" t="s">
        <v>28</v>
      </c>
      <c r="B436" s="26" t="s">
        <v>38</v>
      </c>
      <c r="C436" s="26" t="s">
        <v>38</v>
      </c>
      <c r="D436" s="26" t="s">
        <v>39</v>
      </c>
      <c r="E436" s="26" t="s">
        <v>47</v>
      </c>
      <c r="F436" s="27" t="s">
        <v>39</v>
      </c>
      <c r="G436" s="26" t="s">
        <v>53</v>
      </c>
      <c r="H436" s="26">
        <v>21101</v>
      </c>
      <c r="I436" s="26" t="s">
        <v>530</v>
      </c>
      <c r="J436" s="26" t="s">
        <v>709</v>
      </c>
      <c r="K436" s="26" t="s">
        <v>710</v>
      </c>
      <c r="L436" s="26" t="s">
        <v>42</v>
      </c>
      <c r="M436" s="26" t="s">
        <v>42</v>
      </c>
      <c r="N436" s="26" t="s">
        <v>54</v>
      </c>
      <c r="O436" s="26">
        <v>10</v>
      </c>
      <c r="P436" s="39">
        <f t="shared" si="6"/>
        <v>38</v>
      </c>
      <c r="Q436" s="26" t="s">
        <v>46</v>
      </c>
      <c r="R436" s="42">
        <v>380</v>
      </c>
      <c r="S436" s="25" t="s">
        <v>801</v>
      </c>
      <c r="T436" s="25" t="s">
        <v>801</v>
      </c>
      <c r="U436" s="25" t="s">
        <v>801</v>
      </c>
      <c r="V436" s="25" t="s">
        <v>801</v>
      </c>
      <c r="W436" s="25" t="s">
        <v>801</v>
      </c>
      <c r="X436" s="25" t="s">
        <v>801</v>
      </c>
      <c r="Y436" s="25" t="s">
        <v>801</v>
      </c>
      <c r="Z436" s="25" t="s">
        <v>801</v>
      </c>
      <c r="AA436" s="25" t="s">
        <v>801</v>
      </c>
      <c r="AB436" s="25" t="s">
        <v>801</v>
      </c>
      <c r="AC436" s="25" t="s">
        <v>801</v>
      </c>
      <c r="AD436" s="42">
        <v>380</v>
      </c>
    </row>
    <row r="437" spans="1:30" ht="66" customHeight="1" x14ac:dyDescent="0.3">
      <c r="A437" s="28" t="s">
        <v>28</v>
      </c>
      <c r="B437" s="26" t="s">
        <v>38</v>
      </c>
      <c r="C437" s="26" t="s">
        <v>38</v>
      </c>
      <c r="D437" s="26" t="s">
        <v>39</v>
      </c>
      <c r="E437" s="26" t="s">
        <v>47</v>
      </c>
      <c r="F437" s="27" t="s">
        <v>39</v>
      </c>
      <c r="G437" s="26" t="s">
        <v>53</v>
      </c>
      <c r="H437" s="26">
        <v>21101</v>
      </c>
      <c r="I437" s="26" t="s">
        <v>530</v>
      </c>
      <c r="J437" s="26" t="s">
        <v>711</v>
      </c>
      <c r="K437" s="26" t="s">
        <v>712</v>
      </c>
      <c r="L437" s="26" t="s">
        <v>42</v>
      </c>
      <c r="M437" s="26" t="s">
        <v>42</v>
      </c>
      <c r="N437" s="26" t="s">
        <v>54</v>
      </c>
      <c r="O437" s="26">
        <v>10</v>
      </c>
      <c r="P437" s="39">
        <f t="shared" si="6"/>
        <v>18</v>
      </c>
      <c r="Q437" s="26" t="s">
        <v>46</v>
      </c>
      <c r="R437" s="42">
        <v>180</v>
      </c>
      <c r="S437" s="25" t="s">
        <v>801</v>
      </c>
      <c r="T437" s="25" t="s">
        <v>801</v>
      </c>
      <c r="U437" s="25" t="s">
        <v>801</v>
      </c>
      <c r="V437" s="25" t="s">
        <v>801</v>
      </c>
      <c r="W437" s="25" t="s">
        <v>801</v>
      </c>
      <c r="X437" s="25" t="s">
        <v>801</v>
      </c>
      <c r="Y437" s="25" t="s">
        <v>801</v>
      </c>
      <c r="Z437" s="25" t="s">
        <v>801</v>
      </c>
      <c r="AA437" s="25" t="s">
        <v>801</v>
      </c>
      <c r="AB437" s="25" t="s">
        <v>801</v>
      </c>
      <c r="AC437" s="25" t="s">
        <v>801</v>
      </c>
      <c r="AD437" s="42">
        <v>180</v>
      </c>
    </row>
    <row r="438" spans="1:30" ht="66" customHeight="1" x14ac:dyDescent="0.3">
      <c r="A438" s="28" t="s">
        <v>28</v>
      </c>
      <c r="B438" s="26" t="s">
        <v>38</v>
      </c>
      <c r="C438" s="26" t="s">
        <v>38</v>
      </c>
      <c r="D438" s="26" t="s">
        <v>39</v>
      </c>
      <c r="E438" s="26" t="s">
        <v>47</v>
      </c>
      <c r="F438" s="27" t="s">
        <v>39</v>
      </c>
      <c r="G438" s="26" t="s">
        <v>53</v>
      </c>
      <c r="H438" s="26">
        <v>21101</v>
      </c>
      <c r="I438" s="26" t="s">
        <v>530</v>
      </c>
      <c r="J438" s="26" t="s">
        <v>711</v>
      </c>
      <c r="K438" s="26" t="s">
        <v>712</v>
      </c>
      <c r="L438" s="26" t="s">
        <v>42</v>
      </c>
      <c r="M438" s="26" t="s">
        <v>42</v>
      </c>
      <c r="N438" s="26" t="s">
        <v>54</v>
      </c>
      <c r="O438" s="26">
        <v>7</v>
      </c>
      <c r="P438" s="39">
        <f t="shared" si="6"/>
        <v>15</v>
      </c>
      <c r="Q438" s="26" t="s">
        <v>46</v>
      </c>
      <c r="R438" s="42">
        <v>105</v>
      </c>
      <c r="S438" s="25" t="s">
        <v>801</v>
      </c>
      <c r="T438" s="25" t="s">
        <v>801</v>
      </c>
      <c r="U438" s="25" t="s">
        <v>801</v>
      </c>
      <c r="V438" s="25" t="s">
        <v>801</v>
      </c>
      <c r="W438" s="25" t="s">
        <v>801</v>
      </c>
      <c r="X438" s="25" t="s">
        <v>801</v>
      </c>
      <c r="Y438" s="25" t="s">
        <v>801</v>
      </c>
      <c r="Z438" s="25" t="s">
        <v>801</v>
      </c>
      <c r="AA438" s="25" t="s">
        <v>801</v>
      </c>
      <c r="AB438" s="25" t="s">
        <v>801</v>
      </c>
      <c r="AC438" s="25" t="s">
        <v>801</v>
      </c>
      <c r="AD438" s="42">
        <v>105</v>
      </c>
    </row>
    <row r="439" spans="1:30" ht="66" customHeight="1" x14ac:dyDescent="0.3">
      <c r="A439" s="28" t="s">
        <v>28</v>
      </c>
      <c r="B439" s="26" t="s">
        <v>38</v>
      </c>
      <c r="C439" s="26" t="s">
        <v>38</v>
      </c>
      <c r="D439" s="26" t="s">
        <v>39</v>
      </c>
      <c r="E439" s="26" t="s">
        <v>47</v>
      </c>
      <c r="F439" s="27" t="s">
        <v>39</v>
      </c>
      <c r="G439" s="26" t="s">
        <v>53</v>
      </c>
      <c r="H439" s="26">
        <v>21101</v>
      </c>
      <c r="I439" s="26" t="s">
        <v>530</v>
      </c>
      <c r="J439" s="26" t="s">
        <v>519</v>
      </c>
      <c r="K439" s="26" t="s">
        <v>520</v>
      </c>
      <c r="L439" s="26" t="s">
        <v>42</v>
      </c>
      <c r="M439" s="26" t="s">
        <v>42</v>
      </c>
      <c r="N439" s="26" t="s">
        <v>67</v>
      </c>
      <c r="O439" s="26">
        <v>1</v>
      </c>
      <c r="P439" s="39">
        <f t="shared" si="6"/>
        <v>179</v>
      </c>
      <c r="Q439" s="26" t="s">
        <v>46</v>
      </c>
      <c r="R439" s="42">
        <v>179</v>
      </c>
      <c r="S439" s="25" t="s">
        <v>801</v>
      </c>
      <c r="T439" s="25" t="s">
        <v>801</v>
      </c>
      <c r="U439" s="25" t="s">
        <v>801</v>
      </c>
      <c r="V439" s="25" t="s">
        <v>801</v>
      </c>
      <c r="W439" s="25" t="s">
        <v>801</v>
      </c>
      <c r="X439" s="25" t="s">
        <v>801</v>
      </c>
      <c r="Y439" s="25" t="s">
        <v>801</v>
      </c>
      <c r="Z439" s="25" t="s">
        <v>801</v>
      </c>
      <c r="AA439" s="25" t="s">
        <v>801</v>
      </c>
      <c r="AB439" s="25" t="s">
        <v>801</v>
      </c>
      <c r="AC439" s="25" t="s">
        <v>801</v>
      </c>
      <c r="AD439" s="42">
        <v>179</v>
      </c>
    </row>
    <row r="440" spans="1:30" ht="66" customHeight="1" x14ac:dyDescent="0.3">
      <c r="A440" s="28" t="s">
        <v>28</v>
      </c>
      <c r="B440" s="26" t="s">
        <v>38</v>
      </c>
      <c r="C440" s="26" t="s">
        <v>38</v>
      </c>
      <c r="D440" s="26" t="s">
        <v>39</v>
      </c>
      <c r="E440" s="26" t="s">
        <v>47</v>
      </c>
      <c r="F440" s="27" t="s">
        <v>39</v>
      </c>
      <c r="G440" s="26" t="s">
        <v>53</v>
      </c>
      <c r="H440" s="26">
        <v>21101</v>
      </c>
      <c r="I440" s="26" t="s">
        <v>530</v>
      </c>
      <c r="J440" s="26" t="s">
        <v>733</v>
      </c>
      <c r="K440" s="26" t="s">
        <v>734</v>
      </c>
      <c r="L440" s="26" t="s">
        <v>42</v>
      </c>
      <c r="M440" s="26" t="s">
        <v>42</v>
      </c>
      <c r="N440" s="26" t="s">
        <v>67</v>
      </c>
      <c r="O440" s="26">
        <v>1</v>
      </c>
      <c r="P440" s="39">
        <f t="shared" si="6"/>
        <v>345</v>
      </c>
      <c r="Q440" s="26" t="s">
        <v>46</v>
      </c>
      <c r="R440" s="42">
        <v>345</v>
      </c>
      <c r="S440" s="25" t="s">
        <v>801</v>
      </c>
      <c r="T440" s="25" t="s">
        <v>801</v>
      </c>
      <c r="U440" s="25" t="s">
        <v>801</v>
      </c>
      <c r="V440" s="25" t="s">
        <v>801</v>
      </c>
      <c r="W440" s="25" t="s">
        <v>801</v>
      </c>
      <c r="X440" s="25" t="s">
        <v>801</v>
      </c>
      <c r="Y440" s="25" t="s">
        <v>801</v>
      </c>
      <c r="Z440" s="25" t="s">
        <v>801</v>
      </c>
      <c r="AA440" s="25" t="s">
        <v>801</v>
      </c>
      <c r="AB440" s="25" t="s">
        <v>801</v>
      </c>
      <c r="AC440" s="25" t="s">
        <v>801</v>
      </c>
      <c r="AD440" s="42">
        <v>345</v>
      </c>
    </row>
    <row r="441" spans="1:30" ht="66" customHeight="1" x14ac:dyDescent="0.3">
      <c r="A441" s="28" t="s">
        <v>28</v>
      </c>
      <c r="B441" s="26" t="s">
        <v>38</v>
      </c>
      <c r="C441" s="26" t="s">
        <v>38</v>
      </c>
      <c r="D441" s="26" t="s">
        <v>39</v>
      </c>
      <c r="E441" s="26" t="s">
        <v>47</v>
      </c>
      <c r="F441" s="27" t="s">
        <v>39</v>
      </c>
      <c r="G441" s="26" t="s">
        <v>53</v>
      </c>
      <c r="H441" s="26">
        <v>21101</v>
      </c>
      <c r="I441" s="26" t="s">
        <v>530</v>
      </c>
      <c r="J441" s="26" t="s">
        <v>521</v>
      </c>
      <c r="K441" s="26" t="s">
        <v>522</v>
      </c>
      <c r="L441" s="26" t="s">
        <v>42</v>
      </c>
      <c r="M441" s="26" t="s">
        <v>42</v>
      </c>
      <c r="N441" s="26" t="s">
        <v>324</v>
      </c>
      <c r="O441" s="26">
        <v>1</v>
      </c>
      <c r="P441" s="39">
        <f t="shared" si="6"/>
        <v>299</v>
      </c>
      <c r="Q441" s="26" t="s">
        <v>46</v>
      </c>
      <c r="R441" s="42">
        <v>299</v>
      </c>
      <c r="S441" s="25" t="s">
        <v>801</v>
      </c>
      <c r="T441" s="25" t="s">
        <v>801</v>
      </c>
      <c r="U441" s="25" t="s">
        <v>801</v>
      </c>
      <c r="V441" s="25" t="s">
        <v>801</v>
      </c>
      <c r="W441" s="25" t="s">
        <v>801</v>
      </c>
      <c r="X441" s="25" t="s">
        <v>801</v>
      </c>
      <c r="Y441" s="25" t="s">
        <v>801</v>
      </c>
      <c r="Z441" s="25" t="s">
        <v>801</v>
      </c>
      <c r="AA441" s="25" t="s">
        <v>801</v>
      </c>
      <c r="AB441" s="25" t="s">
        <v>801</v>
      </c>
      <c r="AC441" s="25" t="s">
        <v>801</v>
      </c>
      <c r="AD441" s="42">
        <v>299</v>
      </c>
    </row>
    <row r="442" spans="1:30" ht="66" customHeight="1" x14ac:dyDescent="0.3">
      <c r="A442" s="28" t="s">
        <v>28</v>
      </c>
      <c r="B442" s="26" t="s">
        <v>38</v>
      </c>
      <c r="C442" s="26" t="s">
        <v>38</v>
      </c>
      <c r="D442" s="26" t="s">
        <v>39</v>
      </c>
      <c r="E442" s="26" t="s">
        <v>47</v>
      </c>
      <c r="F442" s="27" t="s">
        <v>39</v>
      </c>
      <c r="G442" s="26" t="s">
        <v>53</v>
      </c>
      <c r="H442" s="26">
        <v>21601</v>
      </c>
      <c r="I442" s="26" t="s">
        <v>544</v>
      </c>
      <c r="J442" s="26" t="s">
        <v>735</v>
      </c>
      <c r="K442" s="26" t="s">
        <v>736</v>
      </c>
      <c r="L442" s="26" t="s">
        <v>42</v>
      </c>
      <c r="M442" s="26" t="s">
        <v>42</v>
      </c>
      <c r="N442" s="26" t="s">
        <v>324</v>
      </c>
      <c r="O442" s="26">
        <v>2</v>
      </c>
      <c r="P442" s="39">
        <f t="shared" si="6"/>
        <v>412</v>
      </c>
      <c r="Q442" s="26" t="s">
        <v>46</v>
      </c>
      <c r="R442" s="42">
        <v>824</v>
      </c>
      <c r="S442" s="25" t="s">
        <v>801</v>
      </c>
      <c r="T442" s="25" t="s">
        <v>801</v>
      </c>
      <c r="U442" s="25" t="s">
        <v>801</v>
      </c>
      <c r="V442" s="25" t="s">
        <v>801</v>
      </c>
      <c r="W442" s="25" t="s">
        <v>801</v>
      </c>
      <c r="X442" s="25" t="s">
        <v>801</v>
      </c>
      <c r="Y442" s="25" t="s">
        <v>801</v>
      </c>
      <c r="Z442" s="25" t="s">
        <v>801</v>
      </c>
      <c r="AA442" s="25" t="s">
        <v>801</v>
      </c>
      <c r="AB442" s="25" t="s">
        <v>801</v>
      </c>
      <c r="AC442" s="25" t="s">
        <v>801</v>
      </c>
      <c r="AD442" s="42">
        <v>824</v>
      </c>
    </row>
    <row r="443" spans="1:30" ht="66" customHeight="1" x14ac:dyDescent="0.3">
      <c r="A443" s="28" t="s">
        <v>28</v>
      </c>
      <c r="B443" s="26" t="s">
        <v>38</v>
      </c>
      <c r="C443" s="26" t="s">
        <v>38</v>
      </c>
      <c r="D443" s="26" t="s">
        <v>39</v>
      </c>
      <c r="E443" s="26" t="s">
        <v>47</v>
      </c>
      <c r="F443" s="27" t="s">
        <v>39</v>
      </c>
      <c r="G443" s="26" t="s">
        <v>53</v>
      </c>
      <c r="H443" s="26">
        <v>21601</v>
      </c>
      <c r="I443" s="26" t="s">
        <v>544</v>
      </c>
      <c r="J443" s="26" t="s">
        <v>737</v>
      </c>
      <c r="K443" s="26" t="s">
        <v>738</v>
      </c>
      <c r="L443" s="26" t="s">
        <v>42</v>
      </c>
      <c r="M443" s="26" t="s">
        <v>42</v>
      </c>
      <c r="N443" s="26" t="s">
        <v>54</v>
      </c>
      <c r="O443" s="26">
        <v>1</v>
      </c>
      <c r="P443" s="39">
        <f t="shared" si="6"/>
        <v>354</v>
      </c>
      <c r="Q443" s="26" t="s">
        <v>46</v>
      </c>
      <c r="R443" s="42">
        <v>354</v>
      </c>
      <c r="S443" s="25" t="s">
        <v>801</v>
      </c>
      <c r="T443" s="25" t="s">
        <v>801</v>
      </c>
      <c r="U443" s="25" t="s">
        <v>801</v>
      </c>
      <c r="V443" s="25" t="s">
        <v>801</v>
      </c>
      <c r="W443" s="25" t="s">
        <v>801</v>
      </c>
      <c r="X443" s="25" t="s">
        <v>801</v>
      </c>
      <c r="Y443" s="25" t="s">
        <v>801</v>
      </c>
      <c r="Z443" s="25" t="s">
        <v>801</v>
      </c>
      <c r="AA443" s="25" t="s">
        <v>801</v>
      </c>
      <c r="AB443" s="25" t="s">
        <v>801</v>
      </c>
      <c r="AC443" s="25" t="s">
        <v>801</v>
      </c>
      <c r="AD443" s="42">
        <v>354</v>
      </c>
    </row>
    <row r="444" spans="1:30" ht="66" customHeight="1" x14ac:dyDescent="0.3">
      <c r="A444" s="28" t="s">
        <v>28</v>
      </c>
      <c r="B444" s="26" t="s">
        <v>38</v>
      </c>
      <c r="C444" s="26" t="s">
        <v>38</v>
      </c>
      <c r="D444" s="26" t="s">
        <v>39</v>
      </c>
      <c r="E444" s="26" t="s">
        <v>47</v>
      </c>
      <c r="F444" s="27" t="s">
        <v>39</v>
      </c>
      <c r="G444" s="26" t="s">
        <v>53</v>
      </c>
      <c r="H444" s="26">
        <v>22104</v>
      </c>
      <c r="I444" s="26" t="s">
        <v>659</v>
      </c>
      <c r="J444" s="26" t="s">
        <v>60</v>
      </c>
      <c r="K444" s="26" t="s">
        <v>61</v>
      </c>
      <c r="L444" s="26" t="s">
        <v>42</v>
      </c>
      <c r="M444" s="26" t="s">
        <v>42</v>
      </c>
      <c r="N444" s="26" t="s">
        <v>44</v>
      </c>
      <c r="O444" s="26">
        <v>1</v>
      </c>
      <c r="P444" s="39">
        <f t="shared" si="6"/>
        <v>3132</v>
      </c>
      <c r="Q444" s="26" t="s">
        <v>46</v>
      </c>
      <c r="R444" s="42">
        <v>3132</v>
      </c>
      <c r="S444" s="25" t="s">
        <v>801</v>
      </c>
      <c r="T444" s="25" t="s">
        <v>801</v>
      </c>
      <c r="U444" s="25" t="s">
        <v>801</v>
      </c>
      <c r="V444" s="25" t="s">
        <v>801</v>
      </c>
      <c r="W444" s="25" t="s">
        <v>801</v>
      </c>
      <c r="X444" s="25" t="s">
        <v>801</v>
      </c>
      <c r="Y444" s="25" t="s">
        <v>801</v>
      </c>
      <c r="Z444" s="25" t="s">
        <v>801</v>
      </c>
      <c r="AA444" s="25" t="s">
        <v>801</v>
      </c>
      <c r="AB444" s="25" t="s">
        <v>801</v>
      </c>
      <c r="AC444" s="25" t="s">
        <v>801</v>
      </c>
      <c r="AD444" s="42">
        <v>3132</v>
      </c>
    </row>
    <row r="445" spans="1:30" ht="66" customHeight="1" x14ac:dyDescent="0.3">
      <c r="A445" s="28" t="s">
        <v>28</v>
      </c>
      <c r="B445" s="26" t="s">
        <v>38</v>
      </c>
      <c r="C445" s="26" t="s">
        <v>38</v>
      </c>
      <c r="D445" s="26" t="s">
        <v>39</v>
      </c>
      <c r="E445" s="26" t="s">
        <v>47</v>
      </c>
      <c r="F445" s="27" t="s">
        <v>39</v>
      </c>
      <c r="G445" s="26" t="s">
        <v>53</v>
      </c>
      <c r="H445" s="26">
        <v>22104</v>
      </c>
      <c r="I445" s="26" t="s">
        <v>659</v>
      </c>
      <c r="J445" s="26" t="s">
        <v>62</v>
      </c>
      <c r="K445" s="26" t="s">
        <v>63</v>
      </c>
      <c r="L445" s="26" t="s">
        <v>42</v>
      </c>
      <c r="M445" s="26" t="s">
        <v>42</v>
      </c>
      <c r="N445" s="26" t="s">
        <v>54</v>
      </c>
      <c r="O445" s="26">
        <v>12</v>
      </c>
      <c r="P445" s="39">
        <f t="shared" si="6"/>
        <v>16</v>
      </c>
      <c r="Q445" s="26" t="s">
        <v>46</v>
      </c>
      <c r="R445" s="42">
        <v>192</v>
      </c>
      <c r="S445" s="25" t="s">
        <v>801</v>
      </c>
      <c r="T445" s="25" t="s">
        <v>801</v>
      </c>
      <c r="U445" s="25" t="s">
        <v>801</v>
      </c>
      <c r="V445" s="25" t="s">
        <v>801</v>
      </c>
      <c r="W445" s="25" t="s">
        <v>801</v>
      </c>
      <c r="X445" s="25" t="s">
        <v>801</v>
      </c>
      <c r="Y445" s="25" t="s">
        <v>801</v>
      </c>
      <c r="Z445" s="25" t="s">
        <v>801</v>
      </c>
      <c r="AA445" s="25" t="s">
        <v>801</v>
      </c>
      <c r="AB445" s="25" t="s">
        <v>801</v>
      </c>
      <c r="AC445" s="25" t="s">
        <v>801</v>
      </c>
      <c r="AD445" s="42">
        <v>192</v>
      </c>
    </row>
    <row r="446" spans="1:30" ht="66" customHeight="1" x14ac:dyDescent="0.3">
      <c r="A446" s="28" t="s">
        <v>28</v>
      </c>
      <c r="B446" s="26" t="s">
        <v>38</v>
      </c>
      <c r="C446" s="26" t="s">
        <v>38</v>
      </c>
      <c r="D446" s="26" t="s">
        <v>39</v>
      </c>
      <c r="E446" s="26" t="s">
        <v>47</v>
      </c>
      <c r="F446" s="27" t="s">
        <v>39</v>
      </c>
      <c r="G446" s="26" t="s">
        <v>53</v>
      </c>
      <c r="H446" s="26">
        <v>22104</v>
      </c>
      <c r="I446" s="26" t="s">
        <v>659</v>
      </c>
      <c r="J446" s="26" t="s">
        <v>60</v>
      </c>
      <c r="K446" s="26" t="s">
        <v>61</v>
      </c>
      <c r="L446" s="26" t="s">
        <v>42</v>
      </c>
      <c r="M446" s="26" t="s">
        <v>42</v>
      </c>
      <c r="N446" s="26" t="s">
        <v>86</v>
      </c>
      <c r="O446" s="26">
        <v>1</v>
      </c>
      <c r="P446" s="39">
        <f t="shared" si="6"/>
        <v>2760</v>
      </c>
      <c r="Q446" s="26" t="s">
        <v>46</v>
      </c>
      <c r="R446" s="42">
        <v>2760</v>
      </c>
      <c r="S446" s="25" t="s">
        <v>801</v>
      </c>
      <c r="T446" s="25" t="s">
        <v>801</v>
      </c>
      <c r="U446" s="25" t="s">
        <v>801</v>
      </c>
      <c r="V446" s="25" t="s">
        <v>801</v>
      </c>
      <c r="W446" s="25" t="s">
        <v>801</v>
      </c>
      <c r="X446" s="25" t="s">
        <v>801</v>
      </c>
      <c r="Y446" s="25" t="s">
        <v>801</v>
      </c>
      <c r="Z446" s="25" t="s">
        <v>801</v>
      </c>
      <c r="AA446" s="25" t="s">
        <v>801</v>
      </c>
      <c r="AB446" s="25" t="s">
        <v>801</v>
      </c>
      <c r="AC446" s="25" t="s">
        <v>801</v>
      </c>
      <c r="AD446" s="42">
        <v>2760</v>
      </c>
    </row>
    <row r="447" spans="1:30" ht="66" customHeight="1" x14ac:dyDescent="0.3">
      <c r="A447" s="28" t="s">
        <v>28</v>
      </c>
      <c r="B447" s="26" t="s">
        <v>38</v>
      </c>
      <c r="C447" s="26" t="s">
        <v>38</v>
      </c>
      <c r="D447" s="26" t="s">
        <v>39</v>
      </c>
      <c r="E447" s="26" t="s">
        <v>47</v>
      </c>
      <c r="F447" s="27" t="s">
        <v>39</v>
      </c>
      <c r="G447" s="26" t="s">
        <v>53</v>
      </c>
      <c r="H447" s="26">
        <v>24601</v>
      </c>
      <c r="I447" s="26" t="s">
        <v>739</v>
      </c>
      <c r="J447" s="26" t="s">
        <v>740</v>
      </c>
      <c r="K447" s="26" t="s">
        <v>594</v>
      </c>
      <c r="L447" s="26" t="s">
        <v>42</v>
      </c>
      <c r="M447" s="26" t="s">
        <v>42</v>
      </c>
      <c r="N447" s="26" t="s">
        <v>67</v>
      </c>
      <c r="O447" s="26">
        <v>1</v>
      </c>
      <c r="P447" s="39">
        <f t="shared" si="6"/>
        <v>399</v>
      </c>
      <c r="Q447" s="26" t="s">
        <v>46</v>
      </c>
      <c r="R447" s="42">
        <v>399</v>
      </c>
      <c r="S447" s="25" t="s">
        <v>801</v>
      </c>
      <c r="T447" s="25" t="s">
        <v>801</v>
      </c>
      <c r="U447" s="25" t="s">
        <v>801</v>
      </c>
      <c r="V447" s="25" t="s">
        <v>801</v>
      </c>
      <c r="W447" s="25" t="s">
        <v>801</v>
      </c>
      <c r="X447" s="25" t="s">
        <v>801</v>
      </c>
      <c r="Y447" s="25" t="s">
        <v>801</v>
      </c>
      <c r="Z447" s="25" t="s">
        <v>801</v>
      </c>
      <c r="AA447" s="25" t="s">
        <v>801</v>
      </c>
      <c r="AB447" s="25" t="s">
        <v>801</v>
      </c>
      <c r="AC447" s="25" t="s">
        <v>801</v>
      </c>
      <c r="AD447" s="42">
        <v>399</v>
      </c>
    </row>
    <row r="448" spans="1:30" ht="66" customHeight="1" x14ac:dyDescent="0.3">
      <c r="A448" s="28" t="s">
        <v>28</v>
      </c>
      <c r="B448" s="26" t="s">
        <v>38</v>
      </c>
      <c r="C448" s="26" t="s">
        <v>38</v>
      </c>
      <c r="D448" s="26" t="s">
        <v>39</v>
      </c>
      <c r="E448" s="26" t="s">
        <v>47</v>
      </c>
      <c r="F448" s="27" t="s">
        <v>39</v>
      </c>
      <c r="G448" s="26" t="s">
        <v>53</v>
      </c>
      <c r="H448" s="26">
        <v>24601</v>
      </c>
      <c r="I448" s="26" t="s">
        <v>739</v>
      </c>
      <c r="J448" s="26" t="s">
        <v>595</v>
      </c>
      <c r="K448" s="26" t="s">
        <v>596</v>
      </c>
      <c r="L448" s="26" t="s">
        <v>42</v>
      </c>
      <c r="M448" s="26" t="s">
        <v>42</v>
      </c>
      <c r="N448" s="26" t="s">
        <v>54</v>
      </c>
      <c r="O448" s="26">
        <v>48</v>
      </c>
      <c r="P448" s="39">
        <f t="shared" si="6"/>
        <v>8</v>
      </c>
      <c r="Q448" s="26" t="s">
        <v>46</v>
      </c>
      <c r="R448" s="42">
        <v>384</v>
      </c>
      <c r="S448" s="25" t="s">
        <v>801</v>
      </c>
      <c r="T448" s="25" t="s">
        <v>801</v>
      </c>
      <c r="U448" s="25" t="s">
        <v>801</v>
      </c>
      <c r="V448" s="25" t="s">
        <v>801</v>
      </c>
      <c r="W448" s="25" t="s">
        <v>801</v>
      </c>
      <c r="X448" s="25" t="s">
        <v>801</v>
      </c>
      <c r="Y448" s="25" t="s">
        <v>801</v>
      </c>
      <c r="Z448" s="25" t="s">
        <v>801</v>
      </c>
      <c r="AA448" s="25" t="s">
        <v>801</v>
      </c>
      <c r="AB448" s="25" t="s">
        <v>801</v>
      </c>
      <c r="AC448" s="25" t="s">
        <v>801</v>
      </c>
      <c r="AD448" s="42">
        <v>384</v>
      </c>
    </row>
    <row r="449" spans="1:30" ht="66" customHeight="1" x14ac:dyDescent="0.3">
      <c r="A449" s="28" t="s">
        <v>28</v>
      </c>
      <c r="B449" s="26" t="s">
        <v>38</v>
      </c>
      <c r="C449" s="26" t="s">
        <v>38</v>
      </c>
      <c r="D449" s="26" t="s">
        <v>39</v>
      </c>
      <c r="E449" s="26" t="s">
        <v>47</v>
      </c>
      <c r="F449" s="27" t="s">
        <v>39</v>
      </c>
      <c r="G449" s="26" t="s">
        <v>53</v>
      </c>
      <c r="H449" s="26">
        <v>24601</v>
      </c>
      <c r="I449" s="26" t="s">
        <v>739</v>
      </c>
      <c r="J449" s="26" t="s">
        <v>132</v>
      </c>
      <c r="K449" s="26" t="s">
        <v>133</v>
      </c>
      <c r="L449" s="26" t="s">
        <v>42</v>
      </c>
      <c r="M449" s="26" t="s">
        <v>42</v>
      </c>
      <c r="N449" s="26" t="s">
        <v>54</v>
      </c>
      <c r="O449" s="26">
        <v>7</v>
      </c>
      <c r="P449" s="39">
        <f t="shared" si="6"/>
        <v>204</v>
      </c>
      <c r="Q449" s="26" t="s">
        <v>46</v>
      </c>
      <c r="R449" s="42">
        <v>1428</v>
      </c>
      <c r="S449" s="25" t="s">
        <v>801</v>
      </c>
      <c r="T449" s="25" t="s">
        <v>801</v>
      </c>
      <c r="U449" s="25" t="s">
        <v>801</v>
      </c>
      <c r="V449" s="25" t="s">
        <v>801</v>
      </c>
      <c r="W449" s="25" t="s">
        <v>801</v>
      </c>
      <c r="X449" s="25" t="s">
        <v>801</v>
      </c>
      <c r="Y449" s="25" t="s">
        <v>801</v>
      </c>
      <c r="Z449" s="25" t="s">
        <v>801</v>
      </c>
      <c r="AA449" s="25" t="s">
        <v>801</v>
      </c>
      <c r="AB449" s="25" t="s">
        <v>801</v>
      </c>
      <c r="AC449" s="25" t="s">
        <v>801</v>
      </c>
      <c r="AD449" s="42">
        <v>1428</v>
      </c>
    </row>
    <row r="450" spans="1:30" ht="66" customHeight="1" x14ac:dyDescent="0.3">
      <c r="A450" s="28" t="s">
        <v>28</v>
      </c>
      <c r="B450" s="26" t="s">
        <v>38</v>
      </c>
      <c r="C450" s="26" t="s">
        <v>38</v>
      </c>
      <c r="D450" s="26" t="s">
        <v>39</v>
      </c>
      <c r="E450" s="26" t="s">
        <v>47</v>
      </c>
      <c r="F450" s="27" t="s">
        <v>39</v>
      </c>
      <c r="G450" s="26" t="s">
        <v>53</v>
      </c>
      <c r="H450" s="26">
        <v>29301</v>
      </c>
      <c r="I450" s="26" t="s">
        <v>741</v>
      </c>
      <c r="J450" s="26" t="s">
        <v>742</v>
      </c>
      <c r="K450" s="26" t="s">
        <v>743</v>
      </c>
      <c r="L450" s="26" t="s">
        <v>42</v>
      </c>
      <c r="M450" s="26" t="s">
        <v>42</v>
      </c>
      <c r="N450" s="26" t="s">
        <v>54</v>
      </c>
      <c r="O450" s="26">
        <v>1</v>
      </c>
      <c r="P450" s="39">
        <f t="shared" si="6"/>
        <v>4743</v>
      </c>
      <c r="Q450" s="26" t="s">
        <v>46</v>
      </c>
      <c r="R450" s="42">
        <v>4743</v>
      </c>
      <c r="S450" s="25" t="s">
        <v>801</v>
      </c>
      <c r="T450" s="25" t="s">
        <v>801</v>
      </c>
      <c r="U450" s="25" t="s">
        <v>801</v>
      </c>
      <c r="V450" s="25" t="s">
        <v>801</v>
      </c>
      <c r="W450" s="25" t="s">
        <v>801</v>
      </c>
      <c r="X450" s="25" t="s">
        <v>801</v>
      </c>
      <c r="Y450" s="25" t="s">
        <v>801</v>
      </c>
      <c r="Z450" s="25" t="s">
        <v>801</v>
      </c>
      <c r="AA450" s="25" t="s">
        <v>801</v>
      </c>
      <c r="AB450" s="25" t="s">
        <v>801</v>
      </c>
      <c r="AC450" s="25" t="s">
        <v>801</v>
      </c>
      <c r="AD450" s="42">
        <v>4743</v>
      </c>
    </row>
    <row r="451" spans="1:30" ht="66" customHeight="1" x14ac:dyDescent="0.3">
      <c r="A451" s="28" t="s">
        <v>28</v>
      </c>
      <c r="B451" s="26" t="s">
        <v>38</v>
      </c>
      <c r="C451" s="26" t="s">
        <v>38</v>
      </c>
      <c r="D451" s="26" t="s">
        <v>39</v>
      </c>
      <c r="E451" s="26" t="s">
        <v>47</v>
      </c>
      <c r="F451" s="27" t="s">
        <v>39</v>
      </c>
      <c r="G451" s="26" t="s">
        <v>53</v>
      </c>
      <c r="H451" s="26">
        <v>32601</v>
      </c>
      <c r="I451" s="26" t="s">
        <v>744</v>
      </c>
      <c r="J451" s="26"/>
      <c r="K451" s="26" t="s">
        <v>745</v>
      </c>
      <c r="L451" s="26" t="s">
        <v>42</v>
      </c>
      <c r="M451" s="26" t="s">
        <v>42</v>
      </c>
      <c r="N451" s="26" t="s">
        <v>44</v>
      </c>
      <c r="O451" s="26">
        <v>1</v>
      </c>
      <c r="P451" s="39">
        <f t="shared" si="6"/>
        <v>1615</v>
      </c>
      <c r="Q451" s="26" t="s">
        <v>46</v>
      </c>
      <c r="R451" s="42">
        <v>1615</v>
      </c>
      <c r="S451" s="25" t="s">
        <v>801</v>
      </c>
      <c r="T451" s="25" t="s">
        <v>801</v>
      </c>
      <c r="U451" s="25" t="s">
        <v>801</v>
      </c>
      <c r="V451" s="25" t="s">
        <v>801</v>
      </c>
      <c r="W451" s="25" t="s">
        <v>801</v>
      </c>
      <c r="X451" s="25" t="s">
        <v>801</v>
      </c>
      <c r="Y451" s="25" t="s">
        <v>801</v>
      </c>
      <c r="Z451" s="25" t="s">
        <v>801</v>
      </c>
      <c r="AA451" s="25" t="s">
        <v>801</v>
      </c>
      <c r="AB451" s="25" t="s">
        <v>801</v>
      </c>
      <c r="AC451" s="25" t="s">
        <v>801</v>
      </c>
      <c r="AD451" s="42">
        <v>1615</v>
      </c>
    </row>
    <row r="452" spans="1:30" ht="66" customHeight="1" x14ac:dyDescent="0.3">
      <c r="A452" s="28" t="s">
        <v>28</v>
      </c>
      <c r="B452" s="26" t="s">
        <v>38</v>
      </c>
      <c r="C452" s="26" t="s">
        <v>38</v>
      </c>
      <c r="D452" s="26" t="s">
        <v>39</v>
      </c>
      <c r="E452" s="26" t="s">
        <v>47</v>
      </c>
      <c r="F452" s="27" t="s">
        <v>39</v>
      </c>
      <c r="G452" s="26" t="s">
        <v>53</v>
      </c>
      <c r="H452" s="26">
        <v>33602</v>
      </c>
      <c r="I452" s="26" t="s">
        <v>746</v>
      </c>
      <c r="J452" s="26"/>
      <c r="K452" s="26" t="s">
        <v>747</v>
      </c>
      <c r="L452" s="26" t="s">
        <v>42</v>
      </c>
      <c r="M452" s="26" t="s">
        <v>42</v>
      </c>
      <c r="N452" s="26" t="s">
        <v>44</v>
      </c>
      <c r="O452" s="26">
        <v>1</v>
      </c>
      <c r="P452" s="39">
        <f t="shared" si="6"/>
        <v>580</v>
      </c>
      <c r="Q452" s="26" t="s">
        <v>46</v>
      </c>
      <c r="R452" s="42">
        <v>580</v>
      </c>
      <c r="S452" s="25" t="s">
        <v>801</v>
      </c>
      <c r="T452" s="25" t="s">
        <v>801</v>
      </c>
      <c r="U452" s="25" t="s">
        <v>801</v>
      </c>
      <c r="V452" s="25" t="s">
        <v>801</v>
      </c>
      <c r="W452" s="25" t="s">
        <v>801</v>
      </c>
      <c r="X452" s="25" t="s">
        <v>801</v>
      </c>
      <c r="Y452" s="25" t="s">
        <v>801</v>
      </c>
      <c r="Z452" s="25" t="s">
        <v>801</v>
      </c>
      <c r="AA452" s="25" t="s">
        <v>801</v>
      </c>
      <c r="AB452" s="25" t="s">
        <v>801</v>
      </c>
      <c r="AC452" s="25" t="s">
        <v>801</v>
      </c>
      <c r="AD452" s="42">
        <v>580</v>
      </c>
    </row>
    <row r="453" spans="1:30" ht="66" customHeight="1" x14ac:dyDescent="0.3">
      <c r="A453" s="28" t="s">
        <v>28</v>
      </c>
      <c r="B453" s="26" t="s">
        <v>38</v>
      </c>
      <c r="C453" s="26" t="s">
        <v>38</v>
      </c>
      <c r="D453" s="26" t="s">
        <v>39</v>
      </c>
      <c r="E453" s="26" t="s">
        <v>47</v>
      </c>
      <c r="F453" s="27" t="s">
        <v>39</v>
      </c>
      <c r="G453" s="26" t="s">
        <v>53</v>
      </c>
      <c r="H453" s="26">
        <v>35201</v>
      </c>
      <c r="I453" s="26" t="s">
        <v>748</v>
      </c>
      <c r="J453" s="26"/>
      <c r="K453" s="26" t="s">
        <v>749</v>
      </c>
      <c r="L453" s="26" t="s">
        <v>42</v>
      </c>
      <c r="M453" s="26" t="s">
        <v>42</v>
      </c>
      <c r="N453" s="26" t="s">
        <v>44</v>
      </c>
      <c r="O453" s="26">
        <v>1</v>
      </c>
      <c r="P453" s="39">
        <f t="shared" si="6"/>
        <v>5000</v>
      </c>
      <c r="Q453" s="26" t="s">
        <v>46</v>
      </c>
      <c r="R453" s="42">
        <v>5000</v>
      </c>
      <c r="S453" s="25" t="s">
        <v>801</v>
      </c>
      <c r="T453" s="25" t="s">
        <v>801</v>
      </c>
      <c r="U453" s="25" t="s">
        <v>801</v>
      </c>
      <c r="V453" s="25" t="s">
        <v>801</v>
      </c>
      <c r="W453" s="25" t="s">
        <v>801</v>
      </c>
      <c r="X453" s="25" t="s">
        <v>801</v>
      </c>
      <c r="Y453" s="25" t="s">
        <v>801</v>
      </c>
      <c r="Z453" s="25" t="s">
        <v>801</v>
      </c>
      <c r="AA453" s="25" t="s">
        <v>801</v>
      </c>
      <c r="AB453" s="25" t="s">
        <v>801</v>
      </c>
      <c r="AC453" s="25" t="s">
        <v>801</v>
      </c>
      <c r="AD453" s="42">
        <v>5000</v>
      </c>
    </row>
    <row r="454" spans="1:30" ht="66" customHeight="1" x14ac:dyDescent="0.3">
      <c r="A454" s="28" t="s">
        <v>28</v>
      </c>
      <c r="B454" s="26" t="s">
        <v>38</v>
      </c>
      <c r="C454" s="26" t="s">
        <v>38</v>
      </c>
      <c r="D454" s="26" t="s">
        <v>39</v>
      </c>
      <c r="E454" s="26" t="s">
        <v>47</v>
      </c>
      <c r="F454" s="27" t="s">
        <v>39</v>
      </c>
      <c r="G454" s="26" t="s">
        <v>48</v>
      </c>
      <c r="H454" s="26">
        <v>33801</v>
      </c>
      <c r="I454" s="26" t="s">
        <v>637</v>
      </c>
      <c r="J454" s="26"/>
      <c r="K454" s="26" t="s">
        <v>750</v>
      </c>
      <c r="L454" s="26" t="s">
        <v>751</v>
      </c>
      <c r="M454" s="26" t="s">
        <v>49</v>
      </c>
      <c r="N454" s="26" t="s">
        <v>44</v>
      </c>
      <c r="O454" s="26">
        <v>1</v>
      </c>
      <c r="P454" s="39">
        <f t="shared" si="6"/>
        <v>48720</v>
      </c>
      <c r="Q454" s="26" t="s">
        <v>46</v>
      </c>
      <c r="R454" s="42">
        <v>48720</v>
      </c>
      <c r="S454" s="25" t="s">
        <v>801</v>
      </c>
      <c r="T454" s="25" t="s">
        <v>801</v>
      </c>
      <c r="U454" s="25" t="s">
        <v>801</v>
      </c>
      <c r="V454" s="25" t="s">
        <v>801</v>
      </c>
      <c r="W454" s="25" t="s">
        <v>801</v>
      </c>
      <c r="X454" s="25" t="s">
        <v>801</v>
      </c>
      <c r="Y454" s="25" t="s">
        <v>801</v>
      </c>
      <c r="Z454" s="25" t="s">
        <v>801</v>
      </c>
      <c r="AA454" s="25" t="s">
        <v>801</v>
      </c>
      <c r="AB454" s="25" t="s">
        <v>801</v>
      </c>
      <c r="AC454" s="25" t="s">
        <v>801</v>
      </c>
      <c r="AD454" s="42">
        <v>48720</v>
      </c>
    </row>
    <row r="455" spans="1:30" ht="66" customHeight="1" x14ac:dyDescent="0.3">
      <c r="A455" s="28" t="s">
        <v>28</v>
      </c>
      <c r="B455" s="26" t="s">
        <v>38</v>
      </c>
      <c r="C455" s="26" t="s">
        <v>38</v>
      </c>
      <c r="D455" s="26" t="s">
        <v>39</v>
      </c>
      <c r="E455" s="26" t="s">
        <v>47</v>
      </c>
      <c r="F455" s="27" t="s">
        <v>39</v>
      </c>
      <c r="G455" s="26" t="s">
        <v>48</v>
      </c>
      <c r="H455" s="26">
        <v>33801</v>
      </c>
      <c r="I455" s="26" t="s">
        <v>637</v>
      </c>
      <c r="J455" s="26"/>
      <c r="K455" s="26" t="s">
        <v>752</v>
      </c>
      <c r="L455" s="26" t="s">
        <v>753</v>
      </c>
      <c r="M455" s="26" t="s">
        <v>49</v>
      </c>
      <c r="N455" s="26" t="s">
        <v>44</v>
      </c>
      <c r="O455" s="26">
        <v>1</v>
      </c>
      <c r="P455" s="39">
        <f t="shared" si="6"/>
        <v>48720</v>
      </c>
      <c r="Q455" s="26" t="s">
        <v>46</v>
      </c>
      <c r="R455" s="42">
        <v>48720</v>
      </c>
      <c r="S455" s="25" t="s">
        <v>801</v>
      </c>
      <c r="T455" s="25" t="s">
        <v>801</v>
      </c>
      <c r="U455" s="25" t="s">
        <v>801</v>
      </c>
      <c r="V455" s="25" t="s">
        <v>801</v>
      </c>
      <c r="W455" s="25" t="s">
        <v>801</v>
      </c>
      <c r="X455" s="25" t="s">
        <v>801</v>
      </c>
      <c r="Y455" s="25" t="s">
        <v>801</v>
      </c>
      <c r="Z455" s="25" t="s">
        <v>801</v>
      </c>
      <c r="AA455" s="25" t="s">
        <v>801</v>
      </c>
      <c r="AB455" s="25" t="s">
        <v>801</v>
      </c>
      <c r="AC455" s="25" t="s">
        <v>801</v>
      </c>
      <c r="AD455" s="42">
        <v>48720</v>
      </c>
    </row>
    <row r="456" spans="1:30" ht="66" customHeight="1" x14ac:dyDescent="0.3">
      <c r="A456" s="28" t="s">
        <v>28</v>
      </c>
      <c r="B456" s="26" t="s">
        <v>38</v>
      </c>
      <c r="C456" s="26" t="s">
        <v>38</v>
      </c>
      <c r="D456" s="26" t="s">
        <v>39</v>
      </c>
      <c r="E456" s="26" t="s">
        <v>47</v>
      </c>
      <c r="F456" s="27" t="s">
        <v>39</v>
      </c>
      <c r="G456" s="26" t="s">
        <v>48</v>
      </c>
      <c r="H456" s="26">
        <v>35801</v>
      </c>
      <c r="I456" s="26" t="s">
        <v>645</v>
      </c>
      <c r="J456" s="26"/>
      <c r="K456" s="26" t="s">
        <v>750</v>
      </c>
      <c r="L456" s="26" t="s">
        <v>754</v>
      </c>
      <c r="M456" s="26" t="s">
        <v>49</v>
      </c>
      <c r="N456" s="26" t="s">
        <v>44</v>
      </c>
      <c r="O456" s="26">
        <v>1</v>
      </c>
      <c r="P456" s="39">
        <f t="shared" ref="P456:P519" si="7">R456/O456</f>
        <v>17400</v>
      </c>
      <c r="Q456" s="26" t="s">
        <v>46</v>
      </c>
      <c r="R456" s="42">
        <v>17400</v>
      </c>
      <c r="S456" s="25" t="s">
        <v>801</v>
      </c>
      <c r="T456" s="25" t="s">
        <v>801</v>
      </c>
      <c r="U456" s="25" t="s">
        <v>801</v>
      </c>
      <c r="V456" s="25" t="s">
        <v>801</v>
      </c>
      <c r="W456" s="25" t="s">
        <v>801</v>
      </c>
      <c r="X456" s="25" t="s">
        <v>801</v>
      </c>
      <c r="Y456" s="25" t="s">
        <v>801</v>
      </c>
      <c r="Z456" s="25" t="s">
        <v>801</v>
      </c>
      <c r="AA456" s="25" t="s">
        <v>801</v>
      </c>
      <c r="AB456" s="25" t="s">
        <v>801</v>
      </c>
      <c r="AC456" s="25" t="s">
        <v>801</v>
      </c>
      <c r="AD456" s="42">
        <v>17400</v>
      </c>
    </row>
    <row r="457" spans="1:30" ht="66" customHeight="1" x14ac:dyDescent="0.3">
      <c r="A457" s="28" t="s">
        <v>28</v>
      </c>
      <c r="B457" s="26" t="s">
        <v>38</v>
      </c>
      <c r="C457" s="26" t="s">
        <v>38</v>
      </c>
      <c r="D457" s="26" t="s">
        <v>39</v>
      </c>
      <c r="E457" s="26" t="s">
        <v>47</v>
      </c>
      <c r="F457" s="27" t="s">
        <v>39</v>
      </c>
      <c r="G457" s="26" t="s">
        <v>48</v>
      </c>
      <c r="H457" s="26">
        <v>35801</v>
      </c>
      <c r="I457" s="26" t="s">
        <v>645</v>
      </c>
      <c r="J457" s="26" t="s">
        <v>42</v>
      </c>
      <c r="K457" s="26" t="s">
        <v>752</v>
      </c>
      <c r="L457" s="26" t="s">
        <v>755</v>
      </c>
      <c r="M457" s="26" t="s">
        <v>49</v>
      </c>
      <c r="N457" s="26" t="s">
        <v>44</v>
      </c>
      <c r="O457" s="26">
        <v>1</v>
      </c>
      <c r="P457" s="39">
        <f t="shared" si="7"/>
        <v>17400</v>
      </c>
      <c r="Q457" s="26" t="s">
        <v>46</v>
      </c>
      <c r="R457" s="42">
        <v>17400</v>
      </c>
      <c r="S457" s="25" t="s">
        <v>801</v>
      </c>
      <c r="T457" s="25" t="s">
        <v>801</v>
      </c>
      <c r="U457" s="25" t="s">
        <v>801</v>
      </c>
      <c r="V457" s="25" t="s">
        <v>801</v>
      </c>
      <c r="W457" s="25" t="s">
        <v>801</v>
      </c>
      <c r="X457" s="25" t="s">
        <v>801</v>
      </c>
      <c r="Y457" s="25" t="s">
        <v>801</v>
      </c>
      <c r="Z457" s="25" t="s">
        <v>801</v>
      </c>
      <c r="AA457" s="25" t="s">
        <v>801</v>
      </c>
      <c r="AB457" s="25" t="s">
        <v>801</v>
      </c>
      <c r="AC457" s="25" t="s">
        <v>801</v>
      </c>
      <c r="AD457" s="42">
        <v>17400</v>
      </c>
    </row>
    <row r="458" spans="1:30" ht="66" customHeight="1" x14ac:dyDescent="0.3">
      <c r="A458" s="28" t="s">
        <v>28</v>
      </c>
      <c r="B458" s="26" t="s">
        <v>38</v>
      </c>
      <c r="C458" s="26" t="s">
        <v>38</v>
      </c>
      <c r="D458" s="26" t="s">
        <v>39</v>
      </c>
      <c r="E458" s="26" t="s">
        <v>47</v>
      </c>
      <c r="F458" s="27" t="s">
        <v>39</v>
      </c>
      <c r="G458" s="26" t="s">
        <v>48</v>
      </c>
      <c r="H458" s="26">
        <v>35901</v>
      </c>
      <c r="I458" s="26" t="s">
        <v>655</v>
      </c>
      <c r="J458" s="26" t="s">
        <v>42</v>
      </c>
      <c r="K458" s="26" t="s">
        <v>756</v>
      </c>
      <c r="L458" s="26" t="s">
        <v>42</v>
      </c>
      <c r="M458" s="26" t="s">
        <v>42</v>
      </c>
      <c r="N458" s="26" t="s">
        <v>44</v>
      </c>
      <c r="O458" s="26">
        <v>1</v>
      </c>
      <c r="P458" s="39">
        <f t="shared" si="7"/>
        <v>1800</v>
      </c>
      <c r="Q458" s="26" t="s">
        <v>46</v>
      </c>
      <c r="R458" s="42">
        <v>1800</v>
      </c>
      <c r="S458" s="25" t="s">
        <v>801</v>
      </c>
      <c r="T458" s="25" t="s">
        <v>801</v>
      </c>
      <c r="U458" s="25" t="s">
        <v>801</v>
      </c>
      <c r="V458" s="25" t="s">
        <v>801</v>
      </c>
      <c r="W458" s="25" t="s">
        <v>801</v>
      </c>
      <c r="X458" s="25" t="s">
        <v>801</v>
      </c>
      <c r="Y458" s="25" t="s">
        <v>801</v>
      </c>
      <c r="Z458" s="25" t="s">
        <v>801</v>
      </c>
      <c r="AA458" s="25" t="s">
        <v>801</v>
      </c>
      <c r="AB458" s="25" t="s">
        <v>801</v>
      </c>
      <c r="AC458" s="25" t="s">
        <v>801</v>
      </c>
      <c r="AD458" s="42">
        <v>1800</v>
      </c>
    </row>
    <row r="459" spans="1:30" ht="66" customHeight="1" x14ac:dyDescent="0.3">
      <c r="A459" s="28" t="s">
        <v>28</v>
      </c>
      <c r="B459" s="26" t="s">
        <v>38</v>
      </c>
      <c r="C459" s="26" t="s">
        <v>38</v>
      </c>
      <c r="D459" s="26" t="s">
        <v>39</v>
      </c>
      <c r="E459" s="26" t="s">
        <v>47</v>
      </c>
      <c r="F459" s="27" t="s">
        <v>39</v>
      </c>
      <c r="G459" s="26" t="s">
        <v>757</v>
      </c>
      <c r="H459" s="26">
        <v>35101</v>
      </c>
      <c r="I459" s="26" t="s">
        <v>685</v>
      </c>
      <c r="J459" s="26" t="s">
        <v>42</v>
      </c>
      <c r="K459" s="26" t="s">
        <v>758</v>
      </c>
      <c r="L459" s="26" t="s">
        <v>42</v>
      </c>
      <c r="M459" s="26" t="s">
        <v>42</v>
      </c>
      <c r="N459" s="26" t="s">
        <v>44</v>
      </c>
      <c r="O459" s="26">
        <v>1</v>
      </c>
      <c r="P459" s="39">
        <f t="shared" si="7"/>
        <v>272269</v>
      </c>
      <c r="Q459" s="26" t="s">
        <v>46</v>
      </c>
      <c r="R459" s="42">
        <v>272269</v>
      </c>
      <c r="S459" s="25" t="s">
        <v>801</v>
      </c>
      <c r="T459" s="25" t="s">
        <v>801</v>
      </c>
      <c r="U459" s="25" t="s">
        <v>801</v>
      </c>
      <c r="V459" s="25" t="s">
        <v>801</v>
      </c>
      <c r="W459" s="25" t="s">
        <v>801</v>
      </c>
      <c r="X459" s="25" t="s">
        <v>801</v>
      </c>
      <c r="Y459" s="25" t="s">
        <v>801</v>
      </c>
      <c r="Z459" s="25" t="s">
        <v>801</v>
      </c>
      <c r="AA459" s="25" t="s">
        <v>801</v>
      </c>
      <c r="AB459" s="25" t="s">
        <v>801</v>
      </c>
      <c r="AC459" s="25" t="s">
        <v>801</v>
      </c>
      <c r="AD459" s="42">
        <v>272269</v>
      </c>
    </row>
    <row r="460" spans="1:30" ht="66" customHeight="1" x14ac:dyDescent="0.3">
      <c r="A460" s="28" t="s">
        <v>28</v>
      </c>
      <c r="B460" s="26" t="s">
        <v>38</v>
      </c>
      <c r="C460" s="26" t="s">
        <v>38</v>
      </c>
      <c r="D460" s="26" t="s">
        <v>39</v>
      </c>
      <c r="E460" s="26" t="s">
        <v>47</v>
      </c>
      <c r="F460" s="27" t="s">
        <v>39</v>
      </c>
      <c r="G460" s="26" t="s">
        <v>757</v>
      </c>
      <c r="H460" s="26">
        <v>35101</v>
      </c>
      <c r="I460" s="26" t="s">
        <v>685</v>
      </c>
      <c r="J460" s="26" t="s">
        <v>42</v>
      </c>
      <c r="K460" s="26" t="s">
        <v>759</v>
      </c>
      <c r="L460" s="26" t="s">
        <v>42</v>
      </c>
      <c r="M460" s="26" t="s">
        <v>42</v>
      </c>
      <c r="N460" s="26" t="s">
        <v>44</v>
      </c>
      <c r="O460" s="26">
        <v>1</v>
      </c>
      <c r="P460" s="39">
        <f t="shared" si="7"/>
        <v>117382</v>
      </c>
      <c r="Q460" s="26" t="s">
        <v>46</v>
      </c>
      <c r="R460" s="42">
        <v>117382</v>
      </c>
      <c r="S460" s="25" t="s">
        <v>801</v>
      </c>
      <c r="T460" s="25" t="s">
        <v>801</v>
      </c>
      <c r="U460" s="25" t="s">
        <v>801</v>
      </c>
      <c r="V460" s="25" t="s">
        <v>801</v>
      </c>
      <c r="W460" s="25" t="s">
        <v>801</v>
      </c>
      <c r="X460" s="25" t="s">
        <v>801</v>
      </c>
      <c r="Y460" s="25" t="s">
        <v>801</v>
      </c>
      <c r="Z460" s="25" t="s">
        <v>801</v>
      </c>
      <c r="AA460" s="25" t="s">
        <v>801</v>
      </c>
      <c r="AB460" s="25" t="s">
        <v>801</v>
      </c>
      <c r="AC460" s="25" t="s">
        <v>801</v>
      </c>
      <c r="AD460" s="42">
        <v>117382</v>
      </c>
    </row>
    <row r="461" spans="1:30" ht="66" customHeight="1" x14ac:dyDescent="0.3">
      <c r="A461" s="28" t="s">
        <v>28</v>
      </c>
      <c r="B461" s="26" t="s">
        <v>38</v>
      </c>
      <c r="C461" s="26" t="s">
        <v>38</v>
      </c>
      <c r="D461" s="26" t="s">
        <v>39</v>
      </c>
      <c r="E461" s="26" t="s">
        <v>47</v>
      </c>
      <c r="F461" s="27" t="s">
        <v>39</v>
      </c>
      <c r="G461" s="26" t="s">
        <v>757</v>
      </c>
      <c r="H461" s="26">
        <v>51101</v>
      </c>
      <c r="I461" s="26" t="s">
        <v>760</v>
      </c>
      <c r="J461" s="26" t="s">
        <v>761</v>
      </c>
      <c r="K461" s="26" t="s">
        <v>762</v>
      </c>
      <c r="L461" s="26" t="s">
        <v>42</v>
      </c>
      <c r="M461" s="26" t="s">
        <v>42</v>
      </c>
      <c r="N461" s="26" t="s">
        <v>54</v>
      </c>
      <c r="O461" s="26">
        <v>4</v>
      </c>
      <c r="P461" s="39">
        <f t="shared" si="7"/>
        <v>21458</v>
      </c>
      <c r="Q461" s="26" t="s">
        <v>46</v>
      </c>
      <c r="R461" s="42">
        <v>85832</v>
      </c>
      <c r="S461" s="25" t="s">
        <v>801</v>
      </c>
      <c r="T461" s="25" t="s">
        <v>801</v>
      </c>
      <c r="U461" s="25" t="s">
        <v>801</v>
      </c>
      <c r="V461" s="25" t="s">
        <v>801</v>
      </c>
      <c r="W461" s="25" t="s">
        <v>801</v>
      </c>
      <c r="X461" s="25" t="s">
        <v>801</v>
      </c>
      <c r="Y461" s="25" t="s">
        <v>801</v>
      </c>
      <c r="Z461" s="25" t="s">
        <v>801</v>
      </c>
      <c r="AA461" s="25" t="s">
        <v>801</v>
      </c>
      <c r="AB461" s="25" t="s">
        <v>801</v>
      </c>
      <c r="AC461" s="25" t="s">
        <v>801</v>
      </c>
      <c r="AD461" s="42">
        <v>85832</v>
      </c>
    </row>
    <row r="462" spans="1:30" ht="66" customHeight="1" x14ac:dyDescent="0.3">
      <c r="A462" s="28" t="s">
        <v>28</v>
      </c>
      <c r="B462" s="26" t="s">
        <v>38</v>
      </c>
      <c r="C462" s="26" t="s">
        <v>38</v>
      </c>
      <c r="D462" s="26" t="s">
        <v>39</v>
      </c>
      <c r="E462" s="26" t="s">
        <v>47</v>
      </c>
      <c r="F462" s="27" t="s">
        <v>39</v>
      </c>
      <c r="G462" s="26" t="s">
        <v>757</v>
      </c>
      <c r="H462" s="26">
        <v>51101</v>
      </c>
      <c r="I462" s="26" t="s">
        <v>760</v>
      </c>
      <c r="J462" s="26" t="s">
        <v>763</v>
      </c>
      <c r="K462" s="26" t="s">
        <v>764</v>
      </c>
      <c r="L462" s="26" t="s">
        <v>42</v>
      </c>
      <c r="M462" s="26" t="s">
        <v>42</v>
      </c>
      <c r="N462" s="26" t="s">
        <v>54</v>
      </c>
      <c r="O462" s="26">
        <v>1</v>
      </c>
      <c r="P462" s="39">
        <f t="shared" si="7"/>
        <v>8758</v>
      </c>
      <c r="Q462" s="26" t="s">
        <v>46</v>
      </c>
      <c r="R462" s="42">
        <v>8758</v>
      </c>
      <c r="S462" s="25" t="s">
        <v>801</v>
      </c>
      <c r="T462" s="25" t="s">
        <v>801</v>
      </c>
      <c r="U462" s="25" t="s">
        <v>801</v>
      </c>
      <c r="V462" s="25" t="s">
        <v>801</v>
      </c>
      <c r="W462" s="25" t="s">
        <v>801</v>
      </c>
      <c r="X462" s="25" t="s">
        <v>801</v>
      </c>
      <c r="Y462" s="25" t="s">
        <v>801</v>
      </c>
      <c r="Z462" s="25" t="s">
        <v>801</v>
      </c>
      <c r="AA462" s="25" t="s">
        <v>801</v>
      </c>
      <c r="AB462" s="25" t="s">
        <v>801</v>
      </c>
      <c r="AC462" s="25" t="s">
        <v>801</v>
      </c>
      <c r="AD462" s="42">
        <v>8758</v>
      </c>
    </row>
    <row r="463" spans="1:30" ht="66" customHeight="1" x14ac:dyDescent="0.3">
      <c r="A463" s="28" t="s">
        <v>28</v>
      </c>
      <c r="B463" s="26" t="s">
        <v>38</v>
      </c>
      <c r="C463" s="26" t="s">
        <v>38</v>
      </c>
      <c r="D463" s="26" t="s">
        <v>39</v>
      </c>
      <c r="E463" s="26" t="s">
        <v>47</v>
      </c>
      <c r="F463" s="27" t="s">
        <v>39</v>
      </c>
      <c r="G463" s="26" t="s">
        <v>757</v>
      </c>
      <c r="H463" s="26">
        <v>51101</v>
      </c>
      <c r="I463" s="26" t="s">
        <v>760</v>
      </c>
      <c r="J463" s="26" t="s">
        <v>761</v>
      </c>
      <c r="K463" s="26" t="s">
        <v>762</v>
      </c>
      <c r="L463" s="26" t="s">
        <v>42</v>
      </c>
      <c r="M463" s="26" t="s">
        <v>42</v>
      </c>
      <c r="N463" s="26" t="s">
        <v>54</v>
      </c>
      <c r="O463" s="26">
        <v>1</v>
      </c>
      <c r="P463" s="39">
        <f t="shared" si="7"/>
        <v>32422</v>
      </c>
      <c r="Q463" s="26" t="s">
        <v>46</v>
      </c>
      <c r="R463" s="42">
        <v>32422</v>
      </c>
      <c r="S463" s="25" t="s">
        <v>801</v>
      </c>
      <c r="T463" s="25" t="s">
        <v>801</v>
      </c>
      <c r="U463" s="25" t="s">
        <v>801</v>
      </c>
      <c r="V463" s="25" t="s">
        <v>801</v>
      </c>
      <c r="W463" s="25" t="s">
        <v>801</v>
      </c>
      <c r="X463" s="25" t="s">
        <v>801</v>
      </c>
      <c r="Y463" s="25" t="s">
        <v>801</v>
      </c>
      <c r="Z463" s="25" t="s">
        <v>801</v>
      </c>
      <c r="AA463" s="25" t="s">
        <v>801</v>
      </c>
      <c r="AB463" s="25" t="s">
        <v>801</v>
      </c>
      <c r="AC463" s="25" t="s">
        <v>801</v>
      </c>
      <c r="AD463" s="42">
        <v>32422</v>
      </c>
    </row>
    <row r="464" spans="1:30" ht="66" customHeight="1" x14ac:dyDescent="0.3">
      <c r="A464" s="28" t="s">
        <v>28</v>
      </c>
      <c r="B464" s="26" t="s">
        <v>38</v>
      </c>
      <c r="C464" s="26" t="s">
        <v>38</v>
      </c>
      <c r="D464" s="26" t="s">
        <v>39</v>
      </c>
      <c r="E464" s="26" t="s">
        <v>47</v>
      </c>
      <c r="F464" s="27" t="s">
        <v>39</v>
      </c>
      <c r="G464" s="26" t="s">
        <v>757</v>
      </c>
      <c r="H464" s="26">
        <v>51101</v>
      </c>
      <c r="I464" s="26" t="s">
        <v>760</v>
      </c>
      <c r="J464" s="26" t="s">
        <v>761</v>
      </c>
      <c r="K464" s="26" t="s">
        <v>762</v>
      </c>
      <c r="L464" s="26" t="s">
        <v>42</v>
      </c>
      <c r="M464" s="26" t="s">
        <v>42</v>
      </c>
      <c r="N464" s="26" t="s">
        <v>54</v>
      </c>
      <c r="O464" s="26">
        <v>10</v>
      </c>
      <c r="P464" s="39">
        <f t="shared" si="7"/>
        <v>7969</v>
      </c>
      <c r="Q464" s="26" t="s">
        <v>46</v>
      </c>
      <c r="R464" s="42">
        <v>79690</v>
      </c>
      <c r="S464" s="25" t="s">
        <v>801</v>
      </c>
      <c r="T464" s="25" t="s">
        <v>801</v>
      </c>
      <c r="U464" s="25" t="s">
        <v>801</v>
      </c>
      <c r="V464" s="25" t="s">
        <v>801</v>
      </c>
      <c r="W464" s="25" t="s">
        <v>801</v>
      </c>
      <c r="X464" s="25" t="s">
        <v>801</v>
      </c>
      <c r="Y464" s="25" t="s">
        <v>801</v>
      </c>
      <c r="Z464" s="25" t="s">
        <v>801</v>
      </c>
      <c r="AA464" s="25" t="s">
        <v>801</v>
      </c>
      <c r="AB464" s="25" t="s">
        <v>801</v>
      </c>
      <c r="AC464" s="25" t="s">
        <v>801</v>
      </c>
      <c r="AD464" s="42">
        <v>79690</v>
      </c>
    </row>
    <row r="465" spans="1:30" ht="66" customHeight="1" x14ac:dyDescent="0.3">
      <c r="A465" s="28" t="s">
        <v>28</v>
      </c>
      <c r="B465" s="26" t="s">
        <v>38</v>
      </c>
      <c r="C465" s="26" t="s">
        <v>38</v>
      </c>
      <c r="D465" s="26" t="s">
        <v>39</v>
      </c>
      <c r="E465" s="26" t="s">
        <v>47</v>
      </c>
      <c r="F465" s="27" t="s">
        <v>39</v>
      </c>
      <c r="G465" s="26" t="s">
        <v>757</v>
      </c>
      <c r="H465" s="26">
        <v>51101</v>
      </c>
      <c r="I465" s="26" t="s">
        <v>760</v>
      </c>
      <c r="J465" s="26" t="s">
        <v>765</v>
      </c>
      <c r="K465" s="26" t="s">
        <v>766</v>
      </c>
      <c r="L465" s="26" t="s">
        <v>42</v>
      </c>
      <c r="M465" s="26" t="s">
        <v>42</v>
      </c>
      <c r="N465" s="26" t="s">
        <v>54</v>
      </c>
      <c r="O465" s="26">
        <v>5</v>
      </c>
      <c r="P465" s="39">
        <f t="shared" si="7"/>
        <v>9858</v>
      </c>
      <c r="Q465" s="26" t="s">
        <v>46</v>
      </c>
      <c r="R465" s="42">
        <v>49290</v>
      </c>
      <c r="S465" s="25" t="s">
        <v>801</v>
      </c>
      <c r="T465" s="25" t="s">
        <v>801</v>
      </c>
      <c r="U465" s="25" t="s">
        <v>801</v>
      </c>
      <c r="V465" s="25" t="s">
        <v>801</v>
      </c>
      <c r="W465" s="25" t="s">
        <v>801</v>
      </c>
      <c r="X465" s="25" t="s">
        <v>801</v>
      </c>
      <c r="Y465" s="25" t="s">
        <v>801</v>
      </c>
      <c r="Z465" s="25" t="s">
        <v>801</v>
      </c>
      <c r="AA465" s="25" t="s">
        <v>801</v>
      </c>
      <c r="AB465" s="25" t="s">
        <v>801</v>
      </c>
      <c r="AC465" s="25" t="s">
        <v>801</v>
      </c>
      <c r="AD465" s="42">
        <v>49290</v>
      </c>
    </row>
    <row r="466" spans="1:30" ht="66" customHeight="1" x14ac:dyDescent="0.3">
      <c r="A466" s="28" t="s">
        <v>28</v>
      </c>
      <c r="B466" s="26" t="s">
        <v>38</v>
      </c>
      <c r="C466" s="26" t="s">
        <v>38</v>
      </c>
      <c r="D466" s="26" t="s">
        <v>39</v>
      </c>
      <c r="E466" s="26" t="s">
        <v>47</v>
      </c>
      <c r="F466" s="27" t="s">
        <v>39</v>
      </c>
      <c r="G466" s="26" t="s">
        <v>757</v>
      </c>
      <c r="H466" s="26">
        <v>51101</v>
      </c>
      <c r="I466" s="26" t="s">
        <v>760</v>
      </c>
      <c r="J466" s="26" t="s">
        <v>767</v>
      </c>
      <c r="K466" s="26" t="s">
        <v>768</v>
      </c>
      <c r="L466" s="26" t="s">
        <v>42</v>
      </c>
      <c r="M466" s="26" t="s">
        <v>42</v>
      </c>
      <c r="N466" s="26" t="s">
        <v>54</v>
      </c>
      <c r="O466" s="26">
        <v>1</v>
      </c>
      <c r="P466" s="39">
        <f t="shared" si="7"/>
        <v>8439</v>
      </c>
      <c r="Q466" s="26" t="s">
        <v>46</v>
      </c>
      <c r="R466" s="42">
        <v>8439</v>
      </c>
      <c r="S466" s="25" t="s">
        <v>801</v>
      </c>
      <c r="T466" s="25" t="s">
        <v>801</v>
      </c>
      <c r="U466" s="25" t="s">
        <v>801</v>
      </c>
      <c r="V466" s="25" t="s">
        <v>801</v>
      </c>
      <c r="W466" s="25" t="s">
        <v>801</v>
      </c>
      <c r="X466" s="25" t="s">
        <v>801</v>
      </c>
      <c r="Y466" s="25" t="s">
        <v>801</v>
      </c>
      <c r="Z466" s="25" t="s">
        <v>801</v>
      </c>
      <c r="AA466" s="25" t="s">
        <v>801</v>
      </c>
      <c r="AB466" s="25" t="s">
        <v>801</v>
      </c>
      <c r="AC466" s="25" t="s">
        <v>801</v>
      </c>
      <c r="AD466" s="42">
        <v>8439</v>
      </c>
    </row>
    <row r="467" spans="1:30" ht="66" customHeight="1" x14ac:dyDescent="0.3">
      <c r="A467" s="28" t="s">
        <v>28</v>
      </c>
      <c r="B467" s="26" t="s">
        <v>38</v>
      </c>
      <c r="C467" s="26" t="s">
        <v>38</v>
      </c>
      <c r="D467" s="26" t="s">
        <v>39</v>
      </c>
      <c r="E467" s="26" t="s">
        <v>40</v>
      </c>
      <c r="F467" s="27" t="s">
        <v>85</v>
      </c>
      <c r="G467" s="26" t="s">
        <v>41</v>
      </c>
      <c r="H467" s="26">
        <v>21101</v>
      </c>
      <c r="I467" s="26" t="s">
        <v>530</v>
      </c>
      <c r="J467" s="26" t="s">
        <v>363</v>
      </c>
      <c r="K467" s="26" t="s">
        <v>364</v>
      </c>
      <c r="L467" s="26" t="s">
        <v>42</v>
      </c>
      <c r="M467" s="26" t="s">
        <v>42</v>
      </c>
      <c r="N467" s="26" t="s">
        <v>67</v>
      </c>
      <c r="O467" s="26">
        <v>200</v>
      </c>
      <c r="P467" s="39">
        <f t="shared" si="7"/>
        <v>2</v>
      </c>
      <c r="Q467" s="26" t="s">
        <v>46</v>
      </c>
      <c r="R467" s="42">
        <v>400</v>
      </c>
      <c r="S467" s="25" t="s">
        <v>801</v>
      </c>
      <c r="T467" s="25" t="s">
        <v>801</v>
      </c>
      <c r="U467" s="25" t="s">
        <v>801</v>
      </c>
      <c r="V467" s="25" t="s">
        <v>801</v>
      </c>
      <c r="W467" s="25" t="s">
        <v>801</v>
      </c>
      <c r="X467" s="25" t="s">
        <v>801</v>
      </c>
      <c r="Y467" s="25" t="s">
        <v>801</v>
      </c>
      <c r="Z467" s="25" t="s">
        <v>801</v>
      </c>
      <c r="AA467" s="25" t="s">
        <v>801</v>
      </c>
      <c r="AB467" s="25" t="s">
        <v>801</v>
      </c>
      <c r="AC467" s="25" t="s">
        <v>801</v>
      </c>
      <c r="AD467" s="42">
        <v>400</v>
      </c>
    </row>
    <row r="468" spans="1:30" ht="66" customHeight="1" x14ac:dyDescent="0.3">
      <c r="A468" s="28" t="s">
        <v>28</v>
      </c>
      <c r="B468" s="26" t="s">
        <v>38</v>
      </c>
      <c r="C468" s="26" t="s">
        <v>38</v>
      </c>
      <c r="D468" s="26" t="s">
        <v>39</v>
      </c>
      <c r="E468" s="26" t="s">
        <v>40</v>
      </c>
      <c r="F468" s="27" t="s">
        <v>85</v>
      </c>
      <c r="G468" s="26" t="s">
        <v>41</v>
      </c>
      <c r="H468" s="26">
        <v>21101</v>
      </c>
      <c r="I468" s="26" t="s">
        <v>530</v>
      </c>
      <c r="J468" s="26" t="s">
        <v>363</v>
      </c>
      <c r="K468" s="26" t="s">
        <v>364</v>
      </c>
      <c r="L468" s="26" t="s">
        <v>42</v>
      </c>
      <c r="M468" s="26" t="s">
        <v>42</v>
      </c>
      <c r="N468" s="26" t="s">
        <v>67</v>
      </c>
      <c r="O468" s="26">
        <v>26</v>
      </c>
      <c r="P468" s="39">
        <f t="shared" si="7"/>
        <v>1</v>
      </c>
      <c r="Q468" s="26" t="s">
        <v>46</v>
      </c>
      <c r="R468" s="42">
        <v>26</v>
      </c>
      <c r="S468" s="25" t="s">
        <v>801</v>
      </c>
      <c r="T468" s="25" t="s">
        <v>801</v>
      </c>
      <c r="U468" s="25" t="s">
        <v>801</v>
      </c>
      <c r="V468" s="25" t="s">
        <v>801</v>
      </c>
      <c r="W468" s="25" t="s">
        <v>801</v>
      </c>
      <c r="X468" s="25" t="s">
        <v>801</v>
      </c>
      <c r="Y468" s="25" t="s">
        <v>801</v>
      </c>
      <c r="Z468" s="25" t="s">
        <v>801</v>
      </c>
      <c r="AA468" s="25" t="s">
        <v>801</v>
      </c>
      <c r="AB468" s="25" t="s">
        <v>801</v>
      </c>
      <c r="AC468" s="25" t="s">
        <v>801</v>
      </c>
      <c r="AD468" s="42">
        <v>26</v>
      </c>
    </row>
    <row r="469" spans="1:30" ht="66" customHeight="1" x14ac:dyDescent="0.3">
      <c r="A469" s="28" t="s">
        <v>28</v>
      </c>
      <c r="B469" s="26" t="s">
        <v>38</v>
      </c>
      <c r="C469" s="26" t="s">
        <v>38</v>
      </c>
      <c r="D469" s="26" t="s">
        <v>39</v>
      </c>
      <c r="E469" s="26" t="s">
        <v>40</v>
      </c>
      <c r="F469" s="27" t="s">
        <v>85</v>
      </c>
      <c r="G469" s="26" t="s">
        <v>41</v>
      </c>
      <c r="H469" s="26">
        <v>21101</v>
      </c>
      <c r="I469" s="26" t="s">
        <v>530</v>
      </c>
      <c r="J469" s="26" t="s">
        <v>331</v>
      </c>
      <c r="K469" s="26" t="s">
        <v>332</v>
      </c>
      <c r="L469" s="26" t="s">
        <v>42</v>
      </c>
      <c r="M469" s="26" t="s">
        <v>42</v>
      </c>
      <c r="N469" s="26" t="s">
        <v>54</v>
      </c>
      <c r="O469" s="26">
        <v>36</v>
      </c>
      <c r="P469" s="39">
        <f t="shared" si="7"/>
        <v>2</v>
      </c>
      <c r="Q469" s="26" t="s">
        <v>46</v>
      </c>
      <c r="R469" s="42">
        <v>72</v>
      </c>
      <c r="S469" s="25" t="s">
        <v>801</v>
      </c>
      <c r="T469" s="25" t="s">
        <v>801</v>
      </c>
      <c r="U469" s="25" t="s">
        <v>801</v>
      </c>
      <c r="V469" s="25" t="s">
        <v>801</v>
      </c>
      <c r="W469" s="25" t="s">
        <v>801</v>
      </c>
      <c r="X469" s="25" t="s">
        <v>801</v>
      </c>
      <c r="Y469" s="25" t="s">
        <v>801</v>
      </c>
      <c r="Z469" s="25" t="s">
        <v>801</v>
      </c>
      <c r="AA469" s="25" t="s">
        <v>801</v>
      </c>
      <c r="AB469" s="25" t="s">
        <v>801</v>
      </c>
      <c r="AC469" s="25" t="s">
        <v>801</v>
      </c>
      <c r="AD469" s="42">
        <v>72</v>
      </c>
    </row>
    <row r="470" spans="1:30" ht="66" customHeight="1" x14ac:dyDescent="0.3">
      <c r="A470" s="28" t="s">
        <v>28</v>
      </c>
      <c r="B470" s="26" t="s">
        <v>38</v>
      </c>
      <c r="C470" s="26" t="s">
        <v>38</v>
      </c>
      <c r="D470" s="26" t="s">
        <v>39</v>
      </c>
      <c r="E470" s="26" t="s">
        <v>40</v>
      </c>
      <c r="F470" s="27" t="s">
        <v>85</v>
      </c>
      <c r="G470" s="26" t="s">
        <v>41</v>
      </c>
      <c r="H470" s="26">
        <v>21101</v>
      </c>
      <c r="I470" s="26" t="s">
        <v>530</v>
      </c>
      <c r="J470" s="26" t="s">
        <v>769</v>
      </c>
      <c r="K470" s="26" t="s">
        <v>770</v>
      </c>
      <c r="L470" s="26" t="s">
        <v>42</v>
      </c>
      <c r="M470" s="26" t="s">
        <v>42</v>
      </c>
      <c r="N470" s="26" t="s">
        <v>771</v>
      </c>
      <c r="O470" s="26">
        <v>12</v>
      </c>
      <c r="P470" s="39">
        <f t="shared" si="7"/>
        <v>98</v>
      </c>
      <c r="Q470" s="26" t="s">
        <v>46</v>
      </c>
      <c r="R470" s="42">
        <v>1176</v>
      </c>
      <c r="S470" s="25" t="s">
        <v>801</v>
      </c>
      <c r="T470" s="25" t="s">
        <v>801</v>
      </c>
      <c r="U470" s="25" t="s">
        <v>801</v>
      </c>
      <c r="V470" s="25" t="s">
        <v>801</v>
      </c>
      <c r="W470" s="25" t="s">
        <v>801</v>
      </c>
      <c r="X470" s="25" t="s">
        <v>801</v>
      </c>
      <c r="Y470" s="25" t="s">
        <v>801</v>
      </c>
      <c r="Z470" s="25" t="s">
        <v>801</v>
      </c>
      <c r="AA470" s="25" t="s">
        <v>801</v>
      </c>
      <c r="AB470" s="25" t="s">
        <v>801</v>
      </c>
      <c r="AC470" s="25" t="s">
        <v>801</v>
      </c>
      <c r="AD470" s="42">
        <v>1176</v>
      </c>
    </row>
    <row r="471" spans="1:30" ht="66" customHeight="1" x14ac:dyDescent="0.3">
      <c r="A471" s="28" t="s">
        <v>28</v>
      </c>
      <c r="B471" s="26" t="s">
        <v>38</v>
      </c>
      <c r="C471" s="26" t="s">
        <v>38</v>
      </c>
      <c r="D471" s="26" t="s">
        <v>39</v>
      </c>
      <c r="E471" s="26" t="s">
        <v>40</v>
      </c>
      <c r="F471" s="27" t="s">
        <v>85</v>
      </c>
      <c r="G471" s="26" t="s">
        <v>41</v>
      </c>
      <c r="H471" s="26">
        <v>21101</v>
      </c>
      <c r="I471" s="26" t="s">
        <v>530</v>
      </c>
      <c r="J471" s="26" t="s">
        <v>363</v>
      </c>
      <c r="K471" s="26" t="s">
        <v>364</v>
      </c>
      <c r="L471" s="26" t="s">
        <v>42</v>
      </c>
      <c r="M471" s="26" t="s">
        <v>42</v>
      </c>
      <c r="N471" s="26" t="s">
        <v>67</v>
      </c>
      <c r="O471" s="26">
        <v>100</v>
      </c>
      <c r="P471" s="39">
        <f t="shared" si="7"/>
        <v>2</v>
      </c>
      <c r="Q471" s="26" t="s">
        <v>46</v>
      </c>
      <c r="R471" s="42">
        <v>200</v>
      </c>
      <c r="S471" s="25" t="s">
        <v>801</v>
      </c>
      <c r="T471" s="25" t="s">
        <v>801</v>
      </c>
      <c r="U471" s="25" t="s">
        <v>801</v>
      </c>
      <c r="V471" s="25" t="s">
        <v>801</v>
      </c>
      <c r="W471" s="25" t="s">
        <v>801</v>
      </c>
      <c r="X471" s="25" t="s">
        <v>801</v>
      </c>
      <c r="Y471" s="25" t="s">
        <v>801</v>
      </c>
      <c r="Z471" s="25" t="s">
        <v>801</v>
      </c>
      <c r="AA471" s="25" t="s">
        <v>801</v>
      </c>
      <c r="AB471" s="25" t="s">
        <v>801</v>
      </c>
      <c r="AC471" s="25" t="s">
        <v>801</v>
      </c>
      <c r="AD471" s="42">
        <v>200</v>
      </c>
    </row>
    <row r="472" spans="1:30" ht="66" customHeight="1" x14ac:dyDescent="0.3">
      <c r="A472" s="28" t="s">
        <v>28</v>
      </c>
      <c r="B472" s="26" t="s">
        <v>38</v>
      </c>
      <c r="C472" s="26" t="s">
        <v>38</v>
      </c>
      <c r="D472" s="26" t="s">
        <v>39</v>
      </c>
      <c r="E472" s="26" t="s">
        <v>40</v>
      </c>
      <c r="F472" s="27" t="s">
        <v>85</v>
      </c>
      <c r="G472" s="26" t="s">
        <v>41</v>
      </c>
      <c r="H472" s="26">
        <v>21101</v>
      </c>
      <c r="I472" s="26" t="s">
        <v>530</v>
      </c>
      <c r="J472" s="26" t="s">
        <v>65</v>
      </c>
      <c r="K472" s="26" t="s">
        <v>66</v>
      </c>
      <c r="L472" s="26" t="s">
        <v>42</v>
      </c>
      <c r="M472" s="26" t="s">
        <v>42</v>
      </c>
      <c r="N472" s="26" t="s">
        <v>54</v>
      </c>
      <c r="O472" s="26">
        <v>36</v>
      </c>
      <c r="P472" s="39">
        <f t="shared" si="7"/>
        <v>4</v>
      </c>
      <c r="Q472" s="26" t="s">
        <v>46</v>
      </c>
      <c r="R472" s="42">
        <v>144</v>
      </c>
      <c r="S472" s="25" t="s">
        <v>801</v>
      </c>
      <c r="T472" s="25" t="s">
        <v>801</v>
      </c>
      <c r="U472" s="25" t="s">
        <v>801</v>
      </c>
      <c r="V472" s="25" t="s">
        <v>801</v>
      </c>
      <c r="W472" s="25" t="s">
        <v>801</v>
      </c>
      <c r="X472" s="25" t="s">
        <v>801</v>
      </c>
      <c r="Y472" s="25" t="s">
        <v>801</v>
      </c>
      <c r="Z472" s="25" t="s">
        <v>801</v>
      </c>
      <c r="AA472" s="25" t="s">
        <v>801</v>
      </c>
      <c r="AB472" s="25" t="s">
        <v>801</v>
      </c>
      <c r="AC472" s="25" t="s">
        <v>801</v>
      </c>
      <c r="AD472" s="42">
        <v>144</v>
      </c>
    </row>
    <row r="473" spans="1:30" ht="66" customHeight="1" x14ac:dyDescent="0.3">
      <c r="A473" s="28" t="s">
        <v>28</v>
      </c>
      <c r="B473" s="26" t="s">
        <v>38</v>
      </c>
      <c r="C473" s="26" t="s">
        <v>38</v>
      </c>
      <c r="D473" s="26" t="s">
        <v>39</v>
      </c>
      <c r="E473" s="26" t="s">
        <v>40</v>
      </c>
      <c r="F473" s="27" t="s">
        <v>85</v>
      </c>
      <c r="G473" s="26" t="s">
        <v>41</v>
      </c>
      <c r="H473" s="26">
        <v>21101</v>
      </c>
      <c r="I473" s="26" t="s">
        <v>530</v>
      </c>
      <c r="J473" s="26" t="s">
        <v>772</v>
      </c>
      <c r="K473" s="26" t="s">
        <v>773</v>
      </c>
      <c r="L473" s="26" t="s">
        <v>42</v>
      </c>
      <c r="M473" s="26" t="s">
        <v>42</v>
      </c>
      <c r="N473" s="26" t="s">
        <v>54</v>
      </c>
      <c r="O473" s="26">
        <v>2</v>
      </c>
      <c r="P473" s="39">
        <f t="shared" si="7"/>
        <v>42</v>
      </c>
      <c r="Q473" s="26" t="s">
        <v>46</v>
      </c>
      <c r="R473" s="42">
        <v>84</v>
      </c>
      <c r="S473" s="25" t="s">
        <v>801</v>
      </c>
      <c r="T473" s="25" t="s">
        <v>801</v>
      </c>
      <c r="U473" s="25" t="s">
        <v>801</v>
      </c>
      <c r="V473" s="25" t="s">
        <v>801</v>
      </c>
      <c r="W473" s="25" t="s">
        <v>801</v>
      </c>
      <c r="X473" s="25" t="s">
        <v>801</v>
      </c>
      <c r="Y473" s="25" t="s">
        <v>801</v>
      </c>
      <c r="Z473" s="25" t="s">
        <v>801</v>
      </c>
      <c r="AA473" s="25" t="s">
        <v>801</v>
      </c>
      <c r="AB473" s="25" t="s">
        <v>801</v>
      </c>
      <c r="AC473" s="25" t="s">
        <v>801</v>
      </c>
      <c r="AD473" s="42">
        <v>84</v>
      </c>
    </row>
    <row r="474" spans="1:30" ht="66" customHeight="1" x14ac:dyDescent="0.3">
      <c r="A474" s="28" t="s">
        <v>28</v>
      </c>
      <c r="B474" s="26" t="s">
        <v>38</v>
      </c>
      <c r="C474" s="26" t="s">
        <v>38</v>
      </c>
      <c r="D474" s="26" t="s">
        <v>39</v>
      </c>
      <c r="E474" s="26" t="s">
        <v>40</v>
      </c>
      <c r="F474" s="27" t="s">
        <v>85</v>
      </c>
      <c r="G474" s="26" t="s">
        <v>41</v>
      </c>
      <c r="H474" s="26">
        <v>22104</v>
      </c>
      <c r="I474" s="26" t="s">
        <v>659</v>
      </c>
      <c r="J474" s="26" t="s">
        <v>60</v>
      </c>
      <c r="K474" s="26" t="s">
        <v>61</v>
      </c>
      <c r="L474" s="26" t="s">
        <v>42</v>
      </c>
      <c r="M474" s="26" t="s">
        <v>42</v>
      </c>
      <c r="N474" s="26" t="s">
        <v>44</v>
      </c>
      <c r="O474" s="26">
        <v>1</v>
      </c>
      <c r="P474" s="39">
        <f t="shared" si="7"/>
        <v>1932</v>
      </c>
      <c r="Q474" s="26" t="s">
        <v>46</v>
      </c>
      <c r="R474" s="42">
        <v>1932</v>
      </c>
      <c r="S474" s="25" t="s">
        <v>801</v>
      </c>
      <c r="T474" s="25" t="s">
        <v>801</v>
      </c>
      <c r="U474" s="25" t="s">
        <v>801</v>
      </c>
      <c r="V474" s="25" t="s">
        <v>801</v>
      </c>
      <c r="W474" s="25" t="s">
        <v>801</v>
      </c>
      <c r="X474" s="25" t="s">
        <v>801</v>
      </c>
      <c r="Y474" s="25" t="s">
        <v>801</v>
      </c>
      <c r="Z474" s="25" t="s">
        <v>801</v>
      </c>
      <c r="AA474" s="25" t="s">
        <v>801</v>
      </c>
      <c r="AB474" s="25" t="s">
        <v>801</v>
      </c>
      <c r="AC474" s="25" t="s">
        <v>801</v>
      </c>
      <c r="AD474" s="42">
        <v>1932</v>
      </c>
    </row>
    <row r="475" spans="1:30" ht="66" customHeight="1" x14ac:dyDescent="0.3">
      <c r="A475" s="28" t="s">
        <v>28</v>
      </c>
      <c r="B475" s="26" t="s">
        <v>38</v>
      </c>
      <c r="C475" s="26" t="s">
        <v>38</v>
      </c>
      <c r="D475" s="26" t="s">
        <v>39</v>
      </c>
      <c r="E475" s="26" t="s">
        <v>40</v>
      </c>
      <c r="F475" s="27" t="s">
        <v>85</v>
      </c>
      <c r="G475" s="26" t="s">
        <v>41</v>
      </c>
      <c r="H475" s="26">
        <v>29301</v>
      </c>
      <c r="I475" s="26" t="s">
        <v>741</v>
      </c>
      <c r="J475" s="26" t="s">
        <v>774</v>
      </c>
      <c r="K475" s="26" t="s">
        <v>775</v>
      </c>
      <c r="L475" s="26" t="s">
        <v>42</v>
      </c>
      <c r="M475" s="26" t="s">
        <v>42</v>
      </c>
      <c r="N475" s="26" t="s">
        <v>54</v>
      </c>
      <c r="O475" s="26">
        <v>3</v>
      </c>
      <c r="P475" s="39">
        <f t="shared" si="7"/>
        <v>5540</v>
      </c>
      <c r="Q475" s="26" t="s">
        <v>46</v>
      </c>
      <c r="R475" s="42">
        <v>16620</v>
      </c>
      <c r="S475" s="25" t="s">
        <v>801</v>
      </c>
      <c r="T475" s="25" t="s">
        <v>801</v>
      </c>
      <c r="U475" s="25" t="s">
        <v>801</v>
      </c>
      <c r="V475" s="25" t="s">
        <v>801</v>
      </c>
      <c r="W475" s="25" t="s">
        <v>801</v>
      </c>
      <c r="X475" s="25" t="s">
        <v>801</v>
      </c>
      <c r="Y475" s="25" t="s">
        <v>801</v>
      </c>
      <c r="Z475" s="25" t="s">
        <v>801</v>
      </c>
      <c r="AA475" s="25" t="s">
        <v>801</v>
      </c>
      <c r="AB475" s="25" t="s">
        <v>801</v>
      </c>
      <c r="AC475" s="25" t="s">
        <v>801</v>
      </c>
      <c r="AD475" s="42">
        <v>16620</v>
      </c>
    </row>
    <row r="476" spans="1:30" ht="66" customHeight="1" x14ac:dyDescent="0.3">
      <c r="A476" s="28" t="s">
        <v>28</v>
      </c>
      <c r="B476" s="26" t="s">
        <v>38</v>
      </c>
      <c r="C476" s="26" t="s">
        <v>38</v>
      </c>
      <c r="D476" s="26" t="s">
        <v>39</v>
      </c>
      <c r="E476" s="26" t="s">
        <v>40</v>
      </c>
      <c r="F476" s="27" t="s">
        <v>85</v>
      </c>
      <c r="G476" s="26" t="s">
        <v>41</v>
      </c>
      <c r="H476" s="26">
        <v>29301</v>
      </c>
      <c r="I476" s="26" t="s">
        <v>741</v>
      </c>
      <c r="J476" s="26" t="s">
        <v>217</v>
      </c>
      <c r="K476" s="26" t="s">
        <v>218</v>
      </c>
      <c r="L476" s="26" t="s">
        <v>42</v>
      </c>
      <c r="M476" s="26" t="s">
        <v>42</v>
      </c>
      <c r="N476" s="26" t="s">
        <v>54</v>
      </c>
      <c r="O476" s="26">
        <v>18</v>
      </c>
      <c r="P476" s="39">
        <f t="shared" si="7"/>
        <v>3074</v>
      </c>
      <c r="Q476" s="26" t="s">
        <v>46</v>
      </c>
      <c r="R476" s="42">
        <v>55332</v>
      </c>
      <c r="S476" s="25" t="s">
        <v>801</v>
      </c>
      <c r="T476" s="25" t="s">
        <v>801</v>
      </c>
      <c r="U476" s="25" t="s">
        <v>801</v>
      </c>
      <c r="V476" s="25" t="s">
        <v>801</v>
      </c>
      <c r="W476" s="25" t="s">
        <v>801</v>
      </c>
      <c r="X476" s="25" t="s">
        <v>801</v>
      </c>
      <c r="Y476" s="25" t="s">
        <v>801</v>
      </c>
      <c r="Z476" s="25" t="s">
        <v>801</v>
      </c>
      <c r="AA476" s="25" t="s">
        <v>801</v>
      </c>
      <c r="AB476" s="25" t="s">
        <v>801</v>
      </c>
      <c r="AC476" s="25" t="s">
        <v>801</v>
      </c>
      <c r="AD476" s="42">
        <v>55332</v>
      </c>
    </row>
    <row r="477" spans="1:30" ht="66" customHeight="1" x14ac:dyDescent="0.3">
      <c r="A477" s="28" t="s">
        <v>28</v>
      </c>
      <c r="B477" s="26" t="s">
        <v>38</v>
      </c>
      <c r="C477" s="26" t="s">
        <v>38</v>
      </c>
      <c r="D477" s="26" t="s">
        <v>39</v>
      </c>
      <c r="E477" s="26" t="s">
        <v>40</v>
      </c>
      <c r="F477" s="27" t="s">
        <v>85</v>
      </c>
      <c r="G477" s="26" t="s">
        <v>41</v>
      </c>
      <c r="H477" s="26">
        <v>44110</v>
      </c>
      <c r="I477" s="26" t="s">
        <v>776</v>
      </c>
      <c r="J477" s="26"/>
      <c r="K477" s="26" t="s">
        <v>777</v>
      </c>
      <c r="L477" s="26" t="s">
        <v>42</v>
      </c>
      <c r="M477" s="26" t="s">
        <v>42</v>
      </c>
      <c r="N477" s="26" t="s">
        <v>44</v>
      </c>
      <c r="O477" s="26">
        <v>1</v>
      </c>
      <c r="P477" s="39">
        <f t="shared" si="7"/>
        <v>27099</v>
      </c>
      <c r="Q477" s="26" t="s">
        <v>46</v>
      </c>
      <c r="R477" s="42">
        <v>27099</v>
      </c>
      <c r="S477" s="25" t="s">
        <v>801</v>
      </c>
      <c r="T477" s="25" t="s">
        <v>801</v>
      </c>
      <c r="U477" s="25" t="s">
        <v>801</v>
      </c>
      <c r="V477" s="25" t="s">
        <v>801</v>
      </c>
      <c r="W477" s="25" t="s">
        <v>801</v>
      </c>
      <c r="X477" s="25" t="s">
        <v>801</v>
      </c>
      <c r="Y477" s="25" t="s">
        <v>801</v>
      </c>
      <c r="Z477" s="25" t="s">
        <v>801</v>
      </c>
      <c r="AA477" s="25" t="s">
        <v>801</v>
      </c>
      <c r="AB477" s="25" t="s">
        <v>801</v>
      </c>
      <c r="AC477" s="25" t="s">
        <v>801</v>
      </c>
      <c r="AD477" s="42">
        <v>27099</v>
      </c>
    </row>
    <row r="478" spans="1:30" ht="66" customHeight="1" x14ac:dyDescent="0.3">
      <c r="A478" s="28" t="s">
        <v>28</v>
      </c>
      <c r="B478" s="26" t="s">
        <v>38</v>
      </c>
      <c r="C478" s="26" t="s">
        <v>38</v>
      </c>
      <c r="D478" s="26" t="s">
        <v>39</v>
      </c>
      <c r="E478" s="26" t="s">
        <v>40</v>
      </c>
      <c r="F478" s="27" t="s">
        <v>85</v>
      </c>
      <c r="G478" s="26" t="s">
        <v>41</v>
      </c>
      <c r="H478" s="26">
        <v>51901</v>
      </c>
      <c r="I478" s="26" t="s">
        <v>694</v>
      </c>
      <c r="J478" s="26" t="s">
        <v>695</v>
      </c>
      <c r="K478" s="26" t="s">
        <v>696</v>
      </c>
      <c r="L478" s="26" t="s">
        <v>42</v>
      </c>
      <c r="M478" s="26" t="s">
        <v>42</v>
      </c>
      <c r="N478" s="26" t="s">
        <v>54</v>
      </c>
      <c r="O478" s="26">
        <v>4</v>
      </c>
      <c r="P478" s="39">
        <f t="shared" si="7"/>
        <v>13418</v>
      </c>
      <c r="Q478" s="26" t="s">
        <v>46</v>
      </c>
      <c r="R478" s="42">
        <v>53672</v>
      </c>
      <c r="S478" s="25" t="s">
        <v>801</v>
      </c>
      <c r="T478" s="25" t="s">
        <v>801</v>
      </c>
      <c r="U478" s="25" t="s">
        <v>801</v>
      </c>
      <c r="V478" s="25" t="s">
        <v>801</v>
      </c>
      <c r="W478" s="25" t="s">
        <v>801</v>
      </c>
      <c r="X478" s="25" t="s">
        <v>801</v>
      </c>
      <c r="Y478" s="25" t="s">
        <v>801</v>
      </c>
      <c r="Z478" s="25" t="s">
        <v>801</v>
      </c>
      <c r="AA478" s="25" t="s">
        <v>801</v>
      </c>
      <c r="AB478" s="25" t="s">
        <v>801</v>
      </c>
      <c r="AC478" s="25" t="s">
        <v>801</v>
      </c>
      <c r="AD478" s="42">
        <v>53672</v>
      </c>
    </row>
    <row r="479" spans="1:30" ht="66" customHeight="1" x14ac:dyDescent="0.3">
      <c r="A479" s="28" t="s">
        <v>28</v>
      </c>
      <c r="B479" s="26" t="s">
        <v>38</v>
      </c>
      <c r="C479" s="26" t="s">
        <v>38</v>
      </c>
      <c r="D479" s="26" t="s">
        <v>39</v>
      </c>
      <c r="E479" s="26" t="s">
        <v>40</v>
      </c>
      <c r="F479" s="27" t="s">
        <v>85</v>
      </c>
      <c r="G479" s="26" t="s">
        <v>41</v>
      </c>
      <c r="H479" s="26">
        <v>52101</v>
      </c>
      <c r="I479" s="26" t="s">
        <v>697</v>
      </c>
      <c r="J479" s="26" t="s">
        <v>778</v>
      </c>
      <c r="K479" s="26" t="s">
        <v>779</v>
      </c>
      <c r="L479" s="26" t="s">
        <v>42</v>
      </c>
      <c r="M479" s="26" t="s">
        <v>42</v>
      </c>
      <c r="N479" s="26" t="s">
        <v>195</v>
      </c>
      <c r="O479" s="26">
        <v>1</v>
      </c>
      <c r="P479" s="39">
        <f t="shared" si="7"/>
        <v>35945</v>
      </c>
      <c r="Q479" s="26" t="s">
        <v>46</v>
      </c>
      <c r="R479" s="42">
        <v>35945</v>
      </c>
      <c r="S479" s="25" t="s">
        <v>801</v>
      </c>
      <c r="T479" s="25" t="s">
        <v>801</v>
      </c>
      <c r="U479" s="25" t="s">
        <v>801</v>
      </c>
      <c r="V479" s="25" t="s">
        <v>801</v>
      </c>
      <c r="W479" s="25" t="s">
        <v>801</v>
      </c>
      <c r="X479" s="25" t="s">
        <v>801</v>
      </c>
      <c r="Y479" s="25" t="s">
        <v>801</v>
      </c>
      <c r="Z479" s="25" t="s">
        <v>801</v>
      </c>
      <c r="AA479" s="25" t="s">
        <v>801</v>
      </c>
      <c r="AB479" s="25" t="s">
        <v>801</v>
      </c>
      <c r="AC479" s="25" t="s">
        <v>801</v>
      </c>
      <c r="AD479" s="42">
        <v>35945</v>
      </c>
    </row>
    <row r="480" spans="1:30" ht="66" customHeight="1" x14ac:dyDescent="0.3">
      <c r="A480" s="28" t="s">
        <v>28</v>
      </c>
      <c r="B480" s="26" t="s">
        <v>38</v>
      </c>
      <c r="C480" s="26" t="s">
        <v>38</v>
      </c>
      <c r="D480" s="26" t="s">
        <v>39</v>
      </c>
      <c r="E480" s="26" t="s">
        <v>40</v>
      </c>
      <c r="F480" s="27" t="s">
        <v>85</v>
      </c>
      <c r="G480" s="26" t="s">
        <v>41</v>
      </c>
      <c r="H480" s="26">
        <v>52101</v>
      </c>
      <c r="I480" s="26" t="s">
        <v>697</v>
      </c>
      <c r="J480" s="26" t="s">
        <v>166</v>
      </c>
      <c r="K480" s="26" t="s">
        <v>167</v>
      </c>
      <c r="L480" s="26" t="s">
        <v>42</v>
      </c>
      <c r="M480" s="26" t="s">
        <v>42</v>
      </c>
      <c r="N480" s="26" t="s">
        <v>54</v>
      </c>
      <c r="O480" s="26">
        <v>1</v>
      </c>
      <c r="P480" s="39">
        <f t="shared" si="7"/>
        <v>15496</v>
      </c>
      <c r="Q480" s="26" t="s">
        <v>46</v>
      </c>
      <c r="R480" s="42">
        <v>15496</v>
      </c>
      <c r="S480" s="25" t="s">
        <v>801</v>
      </c>
      <c r="T480" s="25" t="s">
        <v>801</v>
      </c>
      <c r="U480" s="25" t="s">
        <v>801</v>
      </c>
      <c r="V480" s="25" t="s">
        <v>801</v>
      </c>
      <c r="W480" s="25" t="s">
        <v>801</v>
      </c>
      <c r="X480" s="25" t="s">
        <v>801</v>
      </c>
      <c r="Y480" s="25" t="s">
        <v>801</v>
      </c>
      <c r="Z480" s="25" t="s">
        <v>801</v>
      </c>
      <c r="AA480" s="25" t="s">
        <v>801</v>
      </c>
      <c r="AB480" s="25" t="s">
        <v>801</v>
      </c>
      <c r="AC480" s="25" t="s">
        <v>801</v>
      </c>
      <c r="AD480" s="42">
        <v>15496</v>
      </c>
    </row>
    <row r="481" spans="1:30" ht="66" customHeight="1" x14ac:dyDescent="0.3">
      <c r="A481" s="28" t="s">
        <v>28</v>
      </c>
      <c r="B481" s="26" t="s">
        <v>38</v>
      </c>
      <c r="C481" s="26" t="s">
        <v>38</v>
      </c>
      <c r="D481" s="26" t="s">
        <v>39</v>
      </c>
      <c r="E481" s="26" t="s">
        <v>40</v>
      </c>
      <c r="F481" s="27" t="s">
        <v>85</v>
      </c>
      <c r="G481" s="26" t="s">
        <v>41</v>
      </c>
      <c r="H481" s="26">
        <v>52101</v>
      </c>
      <c r="I481" s="26" t="s">
        <v>697</v>
      </c>
      <c r="J481" s="26" t="s">
        <v>296</v>
      </c>
      <c r="K481" s="26" t="s">
        <v>297</v>
      </c>
      <c r="L481" s="26" t="s">
        <v>42</v>
      </c>
      <c r="M481" s="26" t="s">
        <v>42</v>
      </c>
      <c r="N481" s="26" t="s">
        <v>54</v>
      </c>
      <c r="O481" s="26">
        <v>1</v>
      </c>
      <c r="P481" s="39">
        <f t="shared" si="7"/>
        <v>17306</v>
      </c>
      <c r="Q481" s="26" t="s">
        <v>46</v>
      </c>
      <c r="R481" s="42">
        <v>17306</v>
      </c>
      <c r="S481" s="25" t="s">
        <v>801</v>
      </c>
      <c r="T481" s="25" t="s">
        <v>801</v>
      </c>
      <c r="U481" s="25" t="s">
        <v>801</v>
      </c>
      <c r="V481" s="25" t="s">
        <v>801</v>
      </c>
      <c r="W481" s="25" t="s">
        <v>801</v>
      </c>
      <c r="X481" s="25" t="s">
        <v>801</v>
      </c>
      <c r="Y481" s="25" t="s">
        <v>801</v>
      </c>
      <c r="Z481" s="25" t="s">
        <v>801</v>
      </c>
      <c r="AA481" s="25" t="s">
        <v>801</v>
      </c>
      <c r="AB481" s="25" t="s">
        <v>801</v>
      </c>
      <c r="AC481" s="25" t="s">
        <v>801</v>
      </c>
      <c r="AD481" s="42">
        <v>17306</v>
      </c>
    </row>
    <row r="482" spans="1:30" ht="66" customHeight="1" x14ac:dyDescent="0.3">
      <c r="A482" s="28" t="s">
        <v>28</v>
      </c>
      <c r="B482" s="26" t="s">
        <v>38</v>
      </c>
      <c r="C482" s="26" t="s">
        <v>38</v>
      </c>
      <c r="D482" s="26" t="s">
        <v>39</v>
      </c>
      <c r="E482" s="26" t="s">
        <v>40</v>
      </c>
      <c r="F482" s="27" t="s">
        <v>85</v>
      </c>
      <c r="G482" s="26" t="s">
        <v>410</v>
      </c>
      <c r="H482" s="26">
        <v>37104</v>
      </c>
      <c r="I482" s="26" t="s">
        <v>780</v>
      </c>
      <c r="J482" s="26"/>
      <c r="K482" s="26" t="s">
        <v>781</v>
      </c>
      <c r="L482" s="26" t="s">
        <v>42</v>
      </c>
      <c r="M482" s="26" t="s">
        <v>42</v>
      </c>
      <c r="N482" s="26" t="s">
        <v>44</v>
      </c>
      <c r="O482" s="26">
        <v>1</v>
      </c>
      <c r="P482" s="39">
        <f t="shared" si="7"/>
        <v>43180</v>
      </c>
      <c r="Q482" s="26" t="s">
        <v>46</v>
      </c>
      <c r="R482" s="42">
        <v>43180</v>
      </c>
      <c r="S482" s="25" t="s">
        <v>801</v>
      </c>
      <c r="T482" s="25" t="s">
        <v>801</v>
      </c>
      <c r="U482" s="25" t="s">
        <v>801</v>
      </c>
      <c r="V482" s="25" t="s">
        <v>801</v>
      </c>
      <c r="W482" s="25" t="s">
        <v>801</v>
      </c>
      <c r="X482" s="25" t="s">
        <v>801</v>
      </c>
      <c r="Y482" s="25" t="s">
        <v>801</v>
      </c>
      <c r="Z482" s="25" t="s">
        <v>801</v>
      </c>
      <c r="AA482" s="25" t="s">
        <v>801</v>
      </c>
      <c r="AB482" s="25" t="s">
        <v>801</v>
      </c>
      <c r="AC482" s="25" t="s">
        <v>801</v>
      </c>
      <c r="AD482" s="42">
        <v>43180</v>
      </c>
    </row>
    <row r="483" spans="1:30" ht="66" customHeight="1" x14ac:dyDescent="0.3">
      <c r="A483" s="28" t="s">
        <v>28</v>
      </c>
      <c r="B483" s="26" t="s">
        <v>38</v>
      </c>
      <c r="C483" s="26" t="s">
        <v>38</v>
      </c>
      <c r="D483" s="26" t="s">
        <v>39</v>
      </c>
      <c r="E483" s="26" t="s">
        <v>77</v>
      </c>
      <c r="F483" s="27" t="s">
        <v>90</v>
      </c>
      <c r="G483" s="26" t="s">
        <v>78</v>
      </c>
      <c r="H483" s="26">
        <v>21101</v>
      </c>
      <c r="I483" s="26" t="s">
        <v>530</v>
      </c>
      <c r="J483" s="26" t="s">
        <v>713</v>
      </c>
      <c r="K483" s="26" t="s">
        <v>714</v>
      </c>
      <c r="L483" s="26" t="s">
        <v>42</v>
      </c>
      <c r="M483" s="26" t="s">
        <v>42</v>
      </c>
      <c r="N483" s="26" t="s">
        <v>54</v>
      </c>
      <c r="O483" s="26">
        <v>2</v>
      </c>
      <c r="P483" s="39">
        <f t="shared" si="7"/>
        <v>59</v>
      </c>
      <c r="Q483" s="26" t="s">
        <v>46</v>
      </c>
      <c r="R483" s="42">
        <v>118</v>
      </c>
      <c r="S483" s="25" t="s">
        <v>801</v>
      </c>
      <c r="T483" s="25" t="s">
        <v>801</v>
      </c>
      <c r="U483" s="25" t="s">
        <v>801</v>
      </c>
      <c r="V483" s="25" t="s">
        <v>801</v>
      </c>
      <c r="W483" s="25" t="s">
        <v>801</v>
      </c>
      <c r="X483" s="25" t="s">
        <v>801</v>
      </c>
      <c r="Y483" s="25" t="s">
        <v>801</v>
      </c>
      <c r="Z483" s="25" t="s">
        <v>801</v>
      </c>
      <c r="AA483" s="25" t="s">
        <v>801</v>
      </c>
      <c r="AB483" s="25" t="s">
        <v>801</v>
      </c>
      <c r="AC483" s="25" t="s">
        <v>801</v>
      </c>
      <c r="AD483" s="42">
        <v>118</v>
      </c>
    </row>
    <row r="484" spans="1:30" ht="66" customHeight="1" x14ac:dyDescent="0.3">
      <c r="A484" s="28" t="s">
        <v>28</v>
      </c>
      <c r="B484" s="26" t="s">
        <v>38</v>
      </c>
      <c r="C484" s="26" t="s">
        <v>38</v>
      </c>
      <c r="D484" s="26" t="s">
        <v>39</v>
      </c>
      <c r="E484" s="26" t="s">
        <v>77</v>
      </c>
      <c r="F484" s="27" t="s">
        <v>90</v>
      </c>
      <c r="G484" s="26" t="s">
        <v>78</v>
      </c>
      <c r="H484" s="26">
        <v>21101</v>
      </c>
      <c r="I484" s="26" t="s">
        <v>530</v>
      </c>
      <c r="J484" s="26" t="s">
        <v>715</v>
      </c>
      <c r="K484" s="26" t="s">
        <v>716</v>
      </c>
      <c r="L484" s="26" t="s">
        <v>42</v>
      </c>
      <c r="M484" s="26" t="s">
        <v>42</v>
      </c>
      <c r="N484" s="26" t="s">
        <v>67</v>
      </c>
      <c r="O484" s="26">
        <v>4</v>
      </c>
      <c r="P484" s="39">
        <f t="shared" si="7"/>
        <v>11</v>
      </c>
      <c r="Q484" s="26" t="s">
        <v>46</v>
      </c>
      <c r="R484" s="42">
        <v>44</v>
      </c>
      <c r="S484" s="25" t="s">
        <v>801</v>
      </c>
      <c r="T484" s="25" t="s">
        <v>801</v>
      </c>
      <c r="U484" s="25" t="s">
        <v>801</v>
      </c>
      <c r="V484" s="25" t="s">
        <v>801</v>
      </c>
      <c r="W484" s="25" t="s">
        <v>801</v>
      </c>
      <c r="X484" s="25" t="s">
        <v>801</v>
      </c>
      <c r="Y484" s="25" t="s">
        <v>801</v>
      </c>
      <c r="Z484" s="25" t="s">
        <v>801</v>
      </c>
      <c r="AA484" s="25" t="s">
        <v>801</v>
      </c>
      <c r="AB484" s="25" t="s">
        <v>801</v>
      </c>
      <c r="AC484" s="25" t="s">
        <v>801</v>
      </c>
      <c r="AD484" s="42">
        <v>44</v>
      </c>
    </row>
    <row r="485" spans="1:30" ht="66" customHeight="1" x14ac:dyDescent="0.3">
      <c r="A485" s="28" t="s">
        <v>28</v>
      </c>
      <c r="B485" s="26" t="s">
        <v>38</v>
      </c>
      <c r="C485" s="26" t="s">
        <v>38</v>
      </c>
      <c r="D485" s="26" t="s">
        <v>39</v>
      </c>
      <c r="E485" s="26" t="s">
        <v>77</v>
      </c>
      <c r="F485" s="27" t="s">
        <v>90</v>
      </c>
      <c r="G485" s="26" t="s">
        <v>78</v>
      </c>
      <c r="H485" s="26">
        <v>21101</v>
      </c>
      <c r="I485" s="26" t="s">
        <v>530</v>
      </c>
      <c r="J485" s="26" t="s">
        <v>525</v>
      </c>
      <c r="K485" s="26" t="s">
        <v>526</v>
      </c>
      <c r="L485" s="26" t="s">
        <v>42</v>
      </c>
      <c r="M485" s="26" t="s">
        <v>42</v>
      </c>
      <c r="N485" s="26" t="s">
        <v>54</v>
      </c>
      <c r="O485" s="26">
        <v>4</v>
      </c>
      <c r="P485" s="39">
        <f t="shared" si="7"/>
        <v>50</v>
      </c>
      <c r="Q485" s="26" t="s">
        <v>46</v>
      </c>
      <c r="R485" s="42">
        <v>200</v>
      </c>
      <c r="S485" s="25" t="s">
        <v>801</v>
      </c>
      <c r="T485" s="25" t="s">
        <v>801</v>
      </c>
      <c r="U485" s="25" t="s">
        <v>801</v>
      </c>
      <c r="V485" s="25" t="s">
        <v>801</v>
      </c>
      <c r="W485" s="25" t="s">
        <v>801</v>
      </c>
      <c r="X485" s="25" t="s">
        <v>801</v>
      </c>
      <c r="Y485" s="25" t="s">
        <v>801</v>
      </c>
      <c r="Z485" s="25" t="s">
        <v>801</v>
      </c>
      <c r="AA485" s="25" t="s">
        <v>801</v>
      </c>
      <c r="AB485" s="25" t="s">
        <v>801</v>
      </c>
      <c r="AC485" s="25" t="s">
        <v>801</v>
      </c>
      <c r="AD485" s="42">
        <v>200</v>
      </c>
    </row>
    <row r="486" spans="1:30" ht="66" customHeight="1" x14ac:dyDescent="0.3">
      <c r="A486" s="28" t="s">
        <v>28</v>
      </c>
      <c r="B486" s="26" t="s">
        <v>38</v>
      </c>
      <c r="C486" s="26" t="s">
        <v>38</v>
      </c>
      <c r="D486" s="26" t="s">
        <v>39</v>
      </c>
      <c r="E486" s="26" t="s">
        <v>77</v>
      </c>
      <c r="F486" s="27" t="s">
        <v>90</v>
      </c>
      <c r="G486" s="26" t="s">
        <v>78</v>
      </c>
      <c r="H486" s="26">
        <v>21101</v>
      </c>
      <c r="I486" s="26" t="s">
        <v>530</v>
      </c>
      <c r="J486" s="26" t="s">
        <v>717</v>
      </c>
      <c r="K486" s="26" t="s">
        <v>718</v>
      </c>
      <c r="L486" s="26" t="s">
        <v>42</v>
      </c>
      <c r="M486" s="26" t="s">
        <v>42</v>
      </c>
      <c r="N486" s="26" t="s">
        <v>421</v>
      </c>
      <c r="O486" s="26">
        <v>4</v>
      </c>
      <c r="P486" s="39">
        <f t="shared" si="7"/>
        <v>40</v>
      </c>
      <c r="Q486" s="26" t="s">
        <v>46</v>
      </c>
      <c r="R486" s="42">
        <v>160</v>
      </c>
      <c r="S486" s="25" t="s">
        <v>801</v>
      </c>
      <c r="T486" s="25" t="s">
        <v>801</v>
      </c>
      <c r="U486" s="25" t="s">
        <v>801</v>
      </c>
      <c r="V486" s="25" t="s">
        <v>801</v>
      </c>
      <c r="W486" s="25" t="s">
        <v>801</v>
      </c>
      <c r="X486" s="25" t="s">
        <v>801</v>
      </c>
      <c r="Y486" s="25" t="s">
        <v>801</v>
      </c>
      <c r="Z486" s="25" t="s">
        <v>801</v>
      </c>
      <c r="AA486" s="25" t="s">
        <v>801</v>
      </c>
      <c r="AB486" s="25" t="s">
        <v>801</v>
      </c>
      <c r="AC486" s="25" t="s">
        <v>801</v>
      </c>
      <c r="AD486" s="42">
        <v>160</v>
      </c>
    </row>
    <row r="487" spans="1:30" ht="66" customHeight="1" x14ac:dyDescent="0.3">
      <c r="A487" s="28" t="s">
        <v>28</v>
      </c>
      <c r="B487" s="26" t="s">
        <v>38</v>
      </c>
      <c r="C487" s="26" t="s">
        <v>38</v>
      </c>
      <c r="D487" s="26" t="s">
        <v>39</v>
      </c>
      <c r="E487" s="26" t="s">
        <v>77</v>
      </c>
      <c r="F487" s="27" t="s">
        <v>90</v>
      </c>
      <c r="G487" s="26" t="s">
        <v>78</v>
      </c>
      <c r="H487" s="26">
        <v>21101</v>
      </c>
      <c r="I487" s="26" t="s">
        <v>530</v>
      </c>
      <c r="J487" s="26" t="s">
        <v>719</v>
      </c>
      <c r="K487" s="26" t="s">
        <v>720</v>
      </c>
      <c r="L487" s="26" t="s">
        <v>42</v>
      </c>
      <c r="M487" s="26" t="s">
        <v>42</v>
      </c>
      <c r="N487" s="26" t="s">
        <v>54</v>
      </c>
      <c r="O487" s="26">
        <v>12</v>
      </c>
      <c r="P487" s="39">
        <f t="shared" si="7"/>
        <v>15</v>
      </c>
      <c r="Q487" s="26" t="s">
        <v>46</v>
      </c>
      <c r="R487" s="42">
        <v>180</v>
      </c>
      <c r="S487" s="25" t="s">
        <v>801</v>
      </c>
      <c r="T487" s="25" t="s">
        <v>801</v>
      </c>
      <c r="U487" s="25" t="s">
        <v>801</v>
      </c>
      <c r="V487" s="25" t="s">
        <v>801</v>
      </c>
      <c r="W487" s="25" t="s">
        <v>801</v>
      </c>
      <c r="X487" s="25" t="s">
        <v>801</v>
      </c>
      <c r="Y487" s="25" t="s">
        <v>801</v>
      </c>
      <c r="Z487" s="25" t="s">
        <v>801</v>
      </c>
      <c r="AA487" s="25" t="s">
        <v>801</v>
      </c>
      <c r="AB487" s="25" t="s">
        <v>801</v>
      </c>
      <c r="AC487" s="25" t="s">
        <v>801</v>
      </c>
      <c r="AD487" s="42">
        <v>180</v>
      </c>
    </row>
    <row r="488" spans="1:30" ht="66" customHeight="1" x14ac:dyDescent="0.3">
      <c r="A488" s="28" t="s">
        <v>28</v>
      </c>
      <c r="B488" s="26" t="s">
        <v>38</v>
      </c>
      <c r="C488" s="26" t="s">
        <v>38</v>
      </c>
      <c r="D488" s="26" t="s">
        <v>39</v>
      </c>
      <c r="E488" s="26" t="s">
        <v>77</v>
      </c>
      <c r="F488" s="27" t="s">
        <v>90</v>
      </c>
      <c r="G488" s="26" t="s">
        <v>78</v>
      </c>
      <c r="H488" s="26">
        <v>21101</v>
      </c>
      <c r="I488" s="26" t="s">
        <v>530</v>
      </c>
      <c r="J488" s="26" t="s">
        <v>721</v>
      </c>
      <c r="K488" s="26" t="s">
        <v>722</v>
      </c>
      <c r="L488" s="26" t="s">
        <v>42</v>
      </c>
      <c r="M488" s="26" t="s">
        <v>42</v>
      </c>
      <c r="N488" s="26" t="s">
        <v>54</v>
      </c>
      <c r="O488" s="26">
        <v>12</v>
      </c>
      <c r="P488" s="39">
        <f t="shared" si="7"/>
        <v>15</v>
      </c>
      <c r="Q488" s="26" t="s">
        <v>46</v>
      </c>
      <c r="R488" s="42">
        <v>180</v>
      </c>
      <c r="S488" s="25" t="s">
        <v>801</v>
      </c>
      <c r="T488" s="25" t="s">
        <v>801</v>
      </c>
      <c r="U488" s="25" t="s">
        <v>801</v>
      </c>
      <c r="V488" s="25" t="s">
        <v>801</v>
      </c>
      <c r="W488" s="25" t="s">
        <v>801</v>
      </c>
      <c r="X488" s="25" t="s">
        <v>801</v>
      </c>
      <c r="Y488" s="25" t="s">
        <v>801</v>
      </c>
      <c r="Z488" s="25" t="s">
        <v>801</v>
      </c>
      <c r="AA488" s="25" t="s">
        <v>801</v>
      </c>
      <c r="AB488" s="25" t="s">
        <v>801</v>
      </c>
      <c r="AC488" s="25" t="s">
        <v>801</v>
      </c>
      <c r="AD488" s="42">
        <v>180</v>
      </c>
    </row>
    <row r="489" spans="1:30" ht="66" customHeight="1" x14ac:dyDescent="0.3">
      <c r="A489" s="28" t="s">
        <v>28</v>
      </c>
      <c r="B489" s="26" t="s">
        <v>38</v>
      </c>
      <c r="C489" s="26" t="s">
        <v>38</v>
      </c>
      <c r="D489" s="26" t="s">
        <v>39</v>
      </c>
      <c r="E489" s="26" t="s">
        <v>77</v>
      </c>
      <c r="F489" s="27" t="s">
        <v>90</v>
      </c>
      <c r="G489" s="26" t="s">
        <v>78</v>
      </c>
      <c r="H489" s="26">
        <v>21101</v>
      </c>
      <c r="I489" s="26" t="s">
        <v>530</v>
      </c>
      <c r="J489" s="26" t="s">
        <v>782</v>
      </c>
      <c r="K489" s="26" t="s">
        <v>783</v>
      </c>
      <c r="L489" s="26" t="s">
        <v>42</v>
      </c>
      <c r="M489" s="26" t="s">
        <v>42</v>
      </c>
      <c r="N489" s="26" t="s">
        <v>54</v>
      </c>
      <c r="O489" s="26">
        <v>2</v>
      </c>
      <c r="P489" s="39">
        <f t="shared" si="7"/>
        <v>13</v>
      </c>
      <c r="Q489" s="26" t="s">
        <v>46</v>
      </c>
      <c r="R489" s="42">
        <v>26</v>
      </c>
      <c r="S489" s="25" t="s">
        <v>801</v>
      </c>
      <c r="T489" s="25" t="s">
        <v>801</v>
      </c>
      <c r="U489" s="25" t="s">
        <v>801</v>
      </c>
      <c r="V489" s="25" t="s">
        <v>801</v>
      </c>
      <c r="W489" s="25" t="s">
        <v>801</v>
      </c>
      <c r="X489" s="25" t="s">
        <v>801</v>
      </c>
      <c r="Y489" s="25" t="s">
        <v>801</v>
      </c>
      <c r="Z489" s="25" t="s">
        <v>801</v>
      </c>
      <c r="AA489" s="25" t="s">
        <v>801</v>
      </c>
      <c r="AB489" s="25" t="s">
        <v>801</v>
      </c>
      <c r="AC489" s="25" t="s">
        <v>801</v>
      </c>
      <c r="AD489" s="42">
        <v>26</v>
      </c>
    </row>
    <row r="490" spans="1:30" ht="66" customHeight="1" x14ac:dyDescent="0.3">
      <c r="A490" s="28" t="s">
        <v>28</v>
      </c>
      <c r="B490" s="26" t="s">
        <v>38</v>
      </c>
      <c r="C490" s="26" t="s">
        <v>38</v>
      </c>
      <c r="D490" s="26" t="s">
        <v>39</v>
      </c>
      <c r="E490" s="26" t="s">
        <v>77</v>
      </c>
      <c r="F490" s="27" t="s">
        <v>90</v>
      </c>
      <c r="G490" s="26" t="s">
        <v>78</v>
      </c>
      <c r="H490" s="26">
        <v>21101</v>
      </c>
      <c r="I490" s="26" t="s">
        <v>530</v>
      </c>
      <c r="J490" s="26" t="s">
        <v>182</v>
      </c>
      <c r="K490" s="26" t="s">
        <v>183</v>
      </c>
      <c r="L490" s="26" t="s">
        <v>42</v>
      </c>
      <c r="M490" s="26" t="s">
        <v>42</v>
      </c>
      <c r="N490" s="26" t="s">
        <v>54</v>
      </c>
      <c r="O490" s="26">
        <v>2</v>
      </c>
      <c r="P490" s="39">
        <f t="shared" si="7"/>
        <v>235</v>
      </c>
      <c r="Q490" s="26" t="s">
        <v>46</v>
      </c>
      <c r="R490" s="42">
        <v>470</v>
      </c>
      <c r="S490" s="25" t="s">
        <v>801</v>
      </c>
      <c r="T490" s="25" t="s">
        <v>801</v>
      </c>
      <c r="U490" s="25" t="s">
        <v>801</v>
      </c>
      <c r="V490" s="25" t="s">
        <v>801</v>
      </c>
      <c r="W490" s="25" t="s">
        <v>801</v>
      </c>
      <c r="X490" s="25" t="s">
        <v>801</v>
      </c>
      <c r="Y490" s="25" t="s">
        <v>801</v>
      </c>
      <c r="Z490" s="25" t="s">
        <v>801</v>
      </c>
      <c r="AA490" s="25" t="s">
        <v>801</v>
      </c>
      <c r="AB490" s="25" t="s">
        <v>801</v>
      </c>
      <c r="AC490" s="25" t="s">
        <v>801</v>
      </c>
      <c r="AD490" s="42">
        <v>470</v>
      </c>
    </row>
    <row r="491" spans="1:30" ht="66" customHeight="1" x14ac:dyDescent="0.3">
      <c r="A491" s="28" t="s">
        <v>28</v>
      </c>
      <c r="B491" s="26" t="s">
        <v>38</v>
      </c>
      <c r="C491" s="26" t="s">
        <v>38</v>
      </c>
      <c r="D491" s="26" t="s">
        <v>39</v>
      </c>
      <c r="E491" s="26" t="s">
        <v>77</v>
      </c>
      <c r="F491" s="27" t="s">
        <v>90</v>
      </c>
      <c r="G491" s="26" t="s">
        <v>78</v>
      </c>
      <c r="H491" s="26">
        <v>21101</v>
      </c>
      <c r="I491" s="26" t="s">
        <v>530</v>
      </c>
      <c r="J491" s="26" t="s">
        <v>331</v>
      </c>
      <c r="K491" s="26" t="s">
        <v>332</v>
      </c>
      <c r="L491" s="26" t="s">
        <v>42</v>
      </c>
      <c r="M491" s="26" t="s">
        <v>42</v>
      </c>
      <c r="N491" s="26" t="s">
        <v>54</v>
      </c>
      <c r="O491" s="26">
        <v>240</v>
      </c>
      <c r="P491" s="39">
        <f t="shared" si="7"/>
        <v>3</v>
      </c>
      <c r="Q491" s="26" t="s">
        <v>46</v>
      </c>
      <c r="R491" s="42">
        <v>720</v>
      </c>
      <c r="S491" s="25" t="s">
        <v>801</v>
      </c>
      <c r="T491" s="25" t="s">
        <v>801</v>
      </c>
      <c r="U491" s="25" t="s">
        <v>801</v>
      </c>
      <c r="V491" s="25" t="s">
        <v>801</v>
      </c>
      <c r="W491" s="25" t="s">
        <v>801</v>
      </c>
      <c r="X491" s="25" t="s">
        <v>801</v>
      </c>
      <c r="Y491" s="25" t="s">
        <v>801</v>
      </c>
      <c r="Z491" s="25" t="s">
        <v>801</v>
      </c>
      <c r="AA491" s="25" t="s">
        <v>801</v>
      </c>
      <c r="AB491" s="25" t="s">
        <v>801</v>
      </c>
      <c r="AC491" s="25" t="s">
        <v>801</v>
      </c>
      <c r="AD491" s="42">
        <v>720</v>
      </c>
    </row>
    <row r="492" spans="1:30" ht="66" customHeight="1" x14ac:dyDescent="0.3">
      <c r="A492" s="28" t="s">
        <v>28</v>
      </c>
      <c r="B492" s="26" t="s">
        <v>38</v>
      </c>
      <c r="C492" s="26" t="s">
        <v>38</v>
      </c>
      <c r="D492" s="26" t="s">
        <v>39</v>
      </c>
      <c r="E492" s="26" t="s">
        <v>77</v>
      </c>
      <c r="F492" s="27" t="s">
        <v>90</v>
      </c>
      <c r="G492" s="26" t="s">
        <v>78</v>
      </c>
      <c r="H492" s="26">
        <v>21101</v>
      </c>
      <c r="I492" s="26" t="s">
        <v>530</v>
      </c>
      <c r="J492" s="26" t="s">
        <v>71</v>
      </c>
      <c r="K492" s="26" t="s">
        <v>72</v>
      </c>
      <c r="L492" s="26" t="s">
        <v>42</v>
      </c>
      <c r="M492" s="26" t="s">
        <v>42</v>
      </c>
      <c r="N492" s="26" t="s">
        <v>67</v>
      </c>
      <c r="O492" s="26">
        <v>10</v>
      </c>
      <c r="P492" s="39">
        <f t="shared" si="7"/>
        <v>99</v>
      </c>
      <c r="Q492" s="26" t="s">
        <v>46</v>
      </c>
      <c r="R492" s="42">
        <v>990</v>
      </c>
      <c r="S492" s="25" t="s">
        <v>801</v>
      </c>
      <c r="T492" s="25" t="s">
        <v>801</v>
      </c>
      <c r="U492" s="25" t="s">
        <v>801</v>
      </c>
      <c r="V492" s="25" t="s">
        <v>801</v>
      </c>
      <c r="W492" s="25" t="s">
        <v>801</v>
      </c>
      <c r="X492" s="25" t="s">
        <v>801</v>
      </c>
      <c r="Y492" s="25" t="s">
        <v>801</v>
      </c>
      <c r="Z492" s="25" t="s">
        <v>801</v>
      </c>
      <c r="AA492" s="25" t="s">
        <v>801</v>
      </c>
      <c r="AB492" s="25" t="s">
        <v>801</v>
      </c>
      <c r="AC492" s="25" t="s">
        <v>801</v>
      </c>
      <c r="AD492" s="42">
        <v>990</v>
      </c>
    </row>
    <row r="493" spans="1:30" ht="66" customHeight="1" x14ac:dyDescent="0.3">
      <c r="A493" s="28" t="s">
        <v>28</v>
      </c>
      <c r="B493" s="26" t="s">
        <v>38</v>
      </c>
      <c r="C493" s="26" t="s">
        <v>38</v>
      </c>
      <c r="D493" s="26" t="s">
        <v>39</v>
      </c>
      <c r="E493" s="26" t="s">
        <v>77</v>
      </c>
      <c r="F493" s="27" t="s">
        <v>90</v>
      </c>
      <c r="G493" s="26" t="s">
        <v>78</v>
      </c>
      <c r="H493" s="26">
        <v>22104</v>
      </c>
      <c r="I493" s="26" t="s">
        <v>659</v>
      </c>
      <c r="J493" s="26" t="s">
        <v>60</v>
      </c>
      <c r="K493" s="26" t="s">
        <v>61</v>
      </c>
      <c r="L493" s="26" t="s">
        <v>42</v>
      </c>
      <c r="M493" s="26" t="s">
        <v>42</v>
      </c>
      <c r="N493" s="26" t="s">
        <v>44</v>
      </c>
      <c r="O493" s="26">
        <v>1</v>
      </c>
      <c r="P493" s="39">
        <f t="shared" si="7"/>
        <v>1986</v>
      </c>
      <c r="Q493" s="26" t="s">
        <v>46</v>
      </c>
      <c r="R493" s="42">
        <v>1986</v>
      </c>
      <c r="S493" s="25" t="s">
        <v>801</v>
      </c>
      <c r="T493" s="25" t="s">
        <v>801</v>
      </c>
      <c r="U493" s="25" t="s">
        <v>801</v>
      </c>
      <c r="V493" s="25" t="s">
        <v>801</v>
      </c>
      <c r="W493" s="25" t="s">
        <v>801</v>
      </c>
      <c r="X493" s="25" t="s">
        <v>801</v>
      </c>
      <c r="Y493" s="25" t="s">
        <v>801</v>
      </c>
      <c r="Z493" s="25" t="s">
        <v>801</v>
      </c>
      <c r="AA493" s="25" t="s">
        <v>801</v>
      </c>
      <c r="AB493" s="25" t="s">
        <v>801</v>
      </c>
      <c r="AC493" s="25" t="s">
        <v>801</v>
      </c>
      <c r="AD493" s="42">
        <v>1986</v>
      </c>
    </row>
    <row r="494" spans="1:30" ht="66" customHeight="1" x14ac:dyDescent="0.3">
      <c r="A494" s="28" t="s">
        <v>28</v>
      </c>
      <c r="B494" s="26" t="s">
        <v>38</v>
      </c>
      <c r="C494" s="26" t="s">
        <v>38</v>
      </c>
      <c r="D494" s="26" t="s">
        <v>39</v>
      </c>
      <c r="E494" s="26" t="s">
        <v>77</v>
      </c>
      <c r="F494" s="27" t="s">
        <v>90</v>
      </c>
      <c r="G494" s="26" t="s">
        <v>78</v>
      </c>
      <c r="H494" s="26">
        <v>22104</v>
      </c>
      <c r="I494" s="26" t="s">
        <v>659</v>
      </c>
      <c r="J494" s="26" t="s">
        <v>60</v>
      </c>
      <c r="K494" s="26" t="s">
        <v>61</v>
      </c>
      <c r="L494" s="26" t="s">
        <v>42</v>
      </c>
      <c r="M494" s="26" t="s">
        <v>42</v>
      </c>
      <c r="N494" s="26" t="s">
        <v>44</v>
      </c>
      <c r="O494" s="26">
        <v>1</v>
      </c>
      <c r="P494" s="39">
        <f t="shared" si="7"/>
        <v>4139</v>
      </c>
      <c r="Q494" s="26" t="s">
        <v>46</v>
      </c>
      <c r="R494" s="42">
        <v>4139</v>
      </c>
      <c r="S494" s="25" t="s">
        <v>801</v>
      </c>
      <c r="T494" s="25" t="s">
        <v>801</v>
      </c>
      <c r="U494" s="25" t="s">
        <v>801</v>
      </c>
      <c r="V494" s="25" t="s">
        <v>801</v>
      </c>
      <c r="W494" s="25" t="s">
        <v>801</v>
      </c>
      <c r="X494" s="25" t="s">
        <v>801</v>
      </c>
      <c r="Y494" s="25" t="s">
        <v>801</v>
      </c>
      <c r="Z494" s="25" t="s">
        <v>801</v>
      </c>
      <c r="AA494" s="25" t="s">
        <v>801</v>
      </c>
      <c r="AB494" s="25" t="s">
        <v>801</v>
      </c>
      <c r="AC494" s="25" t="s">
        <v>801</v>
      </c>
      <c r="AD494" s="42">
        <v>4139</v>
      </c>
    </row>
    <row r="495" spans="1:30" ht="66" customHeight="1" x14ac:dyDescent="0.3">
      <c r="A495" s="28" t="s">
        <v>28</v>
      </c>
      <c r="B495" s="26" t="s">
        <v>38</v>
      </c>
      <c r="C495" s="26" t="s">
        <v>38</v>
      </c>
      <c r="D495" s="26" t="s">
        <v>39</v>
      </c>
      <c r="E495" s="26" t="s">
        <v>77</v>
      </c>
      <c r="F495" s="27" t="s">
        <v>90</v>
      </c>
      <c r="G495" s="26" t="s">
        <v>78</v>
      </c>
      <c r="H495" s="26">
        <v>26102</v>
      </c>
      <c r="I495" s="26" t="s">
        <v>932</v>
      </c>
      <c r="J495" s="26" t="s">
        <v>103</v>
      </c>
      <c r="K495" s="26" t="s">
        <v>104</v>
      </c>
      <c r="L495" s="26" t="s">
        <v>42</v>
      </c>
      <c r="M495" s="26" t="s">
        <v>42</v>
      </c>
      <c r="N495" s="26" t="s">
        <v>931</v>
      </c>
      <c r="O495" s="26">
        <v>1</v>
      </c>
      <c r="P495" s="39">
        <f t="shared" si="7"/>
        <v>2454</v>
      </c>
      <c r="Q495" s="26" t="s">
        <v>46</v>
      </c>
      <c r="R495" s="42">
        <v>2454</v>
      </c>
      <c r="S495" s="25" t="s">
        <v>801</v>
      </c>
      <c r="T495" s="25" t="s">
        <v>801</v>
      </c>
      <c r="U495" s="25" t="s">
        <v>801</v>
      </c>
      <c r="V495" s="25" t="s">
        <v>801</v>
      </c>
      <c r="W495" s="25" t="s">
        <v>801</v>
      </c>
      <c r="X495" s="25" t="s">
        <v>801</v>
      </c>
      <c r="Y495" s="25" t="s">
        <v>801</v>
      </c>
      <c r="Z495" s="25" t="s">
        <v>801</v>
      </c>
      <c r="AA495" s="25" t="s">
        <v>801</v>
      </c>
      <c r="AB495" s="25" t="s">
        <v>801</v>
      </c>
      <c r="AC495" s="25" t="s">
        <v>801</v>
      </c>
      <c r="AD495" s="42">
        <v>2454</v>
      </c>
    </row>
    <row r="496" spans="1:30" ht="66" customHeight="1" x14ac:dyDescent="0.3">
      <c r="A496" s="28" t="s">
        <v>28</v>
      </c>
      <c r="B496" s="26" t="s">
        <v>38</v>
      </c>
      <c r="C496" s="26" t="s">
        <v>38</v>
      </c>
      <c r="D496" s="26" t="s">
        <v>39</v>
      </c>
      <c r="E496" s="26" t="s">
        <v>77</v>
      </c>
      <c r="F496" s="27" t="s">
        <v>90</v>
      </c>
      <c r="G496" s="26" t="s">
        <v>78</v>
      </c>
      <c r="H496" s="26">
        <v>37104</v>
      </c>
      <c r="I496" s="26" t="s">
        <v>780</v>
      </c>
      <c r="J496" s="26"/>
      <c r="K496" s="26" t="s">
        <v>781</v>
      </c>
      <c r="L496" s="26" t="s">
        <v>42</v>
      </c>
      <c r="M496" s="26" t="s">
        <v>42</v>
      </c>
      <c r="N496" s="26" t="s">
        <v>44</v>
      </c>
      <c r="O496" s="26">
        <v>1</v>
      </c>
      <c r="P496" s="39">
        <f t="shared" si="7"/>
        <v>12220</v>
      </c>
      <c r="Q496" s="26" t="s">
        <v>46</v>
      </c>
      <c r="R496" s="42">
        <v>12220</v>
      </c>
      <c r="S496" s="25" t="s">
        <v>801</v>
      </c>
      <c r="T496" s="25" t="s">
        <v>801</v>
      </c>
      <c r="U496" s="25" t="s">
        <v>801</v>
      </c>
      <c r="V496" s="25" t="s">
        <v>801</v>
      </c>
      <c r="W496" s="25" t="s">
        <v>801</v>
      </c>
      <c r="X496" s="25" t="s">
        <v>801</v>
      </c>
      <c r="Y496" s="25" t="s">
        <v>801</v>
      </c>
      <c r="Z496" s="25" t="s">
        <v>801</v>
      </c>
      <c r="AA496" s="25" t="s">
        <v>801</v>
      </c>
      <c r="AB496" s="25" t="s">
        <v>801</v>
      </c>
      <c r="AC496" s="25" t="s">
        <v>801</v>
      </c>
      <c r="AD496" s="42">
        <v>12220</v>
      </c>
    </row>
    <row r="497" spans="1:30" ht="66" customHeight="1" x14ac:dyDescent="0.3">
      <c r="A497" s="28" t="s">
        <v>28</v>
      </c>
      <c r="B497" s="26" t="s">
        <v>38</v>
      </c>
      <c r="C497" s="26" t="s">
        <v>38</v>
      </c>
      <c r="D497" s="26" t="s">
        <v>39</v>
      </c>
      <c r="E497" s="26" t="s">
        <v>77</v>
      </c>
      <c r="F497" s="27" t="s">
        <v>90</v>
      </c>
      <c r="G497" s="26" t="s">
        <v>78</v>
      </c>
      <c r="H497" s="26">
        <v>52101</v>
      </c>
      <c r="I497" s="26" t="s">
        <v>697</v>
      </c>
      <c r="J497" s="26" t="s">
        <v>166</v>
      </c>
      <c r="K497" s="26" t="s">
        <v>167</v>
      </c>
      <c r="L497" s="26" t="s">
        <v>42</v>
      </c>
      <c r="M497" s="26" t="s">
        <v>42</v>
      </c>
      <c r="N497" s="26" t="s">
        <v>54</v>
      </c>
      <c r="O497" s="26">
        <v>1</v>
      </c>
      <c r="P497" s="39">
        <f t="shared" si="7"/>
        <v>13115</v>
      </c>
      <c r="Q497" s="26" t="s">
        <v>46</v>
      </c>
      <c r="R497" s="42">
        <v>13115</v>
      </c>
      <c r="S497" s="25" t="s">
        <v>801</v>
      </c>
      <c r="T497" s="25" t="s">
        <v>801</v>
      </c>
      <c r="U497" s="25" t="s">
        <v>801</v>
      </c>
      <c r="V497" s="25" t="s">
        <v>801</v>
      </c>
      <c r="W497" s="25" t="s">
        <v>801</v>
      </c>
      <c r="X497" s="25" t="s">
        <v>801</v>
      </c>
      <c r="Y497" s="25" t="s">
        <v>801</v>
      </c>
      <c r="Z497" s="25" t="s">
        <v>801</v>
      </c>
      <c r="AA497" s="25" t="s">
        <v>801</v>
      </c>
      <c r="AB497" s="25" t="s">
        <v>801</v>
      </c>
      <c r="AC497" s="25" t="s">
        <v>801</v>
      </c>
      <c r="AD497" s="42">
        <v>13115</v>
      </c>
    </row>
    <row r="498" spans="1:30" ht="66" customHeight="1" x14ac:dyDescent="0.3">
      <c r="A498" s="28" t="s">
        <v>28</v>
      </c>
      <c r="B498" s="26" t="s">
        <v>38</v>
      </c>
      <c r="C498" s="26" t="s">
        <v>38</v>
      </c>
      <c r="D498" s="26" t="s">
        <v>39</v>
      </c>
      <c r="E498" s="26" t="s">
        <v>77</v>
      </c>
      <c r="F498" s="27" t="s">
        <v>467</v>
      </c>
      <c r="G498" s="26" t="s">
        <v>78</v>
      </c>
      <c r="H498" s="26">
        <v>21601</v>
      </c>
      <c r="I498" s="26" t="s">
        <v>544</v>
      </c>
      <c r="J498" s="26" t="s">
        <v>785</v>
      </c>
      <c r="K498" s="26" t="s">
        <v>736</v>
      </c>
      <c r="L498" s="26" t="s">
        <v>42</v>
      </c>
      <c r="M498" s="26" t="s">
        <v>42</v>
      </c>
      <c r="N498" s="26" t="s">
        <v>67</v>
      </c>
      <c r="O498" s="26">
        <v>1</v>
      </c>
      <c r="P498" s="39">
        <f t="shared" si="7"/>
        <v>399</v>
      </c>
      <c r="Q498" s="26" t="s">
        <v>46</v>
      </c>
      <c r="R498" s="42">
        <v>399</v>
      </c>
      <c r="S498" s="25" t="s">
        <v>801</v>
      </c>
      <c r="T498" s="25" t="s">
        <v>801</v>
      </c>
      <c r="U498" s="25" t="s">
        <v>801</v>
      </c>
      <c r="V498" s="25" t="s">
        <v>801</v>
      </c>
      <c r="W498" s="25" t="s">
        <v>801</v>
      </c>
      <c r="X498" s="25" t="s">
        <v>801</v>
      </c>
      <c r="Y498" s="25" t="s">
        <v>801</v>
      </c>
      <c r="Z498" s="25" t="s">
        <v>801</v>
      </c>
      <c r="AA498" s="25" t="s">
        <v>801</v>
      </c>
      <c r="AB498" s="25" t="s">
        <v>801</v>
      </c>
      <c r="AC498" s="25" t="s">
        <v>801</v>
      </c>
      <c r="AD498" s="42">
        <v>399</v>
      </c>
    </row>
    <row r="499" spans="1:30" ht="66" customHeight="1" x14ac:dyDescent="0.3">
      <c r="A499" s="28" t="s">
        <v>28</v>
      </c>
      <c r="B499" s="26" t="s">
        <v>38</v>
      </c>
      <c r="C499" s="26" t="s">
        <v>38</v>
      </c>
      <c r="D499" s="26" t="s">
        <v>39</v>
      </c>
      <c r="E499" s="26" t="s">
        <v>77</v>
      </c>
      <c r="F499" s="27" t="s">
        <v>467</v>
      </c>
      <c r="G499" s="26" t="s">
        <v>78</v>
      </c>
      <c r="H499" s="26">
        <v>21601</v>
      </c>
      <c r="I499" s="26" t="s">
        <v>544</v>
      </c>
      <c r="J499" s="26" t="s">
        <v>735</v>
      </c>
      <c r="K499" s="26" t="s">
        <v>736</v>
      </c>
      <c r="L499" s="26" t="s">
        <v>42</v>
      </c>
      <c r="M499" s="26" t="s">
        <v>42</v>
      </c>
      <c r="N499" s="26" t="s">
        <v>324</v>
      </c>
      <c r="O499" s="26">
        <v>6</v>
      </c>
      <c r="P499" s="39">
        <f t="shared" si="7"/>
        <v>299</v>
      </c>
      <c r="Q499" s="26" t="s">
        <v>46</v>
      </c>
      <c r="R499" s="42">
        <v>1794</v>
      </c>
      <c r="S499" s="25" t="s">
        <v>801</v>
      </c>
      <c r="T499" s="25" t="s">
        <v>801</v>
      </c>
      <c r="U499" s="25" t="s">
        <v>801</v>
      </c>
      <c r="V499" s="25" t="s">
        <v>801</v>
      </c>
      <c r="W499" s="25" t="s">
        <v>801</v>
      </c>
      <c r="X499" s="25" t="s">
        <v>801</v>
      </c>
      <c r="Y499" s="25" t="s">
        <v>801</v>
      </c>
      <c r="Z499" s="25" t="s">
        <v>801</v>
      </c>
      <c r="AA499" s="25" t="s">
        <v>801</v>
      </c>
      <c r="AB499" s="25" t="s">
        <v>801</v>
      </c>
      <c r="AC499" s="25" t="s">
        <v>801</v>
      </c>
      <c r="AD499" s="42">
        <v>1794</v>
      </c>
    </row>
    <row r="500" spans="1:30" ht="66" customHeight="1" x14ac:dyDescent="0.3">
      <c r="A500" s="28" t="s">
        <v>28</v>
      </c>
      <c r="B500" s="26" t="s">
        <v>38</v>
      </c>
      <c r="C500" s="26" t="s">
        <v>38</v>
      </c>
      <c r="D500" s="26" t="s">
        <v>39</v>
      </c>
      <c r="E500" s="26" t="s">
        <v>77</v>
      </c>
      <c r="F500" s="27" t="s">
        <v>467</v>
      </c>
      <c r="G500" s="26" t="s">
        <v>78</v>
      </c>
      <c r="H500" s="26">
        <v>21601</v>
      </c>
      <c r="I500" s="26" t="s">
        <v>544</v>
      </c>
      <c r="J500" s="26" t="s">
        <v>786</v>
      </c>
      <c r="K500" s="26" t="s">
        <v>471</v>
      </c>
      <c r="L500" s="26" t="s">
        <v>42</v>
      </c>
      <c r="M500" s="26" t="s">
        <v>42</v>
      </c>
      <c r="N500" s="26" t="s">
        <v>478</v>
      </c>
      <c r="O500" s="26">
        <v>1</v>
      </c>
      <c r="P500" s="39">
        <f t="shared" si="7"/>
        <v>209</v>
      </c>
      <c r="Q500" s="26" t="s">
        <v>46</v>
      </c>
      <c r="R500" s="42">
        <v>209</v>
      </c>
      <c r="S500" s="25" t="s">
        <v>801</v>
      </c>
      <c r="T500" s="25" t="s">
        <v>801</v>
      </c>
      <c r="U500" s="25" t="s">
        <v>801</v>
      </c>
      <c r="V500" s="25" t="s">
        <v>801</v>
      </c>
      <c r="W500" s="25" t="s">
        <v>801</v>
      </c>
      <c r="X500" s="25" t="s">
        <v>801</v>
      </c>
      <c r="Y500" s="25" t="s">
        <v>801</v>
      </c>
      <c r="Z500" s="25" t="s">
        <v>801</v>
      </c>
      <c r="AA500" s="25" t="s">
        <v>801</v>
      </c>
      <c r="AB500" s="25" t="s">
        <v>801</v>
      </c>
      <c r="AC500" s="25" t="s">
        <v>801</v>
      </c>
      <c r="AD500" s="42">
        <v>209</v>
      </c>
    </row>
    <row r="501" spans="1:30" ht="66" customHeight="1" x14ac:dyDescent="0.3">
      <c r="A501" s="28" t="s">
        <v>28</v>
      </c>
      <c r="B501" s="26" t="s">
        <v>38</v>
      </c>
      <c r="C501" s="26" t="s">
        <v>38</v>
      </c>
      <c r="D501" s="26" t="s">
        <v>39</v>
      </c>
      <c r="E501" s="26" t="s">
        <v>77</v>
      </c>
      <c r="F501" s="27" t="s">
        <v>467</v>
      </c>
      <c r="G501" s="26" t="s">
        <v>78</v>
      </c>
      <c r="H501" s="26">
        <v>21601</v>
      </c>
      <c r="I501" s="26" t="s">
        <v>544</v>
      </c>
      <c r="J501" s="26" t="s">
        <v>787</v>
      </c>
      <c r="K501" s="26" t="s">
        <v>788</v>
      </c>
      <c r="L501" s="26" t="s">
        <v>42</v>
      </c>
      <c r="M501" s="26" t="s">
        <v>42</v>
      </c>
      <c r="N501" s="26" t="s">
        <v>54</v>
      </c>
      <c r="O501" s="26">
        <v>3</v>
      </c>
      <c r="P501" s="39">
        <f t="shared" si="7"/>
        <v>159</v>
      </c>
      <c r="Q501" s="26" t="s">
        <v>46</v>
      </c>
      <c r="R501" s="42">
        <v>477</v>
      </c>
      <c r="S501" s="25" t="s">
        <v>801</v>
      </c>
      <c r="T501" s="25" t="s">
        <v>801</v>
      </c>
      <c r="U501" s="25" t="s">
        <v>801</v>
      </c>
      <c r="V501" s="25" t="s">
        <v>801</v>
      </c>
      <c r="W501" s="25" t="s">
        <v>801</v>
      </c>
      <c r="X501" s="25" t="s">
        <v>801</v>
      </c>
      <c r="Y501" s="25" t="s">
        <v>801</v>
      </c>
      <c r="Z501" s="25" t="s">
        <v>801</v>
      </c>
      <c r="AA501" s="25" t="s">
        <v>801</v>
      </c>
      <c r="AB501" s="25" t="s">
        <v>801</v>
      </c>
      <c r="AC501" s="25" t="s">
        <v>801</v>
      </c>
      <c r="AD501" s="42">
        <v>477</v>
      </c>
    </row>
    <row r="502" spans="1:30" ht="66" customHeight="1" x14ac:dyDescent="0.3">
      <c r="A502" s="28" t="s">
        <v>28</v>
      </c>
      <c r="B502" s="26" t="s">
        <v>38</v>
      </c>
      <c r="C502" s="26" t="s">
        <v>38</v>
      </c>
      <c r="D502" s="26" t="s">
        <v>39</v>
      </c>
      <c r="E502" s="26" t="s">
        <v>77</v>
      </c>
      <c r="F502" s="27" t="s">
        <v>467</v>
      </c>
      <c r="G502" s="26" t="s">
        <v>78</v>
      </c>
      <c r="H502" s="26">
        <v>21601</v>
      </c>
      <c r="I502" s="26" t="s">
        <v>544</v>
      </c>
      <c r="J502" s="26" t="s">
        <v>789</v>
      </c>
      <c r="K502" s="26" t="s">
        <v>58</v>
      </c>
      <c r="L502" s="26" t="s">
        <v>42</v>
      </c>
      <c r="M502" s="26" t="s">
        <v>42</v>
      </c>
      <c r="N502" s="26" t="s">
        <v>324</v>
      </c>
      <c r="O502" s="26">
        <v>6</v>
      </c>
      <c r="P502" s="39">
        <f t="shared" si="7"/>
        <v>149</v>
      </c>
      <c r="Q502" s="26" t="s">
        <v>46</v>
      </c>
      <c r="R502" s="42">
        <v>894</v>
      </c>
      <c r="S502" s="25" t="s">
        <v>801</v>
      </c>
      <c r="T502" s="25" t="s">
        <v>801</v>
      </c>
      <c r="U502" s="25" t="s">
        <v>801</v>
      </c>
      <c r="V502" s="25" t="s">
        <v>801</v>
      </c>
      <c r="W502" s="25" t="s">
        <v>801</v>
      </c>
      <c r="X502" s="25" t="s">
        <v>801</v>
      </c>
      <c r="Y502" s="25" t="s">
        <v>801</v>
      </c>
      <c r="Z502" s="25" t="s">
        <v>801</v>
      </c>
      <c r="AA502" s="25" t="s">
        <v>801</v>
      </c>
      <c r="AB502" s="25" t="s">
        <v>801</v>
      </c>
      <c r="AC502" s="25" t="s">
        <v>801</v>
      </c>
      <c r="AD502" s="42">
        <v>894</v>
      </c>
    </row>
    <row r="503" spans="1:30" ht="66" customHeight="1" x14ac:dyDescent="0.3">
      <c r="A503" s="28" t="s">
        <v>28</v>
      </c>
      <c r="B503" s="26" t="s">
        <v>38</v>
      </c>
      <c r="C503" s="26" t="s">
        <v>38</v>
      </c>
      <c r="D503" s="26" t="s">
        <v>39</v>
      </c>
      <c r="E503" s="26" t="s">
        <v>77</v>
      </c>
      <c r="F503" s="27" t="s">
        <v>467</v>
      </c>
      <c r="G503" s="26" t="s">
        <v>78</v>
      </c>
      <c r="H503" s="26">
        <v>21601</v>
      </c>
      <c r="I503" s="26" t="s">
        <v>544</v>
      </c>
      <c r="J503" s="26" t="s">
        <v>737</v>
      </c>
      <c r="K503" s="26" t="s">
        <v>738</v>
      </c>
      <c r="L503" s="26" t="s">
        <v>42</v>
      </c>
      <c r="M503" s="26" t="s">
        <v>42</v>
      </c>
      <c r="N503" s="26" t="s">
        <v>54</v>
      </c>
      <c r="O503" s="26">
        <v>1</v>
      </c>
      <c r="P503" s="39">
        <f t="shared" si="7"/>
        <v>475</v>
      </c>
      <c r="Q503" s="26" t="s">
        <v>46</v>
      </c>
      <c r="R503" s="42">
        <v>475</v>
      </c>
      <c r="S503" s="25" t="s">
        <v>801</v>
      </c>
      <c r="T503" s="25" t="s">
        <v>801</v>
      </c>
      <c r="U503" s="25" t="s">
        <v>801</v>
      </c>
      <c r="V503" s="25" t="s">
        <v>801</v>
      </c>
      <c r="W503" s="25" t="s">
        <v>801</v>
      </c>
      <c r="X503" s="25" t="s">
        <v>801</v>
      </c>
      <c r="Y503" s="25" t="s">
        <v>801</v>
      </c>
      <c r="Z503" s="25" t="s">
        <v>801</v>
      </c>
      <c r="AA503" s="25" t="s">
        <v>801</v>
      </c>
      <c r="AB503" s="25" t="s">
        <v>801</v>
      </c>
      <c r="AC503" s="25" t="s">
        <v>801</v>
      </c>
      <c r="AD503" s="42">
        <v>475</v>
      </c>
    </row>
    <row r="504" spans="1:30" ht="66" customHeight="1" x14ac:dyDescent="0.3">
      <c r="A504" s="28" t="s">
        <v>28</v>
      </c>
      <c r="B504" s="26" t="s">
        <v>38</v>
      </c>
      <c r="C504" s="26" t="s">
        <v>38</v>
      </c>
      <c r="D504" s="26" t="s">
        <v>39</v>
      </c>
      <c r="E504" s="26" t="s">
        <v>77</v>
      </c>
      <c r="F504" s="27" t="s">
        <v>467</v>
      </c>
      <c r="G504" s="26" t="s">
        <v>78</v>
      </c>
      <c r="H504" s="26">
        <v>21601</v>
      </c>
      <c r="I504" s="26" t="s">
        <v>544</v>
      </c>
      <c r="J504" s="26" t="s">
        <v>790</v>
      </c>
      <c r="K504" s="26" t="s">
        <v>791</v>
      </c>
      <c r="L504" s="26" t="s">
        <v>42</v>
      </c>
      <c r="M504" s="26" t="s">
        <v>42</v>
      </c>
      <c r="N504" s="26" t="s">
        <v>54</v>
      </c>
      <c r="O504" s="26">
        <v>3</v>
      </c>
      <c r="P504" s="39">
        <f t="shared" si="7"/>
        <v>31</v>
      </c>
      <c r="Q504" s="26" t="s">
        <v>46</v>
      </c>
      <c r="R504" s="42">
        <v>93</v>
      </c>
      <c r="S504" s="25" t="s">
        <v>801</v>
      </c>
      <c r="T504" s="25" t="s">
        <v>801</v>
      </c>
      <c r="U504" s="25" t="s">
        <v>801</v>
      </c>
      <c r="V504" s="25" t="s">
        <v>801</v>
      </c>
      <c r="W504" s="25" t="s">
        <v>801</v>
      </c>
      <c r="X504" s="25" t="s">
        <v>801</v>
      </c>
      <c r="Y504" s="25" t="s">
        <v>801</v>
      </c>
      <c r="Z504" s="25" t="s">
        <v>801</v>
      </c>
      <c r="AA504" s="25" t="s">
        <v>801</v>
      </c>
      <c r="AB504" s="25" t="s">
        <v>801</v>
      </c>
      <c r="AC504" s="25" t="s">
        <v>801</v>
      </c>
      <c r="AD504" s="42">
        <v>93</v>
      </c>
    </row>
    <row r="505" spans="1:30" ht="66" customHeight="1" x14ac:dyDescent="0.3">
      <c r="A505" s="28" t="s">
        <v>28</v>
      </c>
      <c r="B505" s="26" t="s">
        <v>38</v>
      </c>
      <c r="C505" s="26" t="s">
        <v>38</v>
      </c>
      <c r="D505" s="26" t="s">
        <v>39</v>
      </c>
      <c r="E505" s="26" t="s">
        <v>77</v>
      </c>
      <c r="F505" s="27" t="s">
        <v>467</v>
      </c>
      <c r="G505" s="26" t="s">
        <v>78</v>
      </c>
      <c r="H505" s="26">
        <v>21601</v>
      </c>
      <c r="I505" s="26" t="s">
        <v>544</v>
      </c>
      <c r="J505" s="26" t="s">
        <v>555</v>
      </c>
      <c r="K505" s="26" t="s">
        <v>570</v>
      </c>
      <c r="L505" s="26" t="s">
        <v>42</v>
      </c>
      <c r="M505" s="26" t="s">
        <v>42</v>
      </c>
      <c r="N505" s="26" t="s">
        <v>54</v>
      </c>
      <c r="O505" s="26">
        <v>3</v>
      </c>
      <c r="P505" s="39">
        <f t="shared" si="7"/>
        <v>67</v>
      </c>
      <c r="Q505" s="26" t="s">
        <v>46</v>
      </c>
      <c r="R505" s="42">
        <v>201</v>
      </c>
      <c r="S505" s="25" t="s">
        <v>801</v>
      </c>
      <c r="T505" s="25" t="s">
        <v>801</v>
      </c>
      <c r="U505" s="25" t="s">
        <v>801</v>
      </c>
      <c r="V505" s="25" t="s">
        <v>801</v>
      </c>
      <c r="W505" s="25" t="s">
        <v>801</v>
      </c>
      <c r="X505" s="25" t="s">
        <v>801</v>
      </c>
      <c r="Y505" s="25" t="s">
        <v>801</v>
      </c>
      <c r="Z505" s="25" t="s">
        <v>801</v>
      </c>
      <c r="AA505" s="25" t="s">
        <v>801</v>
      </c>
      <c r="AB505" s="25" t="s">
        <v>801</v>
      </c>
      <c r="AC505" s="25" t="s">
        <v>801</v>
      </c>
      <c r="AD505" s="42">
        <v>201</v>
      </c>
    </row>
    <row r="506" spans="1:30" ht="66" customHeight="1" x14ac:dyDescent="0.3">
      <c r="A506" s="28" t="s">
        <v>28</v>
      </c>
      <c r="B506" s="26" t="s">
        <v>38</v>
      </c>
      <c r="C506" s="26" t="s">
        <v>38</v>
      </c>
      <c r="D506" s="26" t="s">
        <v>39</v>
      </c>
      <c r="E506" s="26" t="s">
        <v>77</v>
      </c>
      <c r="F506" s="27" t="s">
        <v>467</v>
      </c>
      <c r="G506" s="26" t="s">
        <v>78</v>
      </c>
      <c r="H506" s="26">
        <v>21601</v>
      </c>
      <c r="I506" s="26" t="s">
        <v>544</v>
      </c>
      <c r="J506" s="26" t="s">
        <v>792</v>
      </c>
      <c r="K506" s="26" t="s">
        <v>793</v>
      </c>
      <c r="L506" s="26" t="s">
        <v>42</v>
      </c>
      <c r="M506" s="26" t="s">
        <v>42</v>
      </c>
      <c r="N506" s="26" t="s">
        <v>54</v>
      </c>
      <c r="O506" s="26">
        <v>3</v>
      </c>
      <c r="P506" s="39">
        <f t="shared" si="7"/>
        <v>45</v>
      </c>
      <c r="Q506" s="26" t="s">
        <v>46</v>
      </c>
      <c r="R506" s="42">
        <v>135</v>
      </c>
      <c r="S506" s="25" t="s">
        <v>801</v>
      </c>
      <c r="T506" s="25" t="s">
        <v>801</v>
      </c>
      <c r="U506" s="25" t="s">
        <v>801</v>
      </c>
      <c r="V506" s="25" t="s">
        <v>801</v>
      </c>
      <c r="W506" s="25" t="s">
        <v>801</v>
      </c>
      <c r="X506" s="25" t="s">
        <v>801</v>
      </c>
      <c r="Y506" s="25" t="s">
        <v>801</v>
      </c>
      <c r="Z506" s="25" t="s">
        <v>801</v>
      </c>
      <c r="AA506" s="25" t="s">
        <v>801</v>
      </c>
      <c r="AB506" s="25" t="s">
        <v>801</v>
      </c>
      <c r="AC506" s="25" t="s">
        <v>801</v>
      </c>
      <c r="AD506" s="42">
        <v>135</v>
      </c>
    </row>
    <row r="507" spans="1:30" ht="66" customHeight="1" x14ac:dyDescent="0.3">
      <c r="A507" s="28" t="s">
        <v>28</v>
      </c>
      <c r="B507" s="26" t="s">
        <v>38</v>
      </c>
      <c r="C507" s="26" t="s">
        <v>38</v>
      </c>
      <c r="D507" s="26" t="s">
        <v>39</v>
      </c>
      <c r="E507" s="26" t="s">
        <v>77</v>
      </c>
      <c r="F507" s="27" t="s">
        <v>467</v>
      </c>
      <c r="G507" s="26" t="s">
        <v>78</v>
      </c>
      <c r="H507" s="26">
        <v>21601</v>
      </c>
      <c r="I507" s="26" t="s">
        <v>544</v>
      </c>
      <c r="J507" s="26" t="s">
        <v>794</v>
      </c>
      <c r="K507" s="26" t="s">
        <v>795</v>
      </c>
      <c r="L507" s="26" t="s">
        <v>42</v>
      </c>
      <c r="M507" s="26" t="s">
        <v>42</v>
      </c>
      <c r="N507" s="26" t="s">
        <v>54</v>
      </c>
      <c r="O507" s="26">
        <v>6</v>
      </c>
      <c r="P507" s="39">
        <f t="shared" si="7"/>
        <v>21</v>
      </c>
      <c r="Q507" s="26" t="s">
        <v>46</v>
      </c>
      <c r="R507" s="42">
        <v>126</v>
      </c>
      <c r="S507" s="25" t="s">
        <v>801</v>
      </c>
      <c r="T507" s="25" t="s">
        <v>801</v>
      </c>
      <c r="U507" s="25" t="s">
        <v>801</v>
      </c>
      <c r="V507" s="25" t="s">
        <v>801</v>
      </c>
      <c r="W507" s="25" t="s">
        <v>801</v>
      </c>
      <c r="X507" s="25" t="s">
        <v>801</v>
      </c>
      <c r="Y507" s="25" t="s">
        <v>801</v>
      </c>
      <c r="Z507" s="25" t="s">
        <v>801</v>
      </c>
      <c r="AA507" s="25" t="s">
        <v>801</v>
      </c>
      <c r="AB507" s="25" t="s">
        <v>801</v>
      </c>
      <c r="AC507" s="25" t="s">
        <v>801</v>
      </c>
      <c r="AD507" s="42">
        <v>126</v>
      </c>
    </row>
    <row r="508" spans="1:30" ht="66" customHeight="1" x14ac:dyDescent="0.3">
      <c r="A508" s="28" t="s">
        <v>28</v>
      </c>
      <c r="B508" s="26" t="s">
        <v>38</v>
      </c>
      <c r="C508" s="26" t="s">
        <v>38</v>
      </c>
      <c r="D508" s="26" t="s">
        <v>39</v>
      </c>
      <c r="E508" s="26" t="s">
        <v>77</v>
      </c>
      <c r="F508" s="27" t="s">
        <v>467</v>
      </c>
      <c r="G508" s="26" t="s">
        <v>78</v>
      </c>
      <c r="H508" s="26">
        <v>21601</v>
      </c>
      <c r="I508" s="26" t="s">
        <v>544</v>
      </c>
      <c r="J508" s="26" t="s">
        <v>735</v>
      </c>
      <c r="K508" s="26" t="s">
        <v>736</v>
      </c>
      <c r="L508" s="26" t="s">
        <v>42</v>
      </c>
      <c r="M508" s="26" t="s">
        <v>42</v>
      </c>
      <c r="N508" s="26" t="s">
        <v>324</v>
      </c>
      <c r="O508" s="26">
        <v>12</v>
      </c>
      <c r="P508" s="39">
        <f t="shared" si="7"/>
        <v>34</v>
      </c>
      <c r="Q508" s="26" t="s">
        <v>46</v>
      </c>
      <c r="R508" s="42">
        <v>408</v>
      </c>
      <c r="S508" s="25" t="s">
        <v>801</v>
      </c>
      <c r="T508" s="25" t="s">
        <v>801</v>
      </c>
      <c r="U508" s="25" t="s">
        <v>801</v>
      </c>
      <c r="V508" s="25" t="s">
        <v>801</v>
      </c>
      <c r="W508" s="25" t="s">
        <v>801</v>
      </c>
      <c r="X508" s="25" t="s">
        <v>801</v>
      </c>
      <c r="Y508" s="25" t="s">
        <v>801</v>
      </c>
      <c r="Z508" s="25" t="s">
        <v>801</v>
      </c>
      <c r="AA508" s="25" t="s">
        <v>801</v>
      </c>
      <c r="AB508" s="25" t="s">
        <v>801</v>
      </c>
      <c r="AC508" s="25" t="s">
        <v>801</v>
      </c>
      <c r="AD508" s="42">
        <v>408</v>
      </c>
    </row>
    <row r="509" spans="1:30" ht="66" customHeight="1" x14ac:dyDescent="0.3">
      <c r="A509" s="28" t="s">
        <v>28</v>
      </c>
      <c r="B509" s="26" t="s">
        <v>38</v>
      </c>
      <c r="C509" s="26" t="s">
        <v>38</v>
      </c>
      <c r="D509" s="26" t="s">
        <v>39</v>
      </c>
      <c r="E509" s="26" t="s">
        <v>77</v>
      </c>
      <c r="F509" s="27" t="s">
        <v>467</v>
      </c>
      <c r="G509" s="26" t="s">
        <v>78</v>
      </c>
      <c r="H509" s="26">
        <v>21601</v>
      </c>
      <c r="I509" s="26" t="s">
        <v>544</v>
      </c>
      <c r="J509" s="26" t="s">
        <v>789</v>
      </c>
      <c r="K509" s="26" t="s">
        <v>58</v>
      </c>
      <c r="L509" s="26" t="s">
        <v>42</v>
      </c>
      <c r="M509" s="26" t="s">
        <v>42</v>
      </c>
      <c r="N509" s="26" t="s">
        <v>324</v>
      </c>
      <c r="O509" s="26">
        <v>20</v>
      </c>
      <c r="P509" s="39">
        <f t="shared" si="7"/>
        <v>13</v>
      </c>
      <c r="Q509" s="26" t="s">
        <v>46</v>
      </c>
      <c r="R509" s="42">
        <v>260</v>
      </c>
      <c r="S509" s="25" t="s">
        <v>801</v>
      </c>
      <c r="T509" s="25" t="s">
        <v>801</v>
      </c>
      <c r="U509" s="25" t="s">
        <v>801</v>
      </c>
      <c r="V509" s="25" t="s">
        <v>801</v>
      </c>
      <c r="W509" s="25" t="s">
        <v>801</v>
      </c>
      <c r="X509" s="25" t="s">
        <v>801</v>
      </c>
      <c r="Y509" s="25" t="s">
        <v>801</v>
      </c>
      <c r="Z509" s="25" t="s">
        <v>801</v>
      </c>
      <c r="AA509" s="25" t="s">
        <v>801</v>
      </c>
      <c r="AB509" s="25" t="s">
        <v>801</v>
      </c>
      <c r="AC509" s="25" t="s">
        <v>801</v>
      </c>
      <c r="AD509" s="42">
        <v>260</v>
      </c>
    </row>
    <row r="510" spans="1:30" ht="66" customHeight="1" x14ac:dyDescent="0.3">
      <c r="A510" s="28" t="s">
        <v>28</v>
      </c>
      <c r="B510" s="26" t="s">
        <v>38</v>
      </c>
      <c r="C510" s="26" t="s">
        <v>38</v>
      </c>
      <c r="D510" s="26" t="s">
        <v>39</v>
      </c>
      <c r="E510" s="26" t="s">
        <v>68</v>
      </c>
      <c r="F510" s="27" t="s">
        <v>246</v>
      </c>
      <c r="G510" s="26" t="s">
        <v>247</v>
      </c>
      <c r="H510" s="26">
        <v>26102</v>
      </c>
      <c r="I510" s="26" t="s">
        <v>784</v>
      </c>
      <c r="J510" s="26" t="s">
        <v>103</v>
      </c>
      <c r="K510" s="26" t="s">
        <v>104</v>
      </c>
      <c r="L510" s="26" t="s">
        <v>42</v>
      </c>
      <c r="M510" s="26" t="s">
        <v>42</v>
      </c>
      <c r="N510" s="26" t="s">
        <v>671</v>
      </c>
      <c r="O510" s="26">
        <v>1</v>
      </c>
      <c r="P510" s="39">
        <f t="shared" si="7"/>
        <v>14318</v>
      </c>
      <c r="Q510" s="26" t="s">
        <v>46</v>
      </c>
      <c r="R510" s="42">
        <v>14318</v>
      </c>
      <c r="S510" s="25" t="s">
        <v>801</v>
      </c>
      <c r="T510" s="25" t="s">
        <v>801</v>
      </c>
      <c r="U510" s="25" t="s">
        <v>801</v>
      </c>
      <c r="V510" s="25" t="s">
        <v>801</v>
      </c>
      <c r="W510" s="25" t="s">
        <v>801</v>
      </c>
      <c r="X510" s="25" t="s">
        <v>801</v>
      </c>
      <c r="Y510" s="25" t="s">
        <v>801</v>
      </c>
      <c r="Z510" s="25" t="s">
        <v>801</v>
      </c>
      <c r="AA510" s="25" t="s">
        <v>801</v>
      </c>
      <c r="AB510" s="25" t="s">
        <v>801</v>
      </c>
      <c r="AC510" s="25" t="s">
        <v>801</v>
      </c>
      <c r="AD510" s="42">
        <v>14318</v>
      </c>
    </row>
    <row r="511" spans="1:30" ht="66" customHeight="1" x14ac:dyDescent="0.3">
      <c r="A511" s="28" t="s">
        <v>28</v>
      </c>
      <c r="B511" s="26" t="s">
        <v>38</v>
      </c>
      <c r="C511" s="26" t="s">
        <v>38</v>
      </c>
      <c r="D511" s="26" t="s">
        <v>39</v>
      </c>
      <c r="E511" s="26" t="s">
        <v>68</v>
      </c>
      <c r="F511" s="27" t="s">
        <v>246</v>
      </c>
      <c r="G511" s="26" t="s">
        <v>247</v>
      </c>
      <c r="H511" s="26">
        <v>33801</v>
      </c>
      <c r="I511" s="26" t="s">
        <v>637</v>
      </c>
      <c r="J511" s="26" t="s">
        <v>42</v>
      </c>
      <c r="K511" s="26" t="s">
        <v>796</v>
      </c>
      <c r="L511" s="26" t="s">
        <v>751</v>
      </c>
      <c r="M511" s="26" t="s">
        <v>49</v>
      </c>
      <c r="N511" s="26" t="s">
        <v>671</v>
      </c>
      <c r="O511" s="26">
        <v>1</v>
      </c>
      <c r="P511" s="39">
        <f t="shared" si="7"/>
        <v>48720</v>
      </c>
      <c r="Q511" s="26" t="s">
        <v>46</v>
      </c>
      <c r="R511" s="42">
        <v>48720</v>
      </c>
      <c r="S511" s="25" t="s">
        <v>801</v>
      </c>
      <c r="T511" s="25" t="s">
        <v>801</v>
      </c>
      <c r="U511" s="25" t="s">
        <v>801</v>
      </c>
      <c r="V511" s="25" t="s">
        <v>801</v>
      </c>
      <c r="W511" s="25" t="s">
        <v>801</v>
      </c>
      <c r="X511" s="25" t="s">
        <v>801</v>
      </c>
      <c r="Y511" s="25" t="s">
        <v>801</v>
      </c>
      <c r="Z511" s="25" t="s">
        <v>801</v>
      </c>
      <c r="AA511" s="25" t="s">
        <v>801</v>
      </c>
      <c r="AB511" s="25" t="s">
        <v>801</v>
      </c>
      <c r="AC511" s="25" t="s">
        <v>801</v>
      </c>
      <c r="AD511" s="42">
        <v>48720</v>
      </c>
    </row>
    <row r="512" spans="1:30" ht="66" customHeight="1" x14ac:dyDescent="0.3">
      <c r="A512" s="28" t="s">
        <v>28</v>
      </c>
      <c r="B512" s="26" t="s">
        <v>38</v>
      </c>
      <c r="C512" s="26" t="s">
        <v>38</v>
      </c>
      <c r="D512" s="26" t="s">
        <v>39</v>
      </c>
      <c r="E512" s="26" t="s">
        <v>68</v>
      </c>
      <c r="F512" s="27" t="s">
        <v>246</v>
      </c>
      <c r="G512" s="26" t="s">
        <v>247</v>
      </c>
      <c r="H512" s="26">
        <v>33801</v>
      </c>
      <c r="I512" s="26" t="s">
        <v>637</v>
      </c>
      <c r="J512" s="26" t="s">
        <v>42</v>
      </c>
      <c r="K512" s="26" t="s">
        <v>797</v>
      </c>
      <c r="L512" s="26" t="s">
        <v>753</v>
      </c>
      <c r="M512" s="26" t="s">
        <v>49</v>
      </c>
      <c r="N512" s="26" t="s">
        <v>671</v>
      </c>
      <c r="O512" s="26">
        <v>1</v>
      </c>
      <c r="P512" s="39">
        <f t="shared" si="7"/>
        <v>48720</v>
      </c>
      <c r="Q512" s="26" t="s">
        <v>46</v>
      </c>
      <c r="R512" s="42">
        <v>48720</v>
      </c>
      <c r="S512" s="25" t="s">
        <v>801</v>
      </c>
      <c r="T512" s="25" t="s">
        <v>801</v>
      </c>
      <c r="U512" s="25" t="s">
        <v>801</v>
      </c>
      <c r="V512" s="25" t="s">
        <v>801</v>
      </c>
      <c r="W512" s="25" t="s">
        <v>801</v>
      </c>
      <c r="X512" s="25" t="s">
        <v>801</v>
      </c>
      <c r="Y512" s="25" t="s">
        <v>801</v>
      </c>
      <c r="Z512" s="25" t="s">
        <v>801</v>
      </c>
      <c r="AA512" s="25" t="s">
        <v>801</v>
      </c>
      <c r="AB512" s="25" t="s">
        <v>801</v>
      </c>
      <c r="AC512" s="25" t="s">
        <v>801</v>
      </c>
      <c r="AD512" s="42">
        <v>48720</v>
      </c>
    </row>
    <row r="513" spans="1:30" ht="66" customHeight="1" x14ac:dyDescent="0.3">
      <c r="A513" s="28" t="s">
        <v>28</v>
      </c>
      <c r="B513" s="26" t="s">
        <v>38</v>
      </c>
      <c r="C513" s="26" t="s">
        <v>38</v>
      </c>
      <c r="D513" s="26" t="s">
        <v>39</v>
      </c>
      <c r="E513" s="26" t="s">
        <v>68</v>
      </c>
      <c r="F513" s="27" t="s">
        <v>246</v>
      </c>
      <c r="G513" s="26" t="s">
        <v>247</v>
      </c>
      <c r="H513" s="26">
        <v>35801</v>
      </c>
      <c r="I513" s="26" t="s">
        <v>645</v>
      </c>
      <c r="J513" s="26" t="s">
        <v>42</v>
      </c>
      <c r="K513" s="26" t="s">
        <v>796</v>
      </c>
      <c r="L513" s="26" t="s">
        <v>754</v>
      </c>
      <c r="M513" s="26" t="s">
        <v>49</v>
      </c>
      <c r="N513" s="26" t="s">
        <v>671</v>
      </c>
      <c r="O513" s="26">
        <v>1</v>
      </c>
      <c r="P513" s="39">
        <f t="shared" si="7"/>
        <v>17400</v>
      </c>
      <c r="Q513" s="26" t="s">
        <v>46</v>
      </c>
      <c r="R513" s="42">
        <v>17400</v>
      </c>
      <c r="S513" s="25" t="s">
        <v>801</v>
      </c>
      <c r="T513" s="25" t="s">
        <v>801</v>
      </c>
      <c r="U513" s="25" t="s">
        <v>801</v>
      </c>
      <c r="V513" s="25" t="s">
        <v>801</v>
      </c>
      <c r="W513" s="25" t="s">
        <v>801</v>
      </c>
      <c r="X513" s="25" t="s">
        <v>801</v>
      </c>
      <c r="Y513" s="25" t="s">
        <v>801</v>
      </c>
      <c r="Z513" s="25" t="s">
        <v>801</v>
      </c>
      <c r="AA513" s="25" t="s">
        <v>801</v>
      </c>
      <c r="AB513" s="25" t="s">
        <v>801</v>
      </c>
      <c r="AC513" s="25" t="s">
        <v>801</v>
      </c>
      <c r="AD513" s="42">
        <v>17400</v>
      </c>
    </row>
    <row r="514" spans="1:30" ht="66" customHeight="1" x14ac:dyDescent="0.3">
      <c r="A514" s="28" t="s">
        <v>28</v>
      </c>
      <c r="B514" s="26" t="s">
        <v>38</v>
      </c>
      <c r="C514" s="26" t="s">
        <v>38</v>
      </c>
      <c r="D514" s="26" t="s">
        <v>39</v>
      </c>
      <c r="E514" s="26" t="s">
        <v>68</v>
      </c>
      <c r="F514" s="27" t="s">
        <v>246</v>
      </c>
      <c r="G514" s="26" t="s">
        <v>247</v>
      </c>
      <c r="H514" s="26">
        <v>35801</v>
      </c>
      <c r="I514" s="26" t="s">
        <v>645</v>
      </c>
      <c r="J514" s="26" t="s">
        <v>42</v>
      </c>
      <c r="K514" s="26" t="s">
        <v>797</v>
      </c>
      <c r="L514" s="26" t="s">
        <v>755</v>
      </c>
      <c r="M514" s="26" t="s">
        <v>49</v>
      </c>
      <c r="N514" s="26" t="s">
        <v>671</v>
      </c>
      <c r="O514" s="26">
        <v>1</v>
      </c>
      <c r="P514" s="39">
        <f t="shared" si="7"/>
        <v>17400</v>
      </c>
      <c r="Q514" s="26" t="s">
        <v>46</v>
      </c>
      <c r="R514" s="42">
        <v>17400</v>
      </c>
      <c r="S514" s="25" t="s">
        <v>801</v>
      </c>
      <c r="T514" s="25" t="s">
        <v>801</v>
      </c>
      <c r="U514" s="25" t="s">
        <v>801</v>
      </c>
      <c r="V514" s="25" t="s">
        <v>801</v>
      </c>
      <c r="W514" s="25" t="s">
        <v>801</v>
      </c>
      <c r="X514" s="25" t="s">
        <v>801</v>
      </c>
      <c r="Y514" s="25" t="s">
        <v>801</v>
      </c>
      <c r="Z514" s="25" t="s">
        <v>801</v>
      </c>
      <c r="AA514" s="25" t="s">
        <v>801</v>
      </c>
      <c r="AB514" s="25" t="s">
        <v>801</v>
      </c>
      <c r="AC514" s="25" t="s">
        <v>801</v>
      </c>
      <c r="AD514" s="42">
        <v>17400</v>
      </c>
    </row>
    <row r="515" spans="1:30" ht="66" customHeight="1" x14ac:dyDescent="0.3">
      <c r="A515" s="28" t="s">
        <v>28</v>
      </c>
      <c r="B515" s="26" t="s">
        <v>38</v>
      </c>
      <c r="C515" s="26" t="s">
        <v>38</v>
      </c>
      <c r="D515" s="26" t="s">
        <v>39</v>
      </c>
      <c r="E515" s="26" t="s">
        <v>108</v>
      </c>
      <c r="F515" s="27" t="s">
        <v>85</v>
      </c>
      <c r="G515" s="26" t="s">
        <v>109</v>
      </c>
      <c r="H515" s="26">
        <v>29401</v>
      </c>
      <c r="I515" s="26" t="s">
        <v>798</v>
      </c>
      <c r="J515" s="26" t="s">
        <v>111</v>
      </c>
      <c r="K515" s="26" t="s">
        <v>112</v>
      </c>
      <c r="L515" s="26" t="s">
        <v>42</v>
      </c>
      <c r="M515" s="26" t="s">
        <v>42</v>
      </c>
      <c r="N515" s="26" t="s">
        <v>54</v>
      </c>
      <c r="O515" s="26">
        <v>10</v>
      </c>
      <c r="P515" s="39">
        <f t="shared" si="7"/>
        <v>1000</v>
      </c>
      <c r="Q515" s="26" t="s">
        <v>46</v>
      </c>
      <c r="R515" s="42">
        <v>10000</v>
      </c>
      <c r="S515" s="25" t="s">
        <v>801</v>
      </c>
      <c r="T515" s="25" t="s">
        <v>801</v>
      </c>
      <c r="U515" s="25" t="s">
        <v>801</v>
      </c>
      <c r="V515" s="25" t="s">
        <v>801</v>
      </c>
      <c r="W515" s="25" t="s">
        <v>801</v>
      </c>
      <c r="X515" s="25" t="s">
        <v>801</v>
      </c>
      <c r="Y515" s="25" t="s">
        <v>801</v>
      </c>
      <c r="Z515" s="25" t="s">
        <v>801</v>
      </c>
      <c r="AA515" s="25" t="s">
        <v>801</v>
      </c>
      <c r="AB515" s="25" t="s">
        <v>801</v>
      </c>
      <c r="AC515" s="25" t="s">
        <v>801</v>
      </c>
      <c r="AD515" s="42">
        <v>10000</v>
      </c>
    </row>
    <row r="516" spans="1:30" s="53" customFormat="1" ht="66" customHeight="1" x14ac:dyDescent="0.3">
      <c r="A516" s="46" t="s">
        <v>28</v>
      </c>
      <c r="B516" s="46" t="s">
        <v>106</v>
      </c>
      <c r="C516" s="46" t="s">
        <v>106</v>
      </c>
      <c r="D516" s="46" t="s">
        <v>39</v>
      </c>
      <c r="E516" s="46" t="s">
        <v>40</v>
      </c>
      <c r="F516" s="47">
        <v>43</v>
      </c>
      <c r="G516" s="46" t="s">
        <v>41</v>
      </c>
      <c r="H516" s="46">
        <v>56902</v>
      </c>
      <c r="I516" s="46" t="s">
        <v>828</v>
      </c>
      <c r="J516" s="46" t="s">
        <v>829</v>
      </c>
      <c r="K516" s="46" t="s">
        <v>830</v>
      </c>
      <c r="L516" s="46" t="s">
        <v>531</v>
      </c>
      <c r="M516" s="46" t="s">
        <v>531</v>
      </c>
      <c r="N516" s="46" t="s">
        <v>54</v>
      </c>
      <c r="O516" s="46">
        <v>1</v>
      </c>
      <c r="P516" s="39">
        <f t="shared" si="7"/>
        <v>7797.32</v>
      </c>
      <c r="Q516" s="26" t="s">
        <v>46</v>
      </c>
      <c r="R516" s="50">
        <v>7797.32</v>
      </c>
      <c r="S516" s="25" t="s">
        <v>801</v>
      </c>
      <c r="T516" s="25" t="s">
        <v>801</v>
      </c>
      <c r="U516" s="25" t="s">
        <v>801</v>
      </c>
      <c r="V516" s="25" t="s">
        <v>801</v>
      </c>
      <c r="W516" s="25" t="s">
        <v>801</v>
      </c>
      <c r="X516" s="25" t="s">
        <v>801</v>
      </c>
      <c r="Y516" s="25" t="s">
        <v>801</v>
      </c>
      <c r="Z516" s="25" t="s">
        <v>801</v>
      </c>
      <c r="AA516" s="25" t="s">
        <v>801</v>
      </c>
      <c r="AB516" s="25" t="s">
        <v>801</v>
      </c>
      <c r="AC516" s="25" t="s">
        <v>801</v>
      </c>
      <c r="AD516" s="50">
        <v>7797.32</v>
      </c>
    </row>
    <row r="517" spans="1:30" ht="66" customHeight="1" x14ac:dyDescent="0.3">
      <c r="A517" s="26" t="s">
        <v>28</v>
      </c>
      <c r="B517" s="26" t="s">
        <v>106</v>
      </c>
      <c r="C517" s="26" t="s">
        <v>106</v>
      </c>
      <c r="D517" s="26" t="s">
        <v>39</v>
      </c>
      <c r="E517" s="26" t="s">
        <v>40</v>
      </c>
      <c r="F517" s="27">
        <v>43</v>
      </c>
      <c r="G517" s="26" t="s">
        <v>41</v>
      </c>
      <c r="H517" s="26">
        <v>24601</v>
      </c>
      <c r="I517" s="26" t="s">
        <v>587</v>
      </c>
      <c r="J517" s="26" t="s">
        <v>831</v>
      </c>
      <c r="K517" s="26" t="s">
        <v>832</v>
      </c>
      <c r="L517" s="26" t="s">
        <v>531</v>
      </c>
      <c r="M517" s="26" t="s">
        <v>531</v>
      </c>
      <c r="N517" s="26" t="s">
        <v>54</v>
      </c>
      <c r="O517" s="26">
        <v>5</v>
      </c>
      <c r="P517" s="39">
        <f t="shared" si="7"/>
        <v>1532.8</v>
      </c>
      <c r="Q517" s="26" t="s">
        <v>161</v>
      </c>
      <c r="R517" s="42">
        <v>7664</v>
      </c>
      <c r="S517" s="25" t="s">
        <v>801</v>
      </c>
      <c r="T517" s="25" t="s">
        <v>801</v>
      </c>
      <c r="U517" s="25" t="s">
        <v>801</v>
      </c>
      <c r="V517" s="25" t="s">
        <v>801</v>
      </c>
      <c r="W517" s="25" t="s">
        <v>801</v>
      </c>
      <c r="X517" s="25" t="s">
        <v>801</v>
      </c>
      <c r="Y517" s="25" t="s">
        <v>801</v>
      </c>
      <c r="Z517" s="25" t="s">
        <v>801</v>
      </c>
      <c r="AA517" s="25" t="s">
        <v>801</v>
      </c>
      <c r="AB517" s="25" t="s">
        <v>801</v>
      </c>
      <c r="AC517" s="25" t="s">
        <v>801</v>
      </c>
      <c r="AD517" s="42">
        <v>7664</v>
      </c>
    </row>
    <row r="518" spans="1:30" ht="66" customHeight="1" x14ac:dyDescent="0.3">
      <c r="A518" s="26" t="s">
        <v>28</v>
      </c>
      <c r="B518" s="26" t="s">
        <v>106</v>
      </c>
      <c r="C518" s="26" t="s">
        <v>106</v>
      </c>
      <c r="D518" s="26" t="s">
        <v>39</v>
      </c>
      <c r="E518" s="26" t="s">
        <v>47</v>
      </c>
      <c r="F518" s="27">
        <v>1</v>
      </c>
      <c r="G518" s="26" t="s">
        <v>53</v>
      </c>
      <c r="H518" s="26">
        <v>21101</v>
      </c>
      <c r="I518" s="26" t="s">
        <v>530</v>
      </c>
      <c r="J518" s="26" t="s">
        <v>424</v>
      </c>
      <c r="K518" s="26" t="s">
        <v>425</v>
      </c>
      <c r="L518" s="26" t="s">
        <v>531</v>
      </c>
      <c r="M518" s="26" t="s">
        <v>531</v>
      </c>
      <c r="N518" s="26" t="s">
        <v>54</v>
      </c>
      <c r="O518" s="26">
        <v>10</v>
      </c>
      <c r="P518" s="39">
        <f t="shared" si="7"/>
        <v>32.119999999999997</v>
      </c>
      <c r="Q518" s="26" t="s">
        <v>161</v>
      </c>
      <c r="R518" s="42">
        <v>321.2</v>
      </c>
      <c r="S518" s="25" t="s">
        <v>801</v>
      </c>
      <c r="T518" s="25" t="s">
        <v>801</v>
      </c>
      <c r="U518" s="25" t="s">
        <v>801</v>
      </c>
      <c r="V518" s="25" t="s">
        <v>801</v>
      </c>
      <c r="W518" s="25" t="s">
        <v>801</v>
      </c>
      <c r="X518" s="25" t="s">
        <v>801</v>
      </c>
      <c r="Y518" s="25" t="s">
        <v>801</v>
      </c>
      <c r="Z518" s="25" t="s">
        <v>801</v>
      </c>
      <c r="AA518" s="25" t="s">
        <v>801</v>
      </c>
      <c r="AB518" s="25" t="s">
        <v>801</v>
      </c>
      <c r="AC518" s="25" t="s">
        <v>801</v>
      </c>
      <c r="AD518" s="42">
        <v>321.2</v>
      </c>
    </row>
    <row r="519" spans="1:30" ht="66" customHeight="1" x14ac:dyDescent="0.3">
      <c r="A519" s="26" t="s">
        <v>28</v>
      </c>
      <c r="B519" s="26" t="s">
        <v>106</v>
      </c>
      <c r="C519" s="26" t="s">
        <v>106</v>
      </c>
      <c r="D519" s="26" t="s">
        <v>39</v>
      </c>
      <c r="E519" s="26" t="s">
        <v>47</v>
      </c>
      <c r="F519" s="27">
        <v>1</v>
      </c>
      <c r="G519" s="26" t="s">
        <v>53</v>
      </c>
      <c r="H519" s="26">
        <v>21101</v>
      </c>
      <c r="I519" s="26" t="s">
        <v>530</v>
      </c>
      <c r="J519" s="26" t="s">
        <v>833</v>
      </c>
      <c r="K519" s="26" t="s">
        <v>834</v>
      </c>
      <c r="L519" s="26" t="s">
        <v>531</v>
      </c>
      <c r="M519" s="26" t="s">
        <v>531</v>
      </c>
      <c r="N519" s="26" t="s">
        <v>67</v>
      </c>
      <c r="O519" s="26">
        <v>5</v>
      </c>
      <c r="P519" s="39">
        <f t="shared" si="7"/>
        <v>55.622</v>
      </c>
      <c r="Q519" s="26" t="s">
        <v>161</v>
      </c>
      <c r="R519" s="42">
        <v>278.11</v>
      </c>
      <c r="S519" s="25" t="s">
        <v>801</v>
      </c>
      <c r="T519" s="25" t="s">
        <v>801</v>
      </c>
      <c r="U519" s="25" t="s">
        <v>801</v>
      </c>
      <c r="V519" s="25" t="s">
        <v>801</v>
      </c>
      <c r="W519" s="25" t="s">
        <v>801</v>
      </c>
      <c r="X519" s="25" t="s">
        <v>801</v>
      </c>
      <c r="Y519" s="25" t="s">
        <v>801</v>
      </c>
      <c r="Z519" s="25" t="s">
        <v>801</v>
      </c>
      <c r="AA519" s="25" t="s">
        <v>801</v>
      </c>
      <c r="AB519" s="25" t="s">
        <v>801</v>
      </c>
      <c r="AC519" s="25" t="s">
        <v>801</v>
      </c>
      <c r="AD519" s="42">
        <v>278.11</v>
      </c>
    </row>
    <row r="520" spans="1:30" ht="66" customHeight="1" x14ac:dyDescent="0.3">
      <c r="A520" s="26" t="s">
        <v>28</v>
      </c>
      <c r="B520" s="26" t="s">
        <v>106</v>
      </c>
      <c r="C520" s="26" t="s">
        <v>106</v>
      </c>
      <c r="D520" s="26" t="s">
        <v>39</v>
      </c>
      <c r="E520" s="26" t="s">
        <v>40</v>
      </c>
      <c r="F520" s="27">
        <v>43</v>
      </c>
      <c r="G520" s="26" t="s">
        <v>41</v>
      </c>
      <c r="H520" s="26">
        <v>21101</v>
      </c>
      <c r="I520" s="26" t="s">
        <v>530</v>
      </c>
      <c r="J520" s="26" t="s">
        <v>302</v>
      </c>
      <c r="K520" s="26" t="s">
        <v>303</v>
      </c>
      <c r="L520" s="26" t="s">
        <v>531</v>
      </c>
      <c r="M520" s="26" t="s">
        <v>531</v>
      </c>
      <c r="N520" s="26" t="s">
        <v>54</v>
      </c>
      <c r="O520" s="26">
        <v>3</v>
      </c>
      <c r="P520" s="39">
        <f t="shared" ref="P520:P583" si="8">R520/O520</f>
        <v>127.56666666666666</v>
      </c>
      <c r="Q520" s="26" t="s">
        <v>161</v>
      </c>
      <c r="R520" s="42">
        <v>382.7</v>
      </c>
      <c r="S520" s="25" t="s">
        <v>801</v>
      </c>
      <c r="T520" s="25" t="s">
        <v>801</v>
      </c>
      <c r="U520" s="25" t="s">
        <v>801</v>
      </c>
      <c r="V520" s="25" t="s">
        <v>801</v>
      </c>
      <c r="W520" s="25" t="s">
        <v>801</v>
      </c>
      <c r="X520" s="25" t="s">
        <v>801</v>
      </c>
      <c r="Y520" s="25" t="s">
        <v>801</v>
      </c>
      <c r="Z520" s="25" t="s">
        <v>801</v>
      </c>
      <c r="AA520" s="25" t="s">
        <v>801</v>
      </c>
      <c r="AB520" s="25" t="s">
        <v>801</v>
      </c>
      <c r="AC520" s="25" t="s">
        <v>801</v>
      </c>
      <c r="AD520" s="42">
        <v>382.7</v>
      </c>
    </row>
    <row r="521" spans="1:30" ht="66" customHeight="1" x14ac:dyDescent="0.3">
      <c r="A521" s="26" t="s">
        <v>28</v>
      </c>
      <c r="B521" s="26" t="s">
        <v>106</v>
      </c>
      <c r="C521" s="26" t="s">
        <v>106</v>
      </c>
      <c r="D521" s="26" t="s">
        <v>39</v>
      </c>
      <c r="E521" s="26" t="s">
        <v>40</v>
      </c>
      <c r="F521" s="27">
        <v>43</v>
      </c>
      <c r="G521" s="26" t="s">
        <v>41</v>
      </c>
      <c r="H521" s="26">
        <v>21101</v>
      </c>
      <c r="I521" s="26" t="s">
        <v>530</v>
      </c>
      <c r="J521" s="26" t="s">
        <v>835</v>
      </c>
      <c r="K521" s="26" t="s">
        <v>836</v>
      </c>
      <c r="L521" s="26" t="s">
        <v>531</v>
      </c>
      <c r="M521" s="26" t="s">
        <v>531</v>
      </c>
      <c r="N521" s="26" t="s">
        <v>54</v>
      </c>
      <c r="O521" s="26">
        <v>500</v>
      </c>
      <c r="P521" s="39">
        <f t="shared" si="8"/>
        <v>0.70760000000000001</v>
      </c>
      <c r="Q521" s="26" t="s">
        <v>161</v>
      </c>
      <c r="R521" s="42">
        <v>353.8</v>
      </c>
      <c r="S521" s="25" t="s">
        <v>801</v>
      </c>
      <c r="T521" s="25" t="s">
        <v>801</v>
      </c>
      <c r="U521" s="25" t="s">
        <v>801</v>
      </c>
      <c r="V521" s="25" t="s">
        <v>801</v>
      </c>
      <c r="W521" s="25" t="s">
        <v>801</v>
      </c>
      <c r="X521" s="25" t="s">
        <v>801</v>
      </c>
      <c r="Y521" s="25" t="s">
        <v>801</v>
      </c>
      <c r="Z521" s="25" t="s">
        <v>801</v>
      </c>
      <c r="AA521" s="25" t="s">
        <v>801</v>
      </c>
      <c r="AB521" s="25" t="s">
        <v>801</v>
      </c>
      <c r="AC521" s="25" t="s">
        <v>801</v>
      </c>
      <c r="AD521" s="42">
        <v>353.8</v>
      </c>
    </row>
    <row r="522" spans="1:30" ht="66" customHeight="1" x14ac:dyDescent="0.3">
      <c r="A522" s="26" t="s">
        <v>28</v>
      </c>
      <c r="B522" s="26" t="s">
        <v>106</v>
      </c>
      <c r="C522" s="26" t="s">
        <v>106</v>
      </c>
      <c r="D522" s="26" t="s">
        <v>39</v>
      </c>
      <c r="E522" s="26" t="s">
        <v>40</v>
      </c>
      <c r="F522" s="27">
        <v>43</v>
      </c>
      <c r="G522" s="26" t="s">
        <v>41</v>
      </c>
      <c r="H522" s="26">
        <v>21101</v>
      </c>
      <c r="I522" s="26" t="s">
        <v>530</v>
      </c>
      <c r="J522" s="26" t="s">
        <v>210</v>
      </c>
      <c r="K522" s="26" t="s">
        <v>211</v>
      </c>
      <c r="L522" s="26" t="s">
        <v>531</v>
      </c>
      <c r="M522" s="26" t="s">
        <v>531</v>
      </c>
      <c r="N522" s="26" t="s">
        <v>54</v>
      </c>
      <c r="O522" s="26">
        <v>500</v>
      </c>
      <c r="P522" s="39">
        <f t="shared" si="8"/>
        <v>3.1088</v>
      </c>
      <c r="Q522" s="26" t="s">
        <v>161</v>
      </c>
      <c r="R522" s="42">
        <v>1554.4</v>
      </c>
      <c r="S522" s="25" t="s">
        <v>801</v>
      </c>
      <c r="T522" s="25" t="s">
        <v>801</v>
      </c>
      <c r="U522" s="25" t="s">
        <v>801</v>
      </c>
      <c r="V522" s="25" t="s">
        <v>801</v>
      </c>
      <c r="W522" s="25" t="s">
        <v>801</v>
      </c>
      <c r="X522" s="25" t="s">
        <v>801</v>
      </c>
      <c r="Y522" s="25" t="s">
        <v>801</v>
      </c>
      <c r="Z522" s="25" t="s">
        <v>801</v>
      </c>
      <c r="AA522" s="25" t="s">
        <v>801</v>
      </c>
      <c r="AB522" s="25" t="s">
        <v>801</v>
      </c>
      <c r="AC522" s="25" t="s">
        <v>801</v>
      </c>
      <c r="AD522" s="42">
        <v>1554.4</v>
      </c>
    </row>
    <row r="523" spans="1:30" ht="66" customHeight="1" x14ac:dyDescent="0.3">
      <c r="A523" s="26" t="s">
        <v>28</v>
      </c>
      <c r="B523" s="26" t="s">
        <v>106</v>
      </c>
      <c r="C523" s="26" t="s">
        <v>106</v>
      </c>
      <c r="D523" s="26" t="s">
        <v>39</v>
      </c>
      <c r="E523" s="26" t="s">
        <v>40</v>
      </c>
      <c r="F523" s="27">
        <v>43</v>
      </c>
      <c r="G523" s="26" t="s">
        <v>41</v>
      </c>
      <c r="H523" s="26">
        <v>21101</v>
      </c>
      <c r="I523" s="26" t="s">
        <v>530</v>
      </c>
      <c r="J523" s="26" t="s">
        <v>191</v>
      </c>
      <c r="K523" s="26" t="s">
        <v>192</v>
      </c>
      <c r="L523" s="26" t="s">
        <v>531</v>
      </c>
      <c r="M523" s="26" t="s">
        <v>531</v>
      </c>
      <c r="N523" s="26" t="s">
        <v>54</v>
      </c>
      <c r="O523" s="26">
        <v>500</v>
      </c>
      <c r="P523" s="39">
        <f t="shared" si="8"/>
        <v>2.3431999999999999</v>
      </c>
      <c r="Q523" s="26" t="s">
        <v>161</v>
      </c>
      <c r="R523" s="42">
        <v>1171.5999999999999</v>
      </c>
      <c r="S523" s="25" t="s">
        <v>801</v>
      </c>
      <c r="T523" s="25" t="s">
        <v>801</v>
      </c>
      <c r="U523" s="25" t="s">
        <v>801</v>
      </c>
      <c r="V523" s="25" t="s">
        <v>801</v>
      </c>
      <c r="W523" s="25" t="s">
        <v>801</v>
      </c>
      <c r="X523" s="25" t="s">
        <v>801</v>
      </c>
      <c r="Y523" s="25" t="s">
        <v>801</v>
      </c>
      <c r="Z523" s="25" t="s">
        <v>801</v>
      </c>
      <c r="AA523" s="25" t="s">
        <v>801</v>
      </c>
      <c r="AB523" s="25" t="s">
        <v>801</v>
      </c>
      <c r="AC523" s="25" t="s">
        <v>801</v>
      </c>
      <c r="AD523" s="42">
        <v>1171.5999999999999</v>
      </c>
    </row>
    <row r="524" spans="1:30" ht="66" customHeight="1" x14ac:dyDescent="0.3">
      <c r="A524" s="26" t="s">
        <v>28</v>
      </c>
      <c r="B524" s="26" t="s">
        <v>106</v>
      </c>
      <c r="C524" s="26" t="s">
        <v>106</v>
      </c>
      <c r="D524" s="26" t="s">
        <v>39</v>
      </c>
      <c r="E524" s="26" t="s">
        <v>40</v>
      </c>
      <c r="F524" s="27">
        <v>43</v>
      </c>
      <c r="G524" s="26" t="s">
        <v>41</v>
      </c>
      <c r="H524" s="26">
        <v>21101</v>
      </c>
      <c r="I524" s="26" t="s">
        <v>530</v>
      </c>
      <c r="J524" s="26" t="s">
        <v>703</v>
      </c>
      <c r="K524" s="26" t="s">
        <v>704</v>
      </c>
      <c r="L524" s="26" t="s">
        <v>531</v>
      </c>
      <c r="M524" s="26" t="s">
        <v>531</v>
      </c>
      <c r="N524" s="26" t="s">
        <v>54</v>
      </c>
      <c r="O524" s="26">
        <v>10</v>
      </c>
      <c r="P524" s="39">
        <f t="shared" si="8"/>
        <v>46.922000000000004</v>
      </c>
      <c r="Q524" s="26" t="s">
        <v>161</v>
      </c>
      <c r="R524" s="42">
        <v>469.22</v>
      </c>
      <c r="S524" s="25" t="s">
        <v>801</v>
      </c>
      <c r="T524" s="25" t="s">
        <v>801</v>
      </c>
      <c r="U524" s="25" t="s">
        <v>801</v>
      </c>
      <c r="V524" s="25" t="s">
        <v>801</v>
      </c>
      <c r="W524" s="25" t="s">
        <v>801</v>
      </c>
      <c r="X524" s="25" t="s">
        <v>801</v>
      </c>
      <c r="Y524" s="25" t="s">
        <v>801</v>
      </c>
      <c r="Z524" s="25" t="s">
        <v>801</v>
      </c>
      <c r="AA524" s="25" t="s">
        <v>801</v>
      </c>
      <c r="AB524" s="25" t="s">
        <v>801</v>
      </c>
      <c r="AC524" s="25" t="s">
        <v>801</v>
      </c>
      <c r="AD524" s="42">
        <v>469.22</v>
      </c>
    </row>
    <row r="525" spans="1:30" ht="66" customHeight="1" x14ac:dyDescent="0.3">
      <c r="A525" s="26" t="s">
        <v>28</v>
      </c>
      <c r="B525" s="26" t="s">
        <v>106</v>
      </c>
      <c r="C525" s="26" t="s">
        <v>106</v>
      </c>
      <c r="D525" s="26" t="s">
        <v>39</v>
      </c>
      <c r="E525" s="26" t="s">
        <v>47</v>
      </c>
      <c r="F525" s="27">
        <v>1</v>
      </c>
      <c r="G525" s="26" t="s">
        <v>53</v>
      </c>
      <c r="H525" s="26">
        <v>21101</v>
      </c>
      <c r="I525" s="26" t="s">
        <v>530</v>
      </c>
      <c r="J525" s="26" t="s">
        <v>837</v>
      </c>
      <c r="K525" s="26" t="s">
        <v>838</v>
      </c>
      <c r="L525" s="26" t="s">
        <v>531</v>
      </c>
      <c r="M525" s="26" t="s">
        <v>531</v>
      </c>
      <c r="N525" s="26" t="s">
        <v>54</v>
      </c>
      <c r="O525" s="26">
        <v>100</v>
      </c>
      <c r="P525" s="39">
        <f t="shared" si="8"/>
        <v>0.83519999999999994</v>
      </c>
      <c r="Q525" s="26" t="s">
        <v>161</v>
      </c>
      <c r="R525" s="42">
        <v>83.52</v>
      </c>
      <c r="S525" s="25" t="s">
        <v>801</v>
      </c>
      <c r="T525" s="25" t="s">
        <v>801</v>
      </c>
      <c r="U525" s="25" t="s">
        <v>801</v>
      </c>
      <c r="V525" s="25" t="s">
        <v>801</v>
      </c>
      <c r="W525" s="25" t="s">
        <v>801</v>
      </c>
      <c r="X525" s="25" t="s">
        <v>801</v>
      </c>
      <c r="Y525" s="25" t="s">
        <v>801</v>
      </c>
      <c r="Z525" s="25" t="s">
        <v>801</v>
      </c>
      <c r="AA525" s="25" t="s">
        <v>801</v>
      </c>
      <c r="AB525" s="25" t="s">
        <v>801</v>
      </c>
      <c r="AC525" s="25" t="s">
        <v>801</v>
      </c>
      <c r="AD525" s="42">
        <v>83.52</v>
      </c>
    </row>
    <row r="526" spans="1:30" ht="66" customHeight="1" x14ac:dyDescent="0.3">
      <c r="A526" s="26" t="s">
        <v>28</v>
      </c>
      <c r="B526" s="26" t="s">
        <v>106</v>
      </c>
      <c r="C526" s="26" t="s">
        <v>106</v>
      </c>
      <c r="D526" s="26" t="s">
        <v>39</v>
      </c>
      <c r="E526" s="26" t="s">
        <v>40</v>
      </c>
      <c r="F526" s="27">
        <v>43</v>
      </c>
      <c r="G526" s="26" t="s">
        <v>41</v>
      </c>
      <c r="H526" s="26">
        <v>21101</v>
      </c>
      <c r="I526" s="26" t="s">
        <v>530</v>
      </c>
      <c r="J526" s="26" t="s">
        <v>839</v>
      </c>
      <c r="K526" s="26" t="s">
        <v>840</v>
      </c>
      <c r="L526" s="26" t="s">
        <v>531</v>
      </c>
      <c r="M526" s="26" t="s">
        <v>531</v>
      </c>
      <c r="N526" s="26" t="s">
        <v>54</v>
      </c>
      <c r="O526" s="26">
        <v>10</v>
      </c>
      <c r="P526" s="39">
        <f t="shared" si="8"/>
        <v>111.18599999999999</v>
      </c>
      <c r="Q526" s="26" t="s">
        <v>161</v>
      </c>
      <c r="R526" s="42">
        <v>1111.8599999999999</v>
      </c>
      <c r="S526" s="25" t="s">
        <v>801</v>
      </c>
      <c r="T526" s="25" t="s">
        <v>801</v>
      </c>
      <c r="U526" s="25" t="s">
        <v>801</v>
      </c>
      <c r="V526" s="25" t="s">
        <v>801</v>
      </c>
      <c r="W526" s="25" t="s">
        <v>801</v>
      </c>
      <c r="X526" s="25" t="s">
        <v>801</v>
      </c>
      <c r="Y526" s="25" t="s">
        <v>801</v>
      </c>
      <c r="Z526" s="25" t="s">
        <v>801</v>
      </c>
      <c r="AA526" s="25" t="s">
        <v>801</v>
      </c>
      <c r="AB526" s="25" t="s">
        <v>801</v>
      </c>
      <c r="AC526" s="25" t="s">
        <v>801</v>
      </c>
      <c r="AD526" s="42">
        <v>1111.8599999999999</v>
      </c>
    </row>
    <row r="527" spans="1:30" ht="66" customHeight="1" x14ac:dyDescent="0.3">
      <c r="A527" s="26" t="s">
        <v>28</v>
      </c>
      <c r="B527" s="26" t="s">
        <v>106</v>
      </c>
      <c r="C527" s="26" t="s">
        <v>106</v>
      </c>
      <c r="D527" s="26" t="s">
        <v>39</v>
      </c>
      <c r="E527" s="26" t="s">
        <v>40</v>
      </c>
      <c r="F527" s="27">
        <v>43</v>
      </c>
      <c r="G527" s="26" t="s">
        <v>41</v>
      </c>
      <c r="H527" s="26">
        <v>21101</v>
      </c>
      <c r="I527" s="26" t="s">
        <v>530</v>
      </c>
      <c r="J527" s="26" t="s">
        <v>841</v>
      </c>
      <c r="K527" s="26" t="s">
        <v>842</v>
      </c>
      <c r="L527" s="26" t="s">
        <v>531</v>
      </c>
      <c r="M527" s="26" t="s">
        <v>531</v>
      </c>
      <c r="N527" s="26" t="s">
        <v>54</v>
      </c>
      <c r="O527" s="26">
        <v>10</v>
      </c>
      <c r="P527" s="39">
        <f t="shared" si="8"/>
        <v>37.339999999999996</v>
      </c>
      <c r="Q527" s="26" t="s">
        <v>161</v>
      </c>
      <c r="R527" s="42">
        <v>373.4</v>
      </c>
      <c r="S527" s="25" t="s">
        <v>801</v>
      </c>
      <c r="T527" s="25" t="s">
        <v>801</v>
      </c>
      <c r="U527" s="25" t="s">
        <v>801</v>
      </c>
      <c r="V527" s="25" t="s">
        <v>801</v>
      </c>
      <c r="W527" s="25" t="s">
        <v>801</v>
      </c>
      <c r="X527" s="25" t="s">
        <v>801</v>
      </c>
      <c r="Y527" s="25" t="s">
        <v>801</v>
      </c>
      <c r="Z527" s="25" t="s">
        <v>801</v>
      </c>
      <c r="AA527" s="25" t="s">
        <v>801</v>
      </c>
      <c r="AB527" s="25" t="s">
        <v>801</v>
      </c>
      <c r="AC527" s="25" t="s">
        <v>801</v>
      </c>
      <c r="AD527" s="42">
        <v>373.4</v>
      </c>
    </row>
    <row r="528" spans="1:30" ht="66" customHeight="1" x14ac:dyDescent="0.3">
      <c r="A528" s="26" t="s">
        <v>28</v>
      </c>
      <c r="B528" s="26" t="s">
        <v>106</v>
      </c>
      <c r="C528" s="26" t="s">
        <v>106</v>
      </c>
      <c r="D528" s="26" t="s">
        <v>39</v>
      </c>
      <c r="E528" s="26" t="s">
        <v>47</v>
      </c>
      <c r="F528" s="27">
        <v>1</v>
      </c>
      <c r="G528" s="26" t="s">
        <v>53</v>
      </c>
      <c r="H528" s="26">
        <v>21101</v>
      </c>
      <c r="I528" s="26" t="s">
        <v>530</v>
      </c>
      <c r="J528" s="26" t="s">
        <v>843</v>
      </c>
      <c r="K528" s="26" t="s">
        <v>844</v>
      </c>
      <c r="L528" s="26" t="s">
        <v>531</v>
      </c>
      <c r="M528" s="26" t="s">
        <v>531</v>
      </c>
      <c r="N528" s="26" t="s">
        <v>54</v>
      </c>
      <c r="O528" s="26">
        <v>1</v>
      </c>
      <c r="P528" s="39">
        <f t="shared" si="8"/>
        <v>334.52</v>
      </c>
      <c r="Q528" s="26" t="s">
        <v>161</v>
      </c>
      <c r="R528" s="42">
        <v>334.52</v>
      </c>
      <c r="S528" s="25" t="s">
        <v>801</v>
      </c>
      <c r="T528" s="25" t="s">
        <v>801</v>
      </c>
      <c r="U528" s="25" t="s">
        <v>801</v>
      </c>
      <c r="V528" s="25" t="s">
        <v>801</v>
      </c>
      <c r="W528" s="25" t="s">
        <v>801</v>
      </c>
      <c r="X528" s="25" t="s">
        <v>801</v>
      </c>
      <c r="Y528" s="25" t="s">
        <v>801</v>
      </c>
      <c r="Z528" s="25" t="s">
        <v>801</v>
      </c>
      <c r="AA528" s="25" t="s">
        <v>801</v>
      </c>
      <c r="AB528" s="25" t="s">
        <v>801</v>
      </c>
      <c r="AC528" s="25" t="s">
        <v>801</v>
      </c>
      <c r="AD528" s="42">
        <v>334.52</v>
      </c>
    </row>
    <row r="529" spans="1:30" ht="66" customHeight="1" x14ac:dyDescent="0.3">
      <c r="A529" s="26" t="s">
        <v>28</v>
      </c>
      <c r="B529" s="26" t="s">
        <v>106</v>
      </c>
      <c r="C529" s="26" t="s">
        <v>106</v>
      </c>
      <c r="D529" s="26" t="s">
        <v>39</v>
      </c>
      <c r="E529" s="26" t="s">
        <v>40</v>
      </c>
      <c r="F529" s="27">
        <v>43</v>
      </c>
      <c r="G529" s="26" t="s">
        <v>41</v>
      </c>
      <c r="H529" s="26">
        <v>21101</v>
      </c>
      <c r="I529" s="26" t="s">
        <v>530</v>
      </c>
      <c r="J529" s="26" t="s">
        <v>845</v>
      </c>
      <c r="K529" s="26" t="s">
        <v>846</v>
      </c>
      <c r="L529" s="26" t="s">
        <v>531</v>
      </c>
      <c r="M529" s="26" t="s">
        <v>531</v>
      </c>
      <c r="N529" s="26" t="s">
        <v>54</v>
      </c>
      <c r="O529" s="26">
        <v>108</v>
      </c>
      <c r="P529" s="39">
        <f t="shared" si="8"/>
        <v>4.8951851851851851</v>
      </c>
      <c r="Q529" s="26" t="s">
        <v>161</v>
      </c>
      <c r="R529" s="42">
        <v>528.67999999999995</v>
      </c>
      <c r="S529" s="25" t="s">
        <v>801</v>
      </c>
      <c r="T529" s="25" t="s">
        <v>801</v>
      </c>
      <c r="U529" s="25" t="s">
        <v>801</v>
      </c>
      <c r="V529" s="25" t="s">
        <v>801</v>
      </c>
      <c r="W529" s="25" t="s">
        <v>801</v>
      </c>
      <c r="X529" s="25" t="s">
        <v>801</v>
      </c>
      <c r="Y529" s="25" t="s">
        <v>801</v>
      </c>
      <c r="Z529" s="25" t="s">
        <v>801</v>
      </c>
      <c r="AA529" s="25" t="s">
        <v>801</v>
      </c>
      <c r="AB529" s="25" t="s">
        <v>801</v>
      </c>
      <c r="AC529" s="25" t="s">
        <v>801</v>
      </c>
      <c r="AD529" s="42">
        <v>528.67999999999995</v>
      </c>
    </row>
    <row r="530" spans="1:30" ht="66" customHeight="1" x14ac:dyDescent="0.3">
      <c r="A530" s="26" t="s">
        <v>28</v>
      </c>
      <c r="B530" s="26" t="s">
        <v>106</v>
      </c>
      <c r="C530" s="26" t="s">
        <v>106</v>
      </c>
      <c r="D530" s="26" t="s">
        <v>39</v>
      </c>
      <c r="E530" s="26" t="s">
        <v>40</v>
      </c>
      <c r="F530" s="27">
        <v>43</v>
      </c>
      <c r="G530" s="26" t="s">
        <v>41</v>
      </c>
      <c r="H530" s="26">
        <v>21101</v>
      </c>
      <c r="I530" s="26" t="s">
        <v>530</v>
      </c>
      <c r="J530" s="26" t="s">
        <v>847</v>
      </c>
      <c r="K530" s="26" t="s">
        <v>848</v>
      </c>
      <c r="L530" s="26" t="s">
        <v>531</v>
      </c>
      <c r="M530" s="26" t="s">
        <v>531</v>
      </c>
      <c r="N530" s="26" t="s">
        <v>54</v>
      </c>
      <c r="O530" s="26">
        <v>108</v>
      </c>
      <c r="P530" s="39">
        <f t="shared" si="8"/>
        <v>4.9880555555555555</v>
      </c>
      <c r="Q530" s="26" t="s">
        <v>161</v>
      </c>
      <c r="R530" s="42">
        <v>538.71</v>
      </c>
      <c r="S530" s="25" t="s">
        <v>801</v>
      </c>
      <c r="T530" s="25" t="s">
        <v>801</v>
      </c>
      <c r="U530" s="25" t="s">
        <v>801</v>
      </c>
      <c r="V530" s="25" t="s">
        <v>801</v>
      </c>
      <c r="W530" s="25" t="s">
        <v>801</v>
      </c>
      <c r="X530" s="25" t="s">
        <v>801</v>
      </c>
      <c r="Y530" s="25" t="s">
        <v>801</v>
      </c>
      <c r="Z530" s="25" t="s">
        <v>801</v>
      </c>
      <c r="AA530" s="25" t="s">
        <v>801</v>
      </c>
      <c r="AB530" s="25" t="s">
        <v>801</v>
      </c>
      <c r="AC530" s="25" t="s">
        <v>801</v>
      </c>
      <c r="AD530" s="42">
        <v>538.71</v>
      </c>
    </row>
    <row r="531" spans="1:30" ht="66" customHeight="1" x14ac:dyDescent="0.3">
      <c r="A531" s="26" t="s">
        <v>28</v>
      </c>
      <c r="B531" s="26" t="s">
        <v>106</v>
      </c>
      <c r="C531" s="26" t="s">
        <v>106</v>
      </c>
      <c r="D531" s="26" t="s">
        <v>39</v>
      </c>
      <c r="E531" s="26" t="s">
        <v>47</v>
      </c>
      <c r="F531" s="27">
        <v>1</v>
      </c>
      <c r="G531" s="26" t="s">
        <v>53</v>
      </c>
      <c r="H531" s="26">
        <v>21101</v>
      </c>
      <c r="I531" s="26" t="s">
        <v>530</v>
      </c>
      <c r="J531" s="26" t="s">
        <v>835</v>
      </c>
      <c r="K531" s="26" t="s">
        <v>836</v>
      </c>
      <c r="L531" s="26" t="s">
        <v>531</v>
      </c>
      <c r="M531" s="26" t="s">
        <v>531</v>
      </c>
      <c r="N531" s="26" t="s">
        <v>54</v>
      </c>
      <c r="O531" s="26">
        <v>527</v>
      </c>
      <c r="P531" s="39">
        <f t="shared" si="8"/>
        <v>0.54519924098671724</v>
      </c>
      <c r="Q531" s="26" t="s">
        <v>161</v>
      </c>
      <c r="R531" s="42">
        <v>287.32</v>
      </c>
      <c r="S531" s="25" t="s">
        <v>801</v>
      </c>
      <c r="T531" s="25" t="s">
        <v>801</v>
      </c>
      <c r="U531" s="25" t="s">
        <v>801</v>
      </c>
      <c r="V531" s="25" t="s">
        <v>801</v>
      </c>
      <c r="W531" s="25" t="s">
        <v>801</v>
      </c>
      <c r="X531" s="25" t="s">
        <v>801</v>
      </c>
      <c r="Y531" s="25" t="s">
        <v>801</v>
      </c>
      <c r="Z531" s="25" t="s">
        <v>801</v>
      </c>
      <c r="AA531" s="25" t="s">
        <v>801</v>
      </c>
      <c r="AB531" s="25" t="s">
        <v>801</v>
      </c>
      <c r="AC531" s="25" t="s">
        <v>801</v>
      </c>
      <c r="AD531" s="42">
        <v>287.32</v>
      </c>
    </row>
    <row r="532" spans="1:30" ht="66" customHeight="1" x14ac:dyDescent="0.3">
      <c r="A532" s="26" t="s">
        <v>28</v>
      </c>
      <c r="B532" s="26" t="s">
        <v>106</v>
      </c>
      <c r="C532" s="26" t="s">
        <v>106</v>
      </c>
      <c r="D532" s="26" t="s">
        <v>39</v>
      </c>
      <c r="E532" s="26" t="s">
        <v>40</v>
      </c>
      <c r="F532" s="27">
        <v>43</v>
      </c>
      <c r="G532" s="26" t="s">
        <v>41</v>
      </c>
      <c r="H532" s="26">
        <v>21101</v>
      </c>
      <c r="I532" s="26" t="s">
        <v>530</v>
      </c>
      <c r="J532" s="26" t="s">
        <v>849</v>
      </c>
      <c r="K532" s="26" t="s">
        <v>850</v>
      </c>
      <c r="L532" s="26" t="s">
        <v>531</v>
      </c>
      <c r="M532" s="26" t="s">
        <v>531</v>
      </c>
      <c r="N532" s="26" t="s">
        <v>324</v>
      </c>
      <c r="O532" s="26">
        <v>31</v>
      </c>
      <c r="P532" s="39">
        <f t="shared" si="8"/>
        <v>83.299677419354836</v>
      </c>
      <c r="Q532" s="26" t="s">
        <v>161</v>
      </c>
      <c r="R532" s="42">
        <v>2582.29</v>
      </c>
      <c r="S532" s="25" t="s">
        <v>801</v>
      </c>
      <c r="T532" s="25" t="s">
        <v>801</v>
      </c>
      <c r="U532" s="25" t="s">
        <v>801</v>
      </c>
      <c r="V532" s="25" t="s">
        <v>801</v>
      </c>
      <c r="W532" s="25" t="s">
        <v>801</v>
      </c>
      <c r="X532" s="25" t="s">
        <v>801</v>
      </c>
      <c r="Y532" s="25" t="s">
        <v>801</v>
      </c>
      <c r="Z532" s="25" t="s">
        <v>801</v>
      </c>
      <c r="AA532" s="25" t="s">
        <v>801</v>
      </c>
      <c r="AB532" s="25" t="s">
        <v>801</v>
      </c>
      <c r="AC532" s="25" t="s">
        <v>801</v>
      </c>
      <c r="AD532" s="42">
        <v>2582.29</v>
      </c>
    </row>
    <row r="533" spans="1:30" ht="66" customHeight="1" x14ac:dyDescent="0.3">
      <c r="A533" s="26" t="s">
        <v>28</v>
      </c>
      <c r="B533" s="26" t="s">
        <v>106</v>
      </c>
      <c r="C533" s="26" t="s">
        <v>106</v>
      </c>
      <c r="D533" s="26" t="s">
        <v>39</v>
      </c>
      <c r="E533" s="26" t="s">
        <v>40</v>
      </c>
      <c r="F533" s="27">
        <v>43</v>
      </c>
      <c r="G533" s="26" t="s">
        <v>41</v>
      </c>
      <c r="H533" s="26">
        <v>21101</v>
      </c>
      <c r="I533" s="26" t="s">
        <v>530</v>
      </c>
      <c r="J533" s="26" t="s">
        <v>851</v>
      </c>
      <c r="K533" s="26" t="s">
        <v>852</v>
      </c>
      <c r="L533" s="26" t="s">
        <v>531</v>
      </c>
      <c r="M533" s="26" t="s">
        <v>531</v>
      </c>
      <c r="N533" s="26" t="s">
        <v>67</v>
      </c>
      <c r="O533" s="26">
        <v>10</v>
      </c>
      <c r="P533" s="39">
        <f t="shared" si="8"/>
        <v>48.268000000000001</v>
      </c>
      <c r="Q533" s="26" t="s">
        <v>161</v>
      </c>
      <c r="R533" s="42">
        <v>482.68</v>
      </c>
      <c r="S533" s="25" t="s">
        <v>801</v>
      </c>
      <c r="T533" s="25" t="s">
        <v>801</v>
      </c>
      <c r="U533" s="25" t="s">
        <v>801</v>
      </c>
      <c r="V533" s="25" t="s">
        <v>801</v>
      </c>
      <c r="W533" s="25" t="s">
        <v>801</v>
      </c>
      <c r="X533" s="25" t="s">
        <v>801</v>
      </c>
      <c r="Y533" s="25" t="s">
        <v>801</v>
      </c>
      <c r="Z533" s="25" t="s">
        <v>801</v>
      </c>
      <c r="AA533" s="25" t="s">
        <v>801</v>
      </c>
      <c r="AB533" s="25" t="s">
        <v>801</v>
      </c>
      <c r="AC533" s="25" t="s">
        <v>801</v>
      </c>
      <c r="AD533" s="42">
        <v>482.68</v>
      </c>
    </row>
    <row r="534" spans="1:30" ht="66" customHeight="1" x14ac:dyDescent="0.3">
      <c r="A534" s="26" t="s">
        <v>28</v>
      </c>
      <c r="B534" s="26" t="s">
        <v>106</v>
      </c>
      <c r="C534" s="26" t="s">
        <v>106</v>
      </c>
      <c r="D534" s="26" t="s">
        <v>39</v>
      </c>
      <c r="E534" s="26" t="s">
        <v>40</v>
      </c>
      <c r="F534" s="27">
        <v>43</v>
      </c>
      <c r="G534" s="26" t="s">
        <v>41</v>
      </c>
      <c r="H534" s="26">
        <v>21101</v>
      </c>
      <c r="I534" s="26" t="s">
        <v>530</v>
      </c>
      <c r="J534" s="26" t="s">
        <v>853</v>
      </c>
      <c r="K534" s="26" t="s">
        <v>854</v>
      </c>
      <c r="L534" s="26" t="s">
        <v>531</v>
      </c>
      <c r="M534" s="26" t="s">
        <v>531</v>
      </c>
      <c r="N534" s="26" t="s">
        <v>54</v>
      </c>
      <c r="O534" s="26">
        <v>10</v>
      </c>
      <c r="P534" s="39">
        <f t="shared" si="8"/>
        <v>128.876</v>
      </c>
      <c r="Q534" s="26" t="s">
        <v>161</v>
      </c>
      <c r="R534" s="42">
        <v>1288.76</v>
      </c>
      <c r="S534" s="25" t="s">
        <v>801</v>
      </c>
      <c r="T534" s="25" t="s">
        <v>801</v>
      </c>
      <c r="U534" s="25" t="s">
        <v>801</v>
      </c>
      <c r="V534" s="25" t="s">
        <v>801</v>
      </c>
      <c r="W534" s="25" t="s">
        <v>801</v>
      </c>
      <c r="X534" s="25" t="s">
        <v>801</v>
      </c>
      <c r="Y534" s="25" t="s">
        <v>801</v>
      </c>
      <c r="Z534" s="25" t="s">
        <v>801</v>
      </c>
      <c r="AA534" s="25" t="s">
        <v>801</v>
      </c>
      <c r="AB534" s="25" t="s">
        <v>801</v>
      </c>
      <c r="AC534" s="25" t="s">
        <v>801</v>
      </c>
      <c r="AD534" s="42">
        <v>1288.76</v>
      </c>
    </row>
    <row r="535" spans="1:30" ht="66" customHeight="1" x14ac:dyDescent="0.3">
      <c r="A535" s="26" t="s">
        <v>28</v>
      </c>
      <c r="B535" s="26" t="s">
        <v>106</v>
      </c>
      <c r="C535" s="26" t="s">
        <v>106</v>
      </c>
      <c r="D535" s="26" t="s">
        <v>39</v>
      </c>
      <c r="E535" s="26" t="s">
        <v>40</v>
      </c>
      <c r="F535" s="27">
        <v>43</v>
      </c>
      <c r="G535" s="26" t="s">
        <v>41</v>
      </c>
      <c r="H535" s="26">
        <v>21101</v>
      </c>
      <c r="I535" s="26" t="s">
        <v>530</v>
      </c>
      <c r="J535" s="26" t="s">
        <v>71</v>
      </c>
      <c r="K535" s="26" t="s">
        <v>72</v>
      </c>
      <c r="L535" s="26" t="s">
        <v>531</v>
      </c>
      <c r="M535" s="26" t="s">
        <v>531</v>
      </c>
      <c r="N535" s="26" t="s">
        <v>67</v>
      </c>
      <c r="O535" s="26">
        <v>10</v>
      </c>
      <c r="P535" s="39">
        <f t="shared" si="8"/>
        <v>81.003</v>
      </c>
      <c r="Q535" s="26" t="s">
        <v>161</v>
      </c>
      <c r="R535" s="42">
        <v>810.03</v>
      </c>
      <c r="S535" s="42" t="s">
        <v>801</v>
      </c>
      <c r="T535" s="42" t="s">
        <v>801</v>
      </c>
      <c r="U535" s="42" t="s">
        <v>801</v>
      </c>
      <c r="V535" s="42" t="s">
        <v>801</v>
      </c>
      <c r="W535" s="42" t="s">
        <v>801</v>
      </c>
      <c r="X535" s="42" t="s">
        <v>801</v>
      </c>
      <c r="Y535" s="42" t="s">
        <v>801</v>
      </c>
      <c r="Z535" s="42" t="s">
        <v>801</v>
      </c>
      <c r="AA535" s="42" t="s">
        <v>801</v>
      </c>
      <c r="AB535" s="42" t="s">
        <v>801</v>
      </c>
      <c r="AC535" s="42" t="s">
        <v>801</v>
      </c>
      <c r="AD535" s="42">
        <v>810.03</v>
      </c>
    </row>
    <row r="536" spans="1:30" ht="66" customHeight="1" x14ac:dyDescent="0.3">
      <c r="A536" s="26" t="s">
        <v>28</v>
      </c>
      <c r="B536" s="26" t="s">
        <v>106</v>
      </c>
      <c r="C536" s="26" t="s">
        <v>106</v>
      </c>
      <c r="D536" s="26" t="s">
        <v>39</v>
      </c>
      <c r="E536" s="26" t="s">
        <v>40</v>
      </c>
      <c r="F536" s="27">
        <v>43</v>
      </c>
      <c r="G536" s="26" t="s">
        <v>41</v>
      </c>
      <c r="H536" s="26">
        <v>21101</v>
      </c>
      <c r="I536" s="26" t="s">
        <v>530</v>
      </c>
      <c r="J536" s="26" t="s">
        <v>855</v>
      </c>
      <c r="K536" s="26" t="s">
        <v>856</v>
      </c>
      <c r="L536" s="26" t="s">
        <v>531</v>
      </c>
      <c r="M536" s="26" t="s">
        <v>531</v>
      </c>
      <c r="N536" s="26" t="s">
        <v>67</v>
      </c>
      <c r="O536" s="26">
        <v>10</v>
      </c>
      <c r="P536" s="39">
        <f t="shared" si="8"/>
        <v>112.93800000000002</v>
      </c>
      <c r="Q536" s="26" t="s">
        <v>161</v>
      </c>
      <c r="R536" s="42">
        <v>1129.3800000000001</v>
      </c>
      <c r="S536" s="42" t="s">
        <v>801</v>
      </c>
      <c r="T536" s="42" t="s">
        <v>801</v>
      </c>
      <c r="U536" s="42" t="s">
        <v>801</v>
      </c>
      <c r="V536" s="42" t="s">
        <v>801</v>
      </c>
      <c r="W536" s="42" t="s">
        <v>801</v>
      </c>
      <c r="X536" s="42" t="s">
        <v>801</v>
      </c>
      <c r="Y536" s="42" t="s">
        <v>801</v>
      </c>
      <c r="Z536" s="42" t="s">
        <v>801</v>
      </c>
      <c r="AA536" s="42" t="s">
        <v>801</v>
      </c>
      <c r="AB536" s="42" t="s">
        <v>801</v>
      </c>
      <c r="AC536" s="42" t="s">
        <v>801</v>
      </c>
      <c r="AD536" s="42">
        <v>1129.3800000000001</v>
      </c>
    </row>
    <row r="537" spans="1:30" ht="66" customHeight="1" x14ac:dyDescent="0.3">
      <c r="A537" s="26" t="s">
        <v>28</v>
      </c>
      <c r="B537" s="26" t="s">
        <v>106</v>
      </c>
      <c r="C537" s="26" t="s">
        <v>106</v>
      </c>
      <c r="D537" s="26" t="s">
        <v>39</v>
      </c>
      <c r="E537" s="26" t="s">
        <v>40</v>
      </c>
      <c r="F537" s="27">
        <v>43</v>
      </c>
      <c r="G537" s="26" t="s">
        <v>41</v>
      </c>
      <c r="H537" s="26">
        <v>21101</v>
      </c>
      <c r="I537" s="26" t="s">
        <v>530</v>
      </c>
      <c r="J537" s="26" t="s">
        <v>857</v>
      </c>
      <c r="K537" s="26" t="s">
        <v>858</v>
      </c>
      <c r="L537" s="26" t="s">
        <v>531</v>
      </c>
      <c r="M537" s="26" t="s">
        <v>531</v>
      </c>
      <c r="N537" s="26" t="s">
        <v>54</v>
      </c>
      <c r="O537" s="26">
        <v>1</v>
      </c>
      <c r="P537" s="39">
        <f t="shared" si="8"/>
        <v>816.78</v>
      </c>
      <c r="Q537" s="26" t="s">
        <v>161</v>
      </c>
      <c r="R537" s="42">
        <v>816.78</v>
      </c>
      <c r="S537" s="42" t="s">
        <v>801</v>
      </c>
      <c r="T537" s="42" t="s">
        <v>801</v>
      </c>
      <c r="U537" s="42" t="s">
        <v>801</v>
      </c>
      <c r="V537" s="42" t="s">
        <v>801</v>
      </c>
      <c r="W537" s="42" t="s">
        <v>801</v>
      </c>
      <c r="X537" s="42" t="s">
        <v>801</v>
      </c>
      <c r="Y537" s="42" t="s">
        <v>801</v>
      </c>
      <c r="Z537" s="42" t="s">
        <v>801</v>
      </c>
      <c r="AA537" s="42" t="s">
        <v>801</v>
      </c>
      <c r="AB537" s="42" t="s">
        <v>801</v>
      </c>
      <c r="AC537" s="42" t="s">
        <v>801</v>
      </c>
      <c r="AD537" s="42">
        <v>816.78</v>
      </c>
    </row>
    <row r="538" spans="1:30" ht="66" customHeight="1" x14ac:dyDescent="0.3">
      <c r="A538" s="26" t="s">
        <v>28</v>
      </c>
      <c r="B538" s="26" t="s">
        <v>106</v>
      </c>
      <c r="C538" s="26" t="s">
        <v>106</v>
      </c>
      <c r="D538" s="26" t="s">
        <v>39</v>
      </c>
      <c r="E538" s="26" t="s">
        <v>40</v>
      </c>
      <c r="F538" s="27">
        <v>43</v>
      </c>
      <c r="G538" s="26" t="s">
        <v>41</v>
      </c>
      <c r="H538" s="26">
        <v>21101</v>
      </c>
      <c r="I538" s="26" t="s">
        <v>530</v>
      </c>
      <c r="J538" s="26" t="s">
        <v>322</v>
      </c>
      <c r="K538" s="26" t="s">
        <v>323</v>
      </c>
      <c r="L538" s="26" t="s">
        <v>531</v>
      </c>
      <c r="M538" s="26" t="s">
        <v>531</v>
      </c>
      <c r="N538" s="26" t="s">
        <v>324</v>
      </c>
      <c r="O538" s="26">
        <v>20</v>
      </c>
      <c r="P538" s="39">
        <f t="shared" si="8"/>
        <v>6.9715000000000007</v>
      </c>
      <c r="Q538" s="26" t="s">
        <v>161</v>
      </c>
      <c r="R538" s="42">
        <v>139.43</v>
      </c>
      <c r="S538" s="42" t="s">
        <v>801</v>
      </c>
      <c r="T538" s="42" t="s">
        <v>801</v>
      </c>
      <c r="U538" s="42" t="s">
        <v>801</v>
      </c>
      <c r="V538" s="42" t="s">
        <v>801</v>
      </c>
      <c r="W538" s="42" t="s">
        <v>801</v>
      </c>
      <c r="X538" s="42" t="s">
        <v>801</v>
      </c>
      <c r="Y538" s="42" t="s">
        <v>801</v>
      </c>
      <c r="Z538" s="42" t="s">
        <v>801</v>
      </c>
      <c r="AA538" s="42" t="s">
        <v>801</v>
      </c>
      <c r="AB538" s="42" t="s">
        <v>801</v>
      </c>
      <c r="AC538" s="42" t="s">
        <v>801</v>
      </c>
      <c r="AD538" s="42">
        <v>139.43</v>
      </c>
    </row>
    <row r="539" spans="1:30" ht="66" customHeight="1" x14ac:dyDescent="0.3">
      <c r="A539" s="26" t="s">
        <v>28</v>
      </c>
      <c r="B539" s="26" t="s">
        <v>106</v>
      </c>
      <c r="C539" s="26" t="s">
        <v>106</v>
      </c>
      <c r="D539" s="26" t="s">
        <v>39</v>
      </c>
      <c r="E539" s="26" t="s">
        <v>40</v>
      </c>
      <c r="F539" s="27">
        <v>43</v>
      </c>
      <c r="G539" s="26" t="s">
        <v>41</v>
      </c>
      <c r="H539" s="26">
        <v>21101</v>
      </c>
      <c r="I539" s="26" t="s">
        <v>530</v>
      </c>
      <c r="J539" s="26" t="s">
        <v>434</v>
      </c>
      <c r="K539" s="26" t="s">
        <v>435</v>
      </c>
      <c r="L539" s="26" t="s">
        <v>42</v>
      </c>
      <c r="M539" s="26" t="s">
        <v>42</v>
      </c>
      <c r="N539" s="26" t="s">
        <v>54</v>
      </c>
      <c r="O539" s="26">
        <v>10</v>
      </c>
      <c r="P539" s="39">
        <f t="shared" si="8"/>
        <v>19.731000000000002</v>
      </c>
      <c r="Q539" s="26" t="s">
        <v>161</v>
      </c>
      <c r="R539" s="42">
        <v>197.31</v>
      </c>
      <c r="S539" s="42" t="s">
        <v>801</v>
      </c>
      <c r="T539" s="42" t="s">
        <v>801</v>
      </c>
      <c r="U539" s="42" t="s">
        <v>801</v>
      </c>
      <c r="V539" s="42" t="s">
        <v>801</v>
      </c>
      <c r="W539" s="42" t="s">
        <v>801</v>
      </c>
      <c r="X539" s="42" t="s">
        <v>801</v>
      </c>
      <c r="Y539" s="42" t="s">
        <v>801</v>
      </c>
      <c r="Z539" s="42" t="s">
        <v>801</v>
      </c>
      <c r="AA539" s="42" t="s">
        <v>801</v>
      </c>
      <c r="AB539" s="42" t="s">
        <v>801</v>
      </c>
      <c r="AC539" s="42" t="s">
        <v>801</v>
      </c>
      <c r="AD539" s="42">
        <v>197.31</v>
      </c>
    </row>
    <row r="540" spans="1:30" ht="66" customHeight="1" x14ac:dyDescent="0.3">
      <c r="A540" s="26" t="s">
        <v>28</v>
      </c>
      <c r="B540" s="26" t="s">
        <v>106</v>
      </c>
      <c r="C540" s="26" t="s">
        <v>106</v>
      </c>
      <c r="D540" s="26" t="s">
        <v>39</v>
      </c>
      <c r="E540" s="26" t="s">
        <v>40</v>
      </c>
      <c r="F540" s="27">
        <v>43</v>
      </c>
      <c r="G540" s="26" t="s">
        <v>41</v>
      </c>
      <c r="H540" s="26">
        <v>21101</v>
      </c>
      <c r="I540" s="26" t="s">
        <v>530</v>
      </c>
      <c r="J540" s="26" t="s">
        <v>331</v>
      </c>
      <c r="K540" s="26" t="s">
        <v>332</v>
      </c>
      <c r="L540" s="26" t="s">
        <v>42</v>
      </c>
      <c r="M540" s="26" t="s">
        <v>42</v>
      </c>
      <c r="N540" s="26" t="s">
        <v>54</v>
      </c>
      <c r="O540" s="26">
        <v>120</v>
      </c>
      <c r="P540" s="39">
        <f t="shared" si="8"/>
        <v>3.6075833333333334</v>
      </c>
      <c r="Q540" s="26" t="s">
        <v>161</v>
      </c>
      <c r="R540" s="42">
        <v>432.91</v>
      </c>
      <c r="S540" s="42" t="s">
        <v>801</v>
      </c>
      <c r="T540" s="42" t="s">
        <v>801</v>
      </c>
      <c r="U540" s="42" t="s">
        <v>801</v>
      </c>
      <c r="V540" s="42" t="s">
        <v>801</v>
      </c>
      <c r="W540" s="42" t="s">
        <v>801</v>
      </c>
      <c r="X540" s="42" t="s">
        <v>801</v>
      </c>
      <c r="Y540" s="42" t="s">
        <v>801</v>
      </c>
      <c r="Z540" s="42" t="s">
        <v>801</v>
      </c>
      <c r="AA540" s="42" t="s">
        <v>801</v>
      </c>
      <c r="AB540" s="42" t="s">
        <v>801</v>
      </c>
      <c r="AC540" s="42" t="s">
        <v>801</v>
      </c>
      <c r="AD540" s="42">
        <v>432.91</v>
      </c>
    </row>
    <row r="541" spans="1:30" ht="66" customHeight="1" x14ac:dyDescent="0.3">
      <c r="A541" s="26" t="s">
        <v>28</v>
      </c>
      <c r="B541" s="26" t="s">
        <v>106</v>
      </c>
      <c r="C541" s="26" t="s">
        <v>106</v>
      </c>
      <c r="D541" s="26" t="s">
        <v>39</v>
      </c>
      <c r="E541" s="26" t="s">
        <v>40</v>
      </c>
      <c r="F541" s="27">
        <v>43</v>
      </c>
      <c r="G541" s="26" t="s">
        <v>41</v>
      </c>
      <c r="H541" s="26">
        <v>21101</v>
      </c>
      <c r="I541" s="26" t="s">
        <v>530</v>
      </c>
      <c r="J541" s="26" t="s">
        <v>426</v>
      </c>
      <c r="K541" s="26" t="s">
        <v>427</v>
      </c>
      <c r="L541" s="26" t="s">
        <v>531</v>
      </c>
      <c r="M541" s="26" t="s">
        <v>531</v>
      </c>
      <c r="N541" s="26" t="s">
        <v>54</v>
      </c>
      <c r="O541" s="26">
        <v>120</v>
      </c>
      <c r="P541" s="39">
        <f t="shared" si="8"/>
        <v>3.6075833333333334</v>
      </c>
      <c r="Q541" s="26" t="s">
        <v>161</v>
      </c>
      <c r="R541" s="42">
        <v>432.91</v>
      </c>
      <c r="S541" s="42" t="s">
        <v>801</v>
      </c>
      <c r="T541" s="42" t="s">
        <v>801</v>
      </c>
      <c r="U541" s="42" t="s">
        <v>801</v>
      </c>
      <c r="V541" s="42" t="s">
        <v>801</v>
      </c>
      <c r="W541" s="42" t="s">
        <v>801</v>
      </c>
      <c r="X541" s="42" t="s">
        <v>801</v>
      </c>
      <c r="Y541" s="42" t="s">
        <v>801</v>
      </c>
      <c r="Z541" s="42" t="s">
        <v>801</v>
      </c>
      <c r="AA541" s="42" t="s">
        <v>801</v>
      </c>
      <c r="AB541" s="42" t="s">
        <v>801</v>
      </c>
      <c r="AC541" s="42" t="s">
        <v>801</v>
      </c>
      <c r="AD541" s="42">
        <v>432.91</v>
      </c>
    </row>
    <row r="542" spans="1:30" ht="66" customHeight="1" x14ac:dyDescent="0.3">
      <c r="A542" s="26" t="s">
        <v>28</v>
      </c>
      <c r="B542" s="26" t="s">
        <v>106</v>
      </c>
      <c r="C542" s="26" t="s">
        <v>106</v>
      </c>
      <c r="D542" s="26" t="s">
        <v>39</v>
      </c>
      <c r="E542" s="26" t="s">
        <v>40</v>
      </c>
      <c r="F542" s="27">
        <v>43</v>
      </c>
      <c r="G542" s="26" t="s">
        <v>41</v>
      </c>
      <c r="H542" s="26">
        <v>21101</v>
      </c>
      <c r="I542" s="26" t="s">
        <v>530</v>
      </c>
      <c r="J542" s="26" t="s">
        <v>65</v>
      </c>
      <c r="K542" s="26" t="s">
        <v>66</v>
      </c>
      <c r="L542" s="26" t="s">
        <v>531</v>
      </c>
      <c r="M542" s="26" t="s">
        <v>531</v>
      </c>
      <c r="N542" s="26" t="s">
        <v>54</v>
      </c>
      <c r="O542" s="26">
        <v>24</v>
      </c>
      <c r="P542" s="39">
        <f t="shared" si="8"/>
        <v>4.9649999999999999</v>
      </c>
      <c r="Q542" s="26" t="s">
        <v>161</v>
      </c>
      <c r="R542" s="42">
        <v>119.16</v>
      </c>
      <c r="S542" s="42" t="s">
        <v>801</v>
      </c>
      <c r="T542" s="42" t="s">
        <v>801</v>
      </c>
      <c r="U542" s="42" t="s">
        <v>801</v>
      </c>
      <c r="V542" s="42" t="s">
        <v>801</v>
      </c>
      <c r="W542" s="42" t="s">
        <v>801</v>
      </c>
      <c r="X542" s="42" t="s">
        <v>801</v>
      </c>
      <c r="Y542" s="42" t="s">
        <v>801</v>
      </c>
      <c r="Z542" s="42" t="s">
        <v>801</v>
      </c>
      <c r="AA542" s="42" t="s">
        <v>801</v>
      </c>
      <c r="AB542" s="42" t="s">
        <v>801</v>
      </c>
      <c r="AC542" s="42" t="s">
        <v>801</v>
      </c>
      <c r="AD542" s="42">
        <v>119.16</v>
      </c>
    </row>
    <row r="543" spans="1:30" ht="66" customHeight="1" x14ac:dyDescent="0.3">
      <c r="A543" s="26" t="s">
        <v>28</v>
      </c>
      <c r="B543" s="26" t="s">
        <v>106</v>
      </c>
      <c r="C543" s="26" t="s">
        <v>106</v>
      </c>
      <c r="D543" s="26" t="s">
        <v>39</v>
      </c>
      <c r="E543" s="26" t="s">
        <v>40</v>
      </c>
      <c r="F543" s="27">
        <v>43</v>
      </c>
      <c r="G543" s="26" t="s">
        <v>41</v>
      </c>
      <c r="H543" s="26">
        <v>21101</v>
      </c>
      <c r="I543" s="26" t="s">
        <v>530</v>
      </c>
      <c r="J543" s="26" t="s">
        <v>92</v>
      </c>
      <c r="K543" s="26" t="s">
        <v>93</v>
      </c>
      <c r="L543" s="26" t="s">
        <v>531</v>
      </c>
      <c r="M543" s="26" t="s">
        <v>531</v>
      </c>
      <c r="N543" s="26" t="s">
        <v>54</v>
      </c>
      <c r="O543" s="26">
        <v>3</v>
      </c>
      <c r="P543" s="39">
        <f t="shared" si="8"/>
        <v>68.44</v>
      </c>
      <c r="Q543" s="26" t="s">
        <v>161</v>
      </c>
      <c r="R543" s="42">
        <v>205.32</v>
      </c>
      <c r="S543" s="42" t="s">
        <v>801</v>
      </c>
      <c r="T543" s="42" t="s">
        <v>801</v>
      </c>
      <c r="U543" s="42" t="s">
        <v>801</v>
      </c>
      <c r="V543" s="42" t="s">
        <v>801</v>
      </c>
      <c r="W543" s="42" t="s">
        <v>801</v>
      </c>
      <c r="X543" s="42" t="s">
        <v>801</v>
      </c>
      <c r="Y543" s="42" t="s">
        <v>801</v>
      </c>
      <c r="Z543" s="42" t="s">
        <v>801</v>
      </c>
      <c r="AA543" s="42" t="s">
        <v>801</v>
      </c>
      <c r="AB543" s="42" t="s">
        <v>801</v>
      </c>
      <c r="AC543" s="42" t="s">
        <v>801</v>
      </c>
      <c r="AD543" s="42">
        <v>205.32</v>
      </c>
    </row>
    <row r="544" spans="1:30" ht="66" customHeight="1" x14ac:dyDescent="0.3">
      <c r="A544" s="26" t="s">
        <v>28</v>
      </c>
      <c r="B544" s="26" t="s">
        <v>106</v>
      </c>
      <c r="C544" s="26" t="s">
        <v>106</v>
      </c>
      <c r="D544" s="26" t="s">
        <v>39</v>
      </c>
      <c r="E544" s="26" t="s">
        <v>40</v>
      </c>
      <c r="F544" s="27">
        <v>43</v>
      </c>
      <c r="G544" s="26" t="s">
        <v>41</v>
      </c>
      <c r="H544" s="26">
        <v>21101</v>
      </c>
      <c r="I544" s="26" t="s">
        <v>530</v>
      </c>
      <c r="J544" s="26" t="s">
        <v>94</v>
      </c>
      <c r="K544" s="26" t="s">
        <v>95</v>
      </c>
      <c r="L544" s="26" t="s">
        <v>531</v>
      </c>
      <c r="M544" s="26" t="s">
        <v>531</v>
      </c>
      <c r="N544" s="26" t="s">
        <v>54</v>
      </c>
      <c r="O544" s="26">
        <v>10</v>
      </c>
      <c r="P544" s="39">
        <f t="shared" si="8"/>
        <v>11.414</v>
      </c>
      <c r="Q544" s="26" t="s">
        <v>161</v>
      </c>
      <c r="R544" s="42">
        <v>114.14</v>
      </c>
      <c r="S544" s="42" t="s">
        <v>801</v>
      </c>
      <c r="T544" s="42" t="s">
        <v>801</v>
      </c>
      <c r="U544" s="42" t="s">
        <v>801</v>
      </c>
      <c r="V544" s="42" t="s">
        <v>801</v>
      </c>
      <c r="W544" s="42" t="s">
        <v>801</v>
      </c>
      <c r="X544" s="42" t="s">
        <v>801</v>
      </c>
      <c r="Y544" s="42" t="s">
        <v>801</v>
      </c>
      <c r="Z544" s="42" t="s">
        <v>801</v>
      </c>
      <c r="AA544" s="42" t="s">
        <v>801</v>
      </c>
      <c r="AB544" s="42" t="s">
        <v>801</v>
      </c>
      <c r="AC544" s="42" t="s">
        <v>801</v>
      </c>
      <c r="AD544" s="42">
        <v>114.14</v>
      </c>
    </row>
    <row r="545" spans="1:30" ht="66" customHeight="1" x14ac:dyDescent="0.3">
      <c r="A545" s="26" t="s">
        <v>28</v>
      </c>
      <c r="B545" s="26" t="s">
        <v>106</v>
      </c>
      <c r="C545" s="26" t="s">
        <v>106</v>
      </c>
      <c r="D545" s="26" t="s">
        <v>39</v>
      </c>
      <c r="E545" s="26" t="s">
        <v>40</v>
      </c>
      <c r="F545" s="27">
        <v>43</v>
      </c>
      <c r="G545" s="26" t="s">
        <v>41</v>
      </c>
      <c r="H545" s="26">
        <v>21101</v>
      </c>
      <c r="I545" s="26" t="s">
        <v>530</v>
      </c>
      <c r="J545" s="26" t="s">
        <v>859</v>
      </c>
      <c r="K545" s="26" t="s">
        <v>506</v>
      </c>
      <c r="L545" s="26" t="s">
        <v>531</v>
      </c>
      <c r="M545" s="26" t="s">
        <v>531</v>
      </c>
      <c r="N545" s="26" t="s">
        <v>54</v>
      </c>
      <c r="O545" s="26">
        <v>5</v>
      </c>
      <c r="P545" s="39">
        <f t="shared" si="8"/>
        <v>13.422000000000001</v>
      </c>
      <c r="Q545" s="26" t="s">
        <v>161</v>
      </c>
      <c r="R545" s="42">
        <v>67.11</v>
      </c>
      <c r="S545" s="42" t="s">
        <v>801</v>
      </c>
      <c r="T545" s="42" t="s">
        <v>801</v>
      </c>
      <c r="U545" s="42" t="s">
        <v>801</v>
      </c>
      <c r="V545" s="42" t="s">
        <v>801</v>
      </c>
      <c r="W545" s="42" t="s">
        <v>801</v>
      </c>
      <c r="X545" s="42" t="s">
        <v>801</v>
      </c>
      <c r="Y545" s="42" t="s">
        <v>801</v>
      </c>
      <c r="Z545" s="42" t="s">
        <v>801</v>
      </c>
      <c r="AA545" s="42" t="s">
        <v>801</v>
      </c>
      <c r="AB545" s="42" t="s">
        <v>801</v>
      </c>
      <c r="AC545" s="42" t="s">
        <v>801</v>
      </c>
      <c r="AD545" s="42">
        <v>67.11</v>
      </c>
    </row>
    <row r="546" spans="1:30" ht="66" customHeight="1" x14ac:dyDescent="0.3">
      <c r="A546" s="26" t="s">
        <v>28</v>
      </c>
      <c r="B546" s="26" t="s">
        <v>106</v>
      </c>
      <c r="C546" s="26" t="s">
        <v>106</v>
      </c>
      <c r="D546" s="26" t="s">
        <v>39</v>
      </c>
      <c r="E546" s="26" t="s">
        <v>40</v>
      </c>
      <c r="F546" s="27">
        <v>43</v>
      </c>
      <c r="G546" s="26" t="s">
        <v>41</v>
      </c>
      <c r="H546" s="26">
        <v>21101</v>
      </c>
      <c r="I546" s="26" t="s">
        <v>530</v>
      </c>
      <c r="J546" s="26" t="s">
        <v>503</v>
      </c>
      <c r="K546" s="26" t="s">
        <v>504</v>
      </c>
      <c r="L546" s="26" t="s">
        <v>531</v>
      </c>
      <c r="M546" s="26" t="s">
        <v>531</v>
      </c>
      <c r="N546" s="26" t="s">
        <v>54</v>
      </c>
      <c r="O546" s="26">
        <v>5</v>
      </c>
      <c r="P546" s="39">
        <f t="shared" si="8"/>
        <v>13.422000000000001</v>
      </c>
      <c r="Q546" s="26" t="s">
        <v>161</v>
      </c>
      <c r="R546" s="42">
        <v>67.11</v>
      </c>
      <c r="S546" s="42" t="s">
        <v>801</v>
      </c>
      <c r="T546" s="42" t="s">
        <v>801</v>
      </c>
      <c r="U546" s="42" t="s">
        <v>801</v>
      </c>
      <c r="V546" s="42" t="s">
        <v>801</v>
      </c>
      <c r="W546" s="42" t="s">
        <v>801</v>
      </c>
      <c r="X546" s="42" t="s">
        <v>801</v>
      </c>
      <c r="Y546" s="42" t="s">
        <v>801</v>
      </c>
      <c r="Z546" s="42" t="s">
        <v>801</v>
      </c>
      <c r="AA546" s="42" t="s">
        <v>801</v>
      </c>
      <c r="AB546" s="42" t="s">
        <v>801</v>
      </c>
      <c r="AC546" s="42" t="s">
        <v>801</v>
      </c>
      <c r="AD546" s="42">
        <v>67.11</v>
      </c>
    </row>
    <row r="547" spans="1:30" ht="66" customHeight="1" x14ac:dyDescent="0.3">
      <c r="A547" s="26" t="s">
        <v>28</v>
      </c>
      <c r="B547" s="26" t="s">
        <v>106</v>
      </c>
      <c r="C547" s="26" t="s">
        <v>106</v>
      </c>
      <c r="D547" s="26" t="s">
        <v>39</v>
      </c>
      <c r="E547" s="26" t="s">
        <v>40</v>
      </c>
      <c r="F547" s="27">
        <v>43</v>
      </c>
      <c r="G547" s="26" t="s">
        <v>41</v>
      </c>
      <c r="H547" s="26">
        <v>21101</v>
      </c>
      <c r="I547" s="26" t="s">
        <v>530</v>
      </c>
      <c r="J547" s="26" t="s">
        <v>505</v>
      </c>
      <c r="K547" s="26" t="s">
        <v>507</v>
      </c>
      <c r="L547" s="26" t="s">
        <v>42</v>
      </c>
      <c r="M547" s="26" t="s">
        <v>42</v>
      </c>
      <c r="N547" s="26" t="s">
        <v>54</v>
      </c>
      <c r="O547" s="26">
        <v>5</v>
      </c>
      <c r="P547" s="39">
        <f t="shared" si="8"/>
        <v>13.422000000000001</v>
      </c>
      <c r="Q547" s="26" t="s">
        <v>161</v>
      </c>
      <c r="R547" s="42">
        <v>67.11</v>
      </c>
      <c r="S547" s="42" t="s">
        <v>801</v>
      </c>
      <c r="T547" s="42" t="s">
        <v>801</v>
      </c>
      <c r="U547" s="42" t="s">
        <v>801</v>
      </c>
      <c r="V547" s="42" t="s">
        <v>801</v>
      </c>
      <c r="W547" s="42" t="s">
        <v>801</v>
      </c>
      <c r="X547" s="42" t="s">
        <v>801</v>
      </c>
      <c r="Y547" s="42" t="s">
        <v>801</v>
      </c>
      <c r="Z547" s="42" t="s">
        <v>801</v>
      </c>
      <c r="AA547" s="42" t="s">
        <v>801</v>
      </c>
      <c r="AB547" s="42" t="s">
        <v>801</v>
      </c>
      <c r="AC547" s="42" t="s">
        <v>801</v>
      </c>
      <c r="AD547" s="42">
        <v>67.11</v>
      </c>
    </row>
    <row r="548" spans="1:30" ht="66" customHeight="1" x14ac:dyDescent="0.3">
      <c r="A548" s="26" t="s">
        <v>28</v>
      </c>
      <c r="B548" s="26" t="s">
        <v>106</v>
      </c>
      <c r="C548" s="26" t="s">
        <v>106</v>
      </c>
      <c r="D548" s="26" t="s">
        <v>39</v>
      </c>
      <c r="E548" s="26" t="s">
        <v>40</v>
      </c>
      <c r="F548" s="27">
        <v>43</v>
      </c>
      <c r="G548" s="26" t="s">
        <v>41</v>
      </c>
      <c r="H548" s="26">
        <v>21101</v>
      </c>
      <c r="I548" s="26" t="s">
        <v>530</v>
      </c>
      <c r="J548" s="26" t="s">
        <v>501</v>
      </c>
      <c r="K548" s="26" t="s">
        <v>502</v>
      </c>
      <c r="L548" s="26" t="s">
        <v>42</v>
      </c>
      <c r="M548" s="26" t="s">
        <v>42</v>
      </c>
      <c r="N548" s="26" t="s">
        <v>54</v>
      </c>
      <c r="O548" s="26">
        <v>5</v>
      </c>
      <c r="P548" s="39">
        <f t="shared" si="8"/>
        <v>13.422000000000001</v>
      </c>
      <c r="Q548" s="26" t="s">
        <v>161</v>
      </c>
      <c r="R548" s="42">
        <v>67.11</v>
      </c>
      <c r="S548" s="42" t="s">
        <v>801</v>
      </c>
      <c r="T548" s="42" t="s">
        <v>801</v>
      </c>
      <c r="U548" s="42" t="s">
        <v>801</v>
      </c>
      <c r="V548" s="42" t="s">
        <v>801</v>
      </c>
      <c r="W548" s="42" t="s">
        <v>801</v>
      </c>
      <c r="X548" s="42" t="s">
        <v>801</v>
      </c>
      <c r="Y548" s="42" t="s">
        <v>801</v>
      </c>
      <c r="Z548" s="42" t="s">
        <v>801</v>
      </c>
      <c r="AA548" s="42" t="s">
        <v>801</v>
      </c>
      <c r="AB548" s="42" t="s">
        <v>801</v>
      </c>
      <c r="AC548" s="42" t="s">
        <v>801</v>
      </c>
      <c r="AD548" s="42">
        <v>67.11</v>
      </c>
    </row>
    <row r="549" spans="1:30" ht="66" customHeight="1" x14ac:dyDescent="0.3">
      <c r="A549" s="26" t="s">
        <v>28</v>
      </c>
      <c r="B549" s="26" t="s">
        <v>106</v>
      </c>
      <c r="C549" s="26" t="s">
        <v>106</v>
      </c>
      <c r="D549" s="26" t="s">
        <v>39</v>
      </c>
      <c r="E549" s="26" t="s">
        <v>40</v>
      </c>
      <c r="F549" s="27">
        <v>43</v>
      </c>
      <c r="G549" s="26" t="s">
        <v>41</v>
      </c>
      <c r="H549" s="26">
        <v>21101</v>
      </c>
      <c r="I549" s="26" t="s">
        <v>530</v>
      </c>
      <c r="J549" s="26" t="s">
        <v>860</v>
      </c>
      <c r="K549" s="26" t="s">
        <v>861</v>
      </c>
      <c r="L549" s="26" t="s">
        <v>42</v>
      </c>
      <c r="M549" s="26" t="s">
        <v>42</v>
      </c>
      <c r="N549" s="26" t="s">
        <v>54</v>
      </c>
      <c r="O549" s="26">
        <v>20</v>
      </c>
      <c r="P549" s="39">
        <f t="shared" si="8"/>
        <v>4.0129999999999999</v>
      </c>
      <c r="Q549" s="26" t="s">
        <v>161</v>
      </c>
      <c r="R549" s="42">
        <v>80.260000000000005</v>
      </c>
      <c r="S549" s="42" t="s">
        <v>801</v>
      </c>
      <c r="T549" s="42" t="s">
        <v>801</v>
      </c>
      <c r="U549" s="42" t="s">
        <v>801</v>
      </c>
      <c r="V549" s="42" t="s">
        <v>801</v>
      </c>
      <c r="W549" s="42" t="s">
        <v>801</v>
      </c>
      <c r="X549" s="42" t="s">
        <v>801</v>
      </c>
      <c r="Y549" s="42" t="s">
        <v>801</v>
      </c>
      <c r="Z549" s="42" t="s">
        <v>801</v>
      </c>
      <c r="AA549" s="42" t="s">
        <v>801</v>
      </c>
      <c r="AB549" s="42" t="s">
        <v>801</v>
      </c>
      <c r="AC549" s="42" t="s">
        <v>801</v>
      </c>
      <c r="AD549" s="42">
        <v>80.260000000000005</v>
      </c>
    </row>
    <row r="550" spans="1:30" ht="66" customHeight="1" x14ac:dyDescent="0.3">
      <c r="A550" s="26" t="s">
        <v>28</v>
      </c>
      <c r="B550" s="26" t="s">
        <v>106</v>
      </c>
      <c r="C550" s="26" t="s">
        <v>106</v>
      </c>
      <c r="D550" s="26" t="s">
        <v>39</v>
      </c>
      <c r="E550" s="26" t="s">
        <v>40</v>
      </c>
      <c r="F550" s="27">
        <v>43</v>
      </c>
      <c r="G550" s="26" t="s">
        <v>41</v>
      </c>
      <c r="H550" s="26">
        <v>21101</v>
      </c>
      <c r="I550" s="26" t="s">
        <v>530</v>
      </c>
      <c r="J550" s="26" t="s">
        <v>862</v>
      </c>
      <c r="K550" s="26" t="s">
        <v>863</v>
      </c>
      <c r="L550" s="26" t="s">
        <v>42</v>
      </c>
      <c r="M550" s="26" t="s">
        <v>42</v>
      </c>
      <c r="N550" s="26" t="s">
        <v>54</v>
      </c>
      <c r="O550" s="26">
        <v>894</v>
      </c>
      <c r="P550" s="39">
        <f t="shared" si="8"/>
        <v>0.54520134228187922</v>
      </c>
      <c r="Q550" s="26" t="s">
        <v>161</v>
      </c>
      <c r="R550" s="42">
        <v>487.41</v>
      </c>
      <c r="S550" s="42" t="s">
        <v>801</v>
      </c>
      <c r="T550" s="42" t="s">
        <v>801</v>
      </c>
      <c r="U550" s="42" t="s">
        <v>801</v>
      </c>
      <c r="V550" s="42" t="s">
        <v>801</v>
      </c>
      <c r="W550" s="42" t="s">
        <v>801</v>
      </c>
      <c r="X550" s="42" t="s">
        <v>801</v>
      </c>
      <c r="Y550" s="42" t="s">
        <v>801</v>
      </c>
      <c r="Z550" s="42" t="s">
        <v>801</v>
      </c>
      <c r="AA550" s="42" t="s">
        <v>801</v>
      </c>
      <c r="AB550" s="42" t="s">
        <v>801</v>
      </c>
      <c r="AC550" s="42" t="s">
        <v>801</v>
      </c>
      <c r="AD550" s="42">
        <v>487.41</v>
      </c>
    </row>
    <row r="551" spans="1:30" ht="66" customHeight="1" x14ac:dyDescent="0.3">
      <c r="A551" s="26" t="s">
        <v>28</v>
      </c>
      <c r="B551" s="26" t="s">
        <v>106</v>
      </c>
      <c r="C551" s="26" t="s">
        <v>106</v>
      </c>
      <c r="D551" s="26" t="s">
        <v>39</v>
      </c>
      <c r="E551" s="26" t="s">
        <v>47</v>
      </c>
      <c r="F551" s="27">
        <v>1</v>
      </c>
      <c r="G551" s="26" t="s">
        <v>53</v>
      </c>
      <c r="H551" s="26">
        <v>21401</v>
      </c>
      <c r="I551" s="26" t="s">
        <v>864</v>
      </c>
      <c r="J551" s="26" t="s">
        <v>865</v>
      </c>
      <c r="K551" s="26" t="s">
        <v>866</v>
      </c>
      <c r="L551" s="26" t="s">
        <v>42</v>
      </c>
      <c r="M551" s="26" t="s">
        <v>42</v>
      </c>
      <c r="N551" s="26" t="s">
        <v>54</v>
      </c>
      <c r="O551" s="26">
        <v>1</v>
      </c>
      <c r="P551" s="39">
        <f t="shared" si="8"/>
        <v>1371.12</v>
      </c>
      <c r="Q551" s="26" t="s">
        <v>161</v>
      </c>
      <c r="R551" s="42">
        <v>1371.12</v>
      </c>
      <c r="S551" s="42" t="s">
        <v>801</v>
      </c>
      <c r="T551" s="42" t="s">
        <v>801</v>
      </c>
      <c r="U551" s="42" t="s">
        <v>801</v>
      </c>
      <c r="V551" s="42" t="s">
        <v>801</v>
      </c>
      <c r="W551" s="42" t="s">
        <v>801</v>
      </c>
      <c r="X551" s="42" t="s">
        <v>801</v>
      </c>
      <c r="Y551" s="42" t="s">
        <v>801</v>
      </c>
      <c r="Z551" s="42" t="s">
        <v>801</v>
      </c>
      <c r="AA551" s="42" t="s">
        <v>801</v>
      </c>
      <c r="AB551" s="42" t="s">
        <v>801</v>
      </c>
      <c r="AC551" s="42" t="s">
        <v>801</v>
      </c>
      <c r="AD551" s="42">
        <v>1371.12</v>
      </c>
    </row>
    <row r="552" spans="1:30" ht="66" customHeight="1" x14ac:dyDescent="0.3">
      <c r="A552" s="26" t="s">
        <v>28</v>
      </c>
      <c r="B552" s="26" t="s">
        <v>106</v>
      </c>
      <c r="C552" s="26" t="s">
        <v>106</v>
      </c>
      <c r="D552" s="26" t="s">
        <v>39</v>
      </c>
      <c r="E552" s="26" t="s">
        <v>77</v>
      </c>
      <c r="F552" s="27">
        <v>44</v>
      </c>
      <c r="G552" s="26" t="s">
        <v>78</v>
      </c>
      <c r="H552" s="26">
        <v>33602</v>
      </c>
      <c r="I552" s="26" t="s">
        <v>746</v>
      </c>
      <c r="J552" s="26"/>
      <c r="K552" s="26" t="s">
        <v>867</v>
      </c>
      <c r="L552" s="26" t="s">
        <v>42</v>
      </c>
      <c r="M552" s="26" t="s">
        <v>42</v>
      </c>
      <c r="N552" s="26" t="s">
        <v>173</v>
      </c>
      <c r="O552" s="26">
        <v>2923.2</v>
      </c>
      <c r="P552" s="39">
        <f t="shared" si="8"/>
        <v>1</v>
      </c>
      <c r="Q552" s="26" t="s">
        <v>161</v>
      </c>
      <c r="R552" s="42">
        <v>2923.2</v>
      </c>
      <c r="S552" s="42" t="s">
        <v>801</v>
      </c>
      <c r="T552" s="42" t="s">
        <v>801</v>
      </c>
      <c r="U552" s="42" t="s">
        <v>801</v>
      </c>
      <c r="V552" s="42" t="s">
        <v>801</v>
      </c>
      <c r="W552" s="42" t="s">
        <v>801</v>
      </c>
      <c r="X552" s="42" t="s">
        <v>801</v>
      </c>
      <c r="Y552" s="42" t="s">
        <v>801</v>
      </c>
      <c r="Z552" s="42" t="s">
        <v>801</v>
      </c>
      <c r="AA552" s="42" t="s">
        <v>801</v>
      </c>
      <c r="AB552" s="42" t="s">
        <v>801</v>
      </c>
      <c r="AC552" s="42" t="s">
        <v>801</v>
      </c>
      <c r="AD552" s="42">
        <v>2923.2</v>
      </c>
    </row>
    <row r="553" spans="1:30" ht="66" customHeight="1" x14ac:dyDescent="0.3">
      <c r="A553" s="26" t="s">
        <v>28</v>
      </c>
      <c r="B553" s="26" t="s">
        <v>106</v>
      </c>
      <c r="C553" s="26" t="s">
        <v>106</v>
      </c>
      <c r="D553" s="26" t="s">
        <v>39</v>
      </c>
      <c r="E553" s="26" t="s">
        <v>40</v>
      </c>
      <c r="F553" s="27">
        <v>43</v>
      </c>
      <c r="G553" s="26" t="s">
        <v>41</v>
      </c>
      <c r="H553" s="26">
        <v>52101</v>
      </c>
      <c r="I553" s="26" t="s">
        <v>697</v>
      </c>
      <c r="J553" s="26" t="s">
        <v>164</v>
      </c>
      <c r="K553" s="26" t="s">
        <v>165</v>
      </c>
      <c r="L553" s="26" t="s">
        <v>42</v>
      </c>
      <c r="M553" s="26" t="s">
        <v>42</v>
      </c>
      <c r="N553" s="26" t="s">
        <v>54</v>
      </c>
      <c r="O553" s="26">
        <v>9</v>
      </c>
      <c r="P553" s="39">
        <f t="shared" si="8"/>
        <v>9901.1299999999992</v>
      </c>
      <c r="Q553" s="26" t="s">
        <v>161</v>
      </c>
      <c r="R553" s="42">
        <v>89110.17</v>
      </c>
      <c r="S553" s="42" t="s">
        <v>801</v>
      </c>
      <c r="T553" s="42" t="s">
        <v>801</v>
      </c>
      <c r="U553" s="42" t="s">
        <v>801</v>
      </c>
      <c r="V553" s="42" t="s">
        <v>801</v>
      </c>
      <c r="W553" s="42" t="s">
        <v>801</v>
      </c>
      <c r="X553" s="42" t="s">
        <v>801</v>
      </c>
      <c r="Y553" s="42" t="s">
        <v>801</v>
      </c>
      <c r="Z553" s="42" t="s">
        <v>801</v>
      </c>
      <c r="AA553" s="42" t="s">
        <v>801</v>
      </c>
      <c r="AB553" s="42" t="s">
        <v>801</v>
      </c>
      <c r="AC553" s="42" t="s">
        <v>801</v>
      </c>
      <c r="AD553" s="42">
        <v>89110.17</v>
      </c>
    </row>
    <row r="554" spans="1:30" ht="66" customHeight="1" x14ac:dyDescent="0.3">
      <c r="A554" s="26" t="s">
        <v>28</v>
      </c>
      <c r="B554" s="26" t="s">
        <v>106</v>
      </c>
      <c r="C554" s="26" t="s">
        <v>106</v>
      </c>
      <c r="D554" s="26" t="s">
        <v>39</v>
      </c>
      <c r="E554" s="26" t="s">
        <v>40</v>
      </c>
      <c r="F554" s="27">
        <v>43</v>
      </c>
      <c r="G554" s="26" t="s">
        <v>41</v>
      </c>
      <c r="H554" s="26">
        <v>52101</v>
      </c>
      <c r="I554" s="26" t="s">
        <v>697</v>
      </c>
      <c r="J554" s="26" t="s">
        <v>868</v>
      </c>
      <c r="K554" s="26" t="s">
        <v>869</v>
      </c>
      <c r="L554" s="26" t="s">
        <v>42</v>
      </c>
      <c r="M554" s="26" t="s">
        <v>42</v>
      </c>
      <c r="N554" s="26" t="s">
        <v>54</v>
      </c>
      <c r="O554" s="26">
        <v>3</v>
      </c>
      <c r="P554" s="39">
        <f t="shared" si="8"/>
        <v>11065.269999999999</v>
      </c>
      <c r="Q554" s="26" t="s">
        <v>161</v>
      </c>
      <c r="R554" s="42">
        <v>33195.81</v>
      </c>
      <c r="S554" s="42" t="s">
        <v>801</v>
      </c>
      <c r="T554" s="42" t="s">
        <v>801</v>
      </c>
      <c r="U554" s="42" t="s">
        <v>801</v>
      </c>
      <c r="V554" s="42" t="s">
        <v>801</v>
      </c>
      <c r="W554" s="42" t="s">
        <v>801</v>
      </c>
      <c r="X554" s="42" t="s">
        <v>801</v>
      </c>
      <c r="Y554" s="42" t="s">
        <v>801</v>
      </c>
      <c r="Z554" s="42" t="s">
        <v>801</v>
      </c>
      <c r="AA554" s="42" t="s">
        <v>801</v>
      </c>
      <c r="AB554" s="42" t="s">
        <v>801</v>
      </c>
      <c r="AC554" s="42" t="s">
        <v>801</v>
      </c>
      <c r="AD554" s="42">
        <v>33195.81</v>
      </c>
    </row>
    <row r="555" spans="1:30" ht="66" customHeight="1" x14ac:dyDescent="0.3">
      <c r="A555" s="26" t="s">
        <v>28</v>
      </c>
      <c r="B555" s="26" t="s">
        <v>106</v>
      </c>
      <c r="C555" s="26" t="s">
        <v>106</v>
      </c>
      <c r="D555" s="26" t="s">
        <v>39</v>
      </c>
      <c r="E555" s="26" t="s">
        <v>40</v>
      </c>
      <c r="F555" s="27">
        <v>43</v>
      </c>
      <c r="G555" s="26" t="s">
        <v>41</v>
      </c>
      <c r="H555" s="26">
        <v>52101</v>
      </c>
      <c r="I555" s="26" t="s">
        <v>697</v>
      </c>
      <c r="J555" s="26" t="s">
        <v>870</v>
      </c>
      <c r="K555" s="26" t="s">
        <v>871</v>
      </c>
      <c r="L555" s="26" t="s">
        <v>42</v>
      </c>
      <c r="M555" s="26" t="s">
        <v>42</v>
      </c>
      <c r="N555" s="26" t="s">
        <v>54</v>
      </c>
      <c r="O555" s="26">
        <v>1</v>
      </c>
      <c r="P555" s="39">
        <f t="shared" si="8"/>
        <v>19710.23</v>
      </c>
      <c r="Q555" s="26" t="s">
        <v>161</v>
      </c>
      <c r="R555" s="42">
        <v>19710.23</v>
      </c>
      <c r="S555" s="42" t="s">
        <v>801</v>
      </c>
      <c r="T555" s="42" t="s">
        <v>801</v>
      </c>
      <c r="U555" s="42" t="s">
        <v>801</v>
      </c>
      <c r="V555" s="42" t="s">
        <v>801</v>
      </c>
      <c r="W555" s="42" t="s">
        <v>801</v>
      </c>
      <c r="X555" s="42" t="s">
        <v>801</v>
      </c>
      <c r="Y555" s="42" t="s">
        <v>801</v>
      </c>
      <c r="Z555" s="42" t="s">
        <v>801</v>
      </c>
      <c r="AA555" s="42" t="s">
        <v>801</v>
      </c>
      <c r="AB555" s="42" t="s">
        <v>801</v>
      </c>
      <c r="AC555" s="42" t="s">
        <v>801</v>
      </c>
      <c r="AD555" s="42">
        <v>19710.23</v>
      </c>
    </row>
    <row r="556" spans="1:30" ht="66" customHeight="1" x14ac:dyDescent="0.3">
      <c r="A556" s="26" t="s">
        <v>28</v>
      </c>
      <c r="B556" s="26" t="s">
        <v>106</v>
      </c>
      <c r="C556" s="26" t="s">
        <v>106</v>
      </c>
      <c r="D556" s="26" t="s">
        <v>39</v>
      </c>
      <c r="E556" s="26" t="s">
        <v>40</v>
      </c>
      <c r="F556" s="27">
        <v>43</v>
      </c>
      <c r="G556" s="26" t="s">
        <v>41</v>
      </c>
      <c r="H556" s="26">
        <v>52101</v>
      </c>
      <c r="I556" s="26" t="s">
        <v>697</v>
      </c>
      <c r="J556" s="26" t="s">
        <v>296</v>
      </c>
      <c r="K556" s="26" t="s">
        <v>297</v>
      </c>
      <c r="L556" s="26" t="s">
        <v>42</v>
      </c>
      <c r="M556" s="26" t="s">
        <v>42</v>
      </c>
      <c r="N556" s="26" t="s">
        <v>54</v>
      </c>
      <c r="O556" s="26">
        <v>6</v>
      </c>
      <c r="P556" s="39">
        <f t="shared" si="8"/>
        <v>10998.993333333334</v>
      </c>
      <c r="Q556" s="26" t="s">
        <v>161</v>
      </c>
      <c r="R556" s="42">
        <v>65993.960000000006</v>
      </c>
      <c r="S556" s="42" t="s">
        <v>801</v>
      </c>
      <c r="T556" s="42" t="s">
        <v>801</v>
      </c>
      <c r="U556" s="42" t="s">
        <v>801</v>
      </c>
      <c r="V556" s="42" t="s">
        <v>801</v>
      </c>
      <c r="W556" s="42" t="s">
        <v>801</v>
      </c>
      <c r="X556" s="42" t="s">
        <v>801</v>
      </c>
      <c r="Y556" s="42" t="s">
        <v>801</v>
      </c>
      <c r="Z556" s="42" t="s">
        <v>801</v>
      </c>
      <c r="AA556" s="42" t="s">
        <v>801</v>
      </c>
      <c r="AB556" s="42" t="s">
        <v>801</v>
      </c>
      <c r="AC556" s="42" t="s">
        <v>801</v>
      </c>
      <c r="AD556" s="42">
        <v>65993.960000000006</v>
      </c>
    </row>
    <row r="557" spans="1:30" ht="66" customHeight="1" x14ac:dyDescent="0.3">
      <c r="A557" s="26" t="s">
        <v>28</v>
      </c>
      <c r="B557" s="26" t="s">
        <v>106</v>
      </c>
      <c r="C557" s="26" t="s">
        <v>106</v>
      </c>
      <c r="D557" s="26" t="s">
        <v>39</v>
      </c>
      <c r="E557" s="26" t="s">
        <v>40</v>
      </c>
      <c r="F557" s="27">
        <v>43</v>
      </c>
      <c r="G557" s="26" t="s">
        <v>41</v>
      </c>
      <c r="H557" s="26">
        <v>56601</v>
      </c>
      <c r="I557" s="26" t="s">
        <v>872</v>
      </c>
      <c r="J557" s="26" t="s">
        <v>873</v>
      </c>
      <c r="K557" s="26" t="s">
        <v>874</v>
      </c>
      <c r="L557" s="26" t="s">
        <v>42</v>
      </c>
      <c r="M557" s="26" t="s">
        <v>42</v>
      </c>
      <c r="N557" s="26" t="s">
        <v>54</v>
      </c>
      <c r="O557" s="26">
        <v>1</v>
      </c>
      <c r="P557" s="39">
        <f t="shared" si="8"/>
        <v>41998.99</v>
      </c>
      <c r="Q557" s="26" t="s">
        <v>161</v>
      </c>
      <c r="R557" s="42">
        <v>41998.99</v>
      </c>
      <c r="S557" s="42" t="s">
        <v>801</v>
      </c>
      <c r="T557" s="42" t="s">
        <v>801</v>
      </c>
      <c r="U557" s="42" t="s">
        <v>801</v>
      </c>
      <c r="V557" s="42" t="s">
        <v>801</v>
      </c>
      <c r="W557" s="42" t="s">
        <v>801</v>
      </c>
      <c r="X557" s="42" t="s">
        <v>801</v>
      </c>
      <c r="Y557" s="42" t="s">
        <v>801</v>
      </c>
      <c r="Z557" s="42" t="s">
        <v>801</v>
      </c>
      <c r="AA557" s="42" t="s">
        <v>801</v>
      </c>
      <c r="AB557" s="42" t="s">
        <v>801</v>
      </c>
      <c r="AC557" s="42" t="s">
        <v>801</v>
      </c>
      <c r="AD557" s="42">
        <v>41998.99</v>
      </c>
    </row>
    <row r="558" spans="1:30" ht="66" customHeight="1" x14ac:dyDescent="0.3">
      <c r="A558" s="26" t="s">
        <v>28</v>
      </c>
      <c r="B558" s="26" t="s">
        <v>106</v>
      </c>
      <c r="C558" s="26" t="s">
        <v>106</v>
      </c>
      <c r="D558" s="26" t="s">
        <v>39</v>
      </c>
      <c r="E558" s="26" t="s">
        <v>40</v>
      </c>
      <c r="F558" s="27">
        <v>43</v>
      </c>
      <c r="G558" s="26" t="s">
        <v>41</v>
      </c>
      <c r="H558" s="26">
        <v>51901</v>
      </c>
      <c r="I558" s="26" t="s">
        <v>875</v>
      </c>
      <c r="J558" s="26" t="s">
        <v>876</v>
      </c>
      <c r="K558" s="26" t="s">
        <v>877</v>
      </c>
      <c r="L558" s="26" t="s">
        <v>42</v>
      </c>
      <c r="M558" s="26" t="s">
        <v>42</v>
      </c>
      <c r="N558" s="26" t="s">
        <v>54</v>
      </c>
      <c r="O558" s="26">
        <v>1</v>
      </c>
      <c r="P558" s="39">
        <f t="shared" si="8"/>
        <v>9998.99</v>
      </c>
      <c r="Q558" s="26" t="s">
        <v>161</v>
      </c>
      <c r="R558" s="42">
        <v>9998.99</v>
      </c>
      <c r="S558" s="42" t="s">
        <v>801</v>
      </c>
      <c r="T558" s="42" t="s">
        <v>801</v>
      </c>
      <c r="U558" s="42" t="s">
        <v>801</v>
      </c>
      <c r="V558" s="42" t="s">
        <v>801</v>
      </c>
      <c r="W558" s="42" t="s">
        <v>801</v>
      </c>
      <c r="X558" s="42" t="s">
        <v>801</v>
      </c>
      <c r="Y558" s="42" t="s">
        <v>801</v>
      </c>
      <c r="Z558" s="42" t="s">
        <v>801</v>
      </c>
      <c r="AA558" s="42" t="s">
        <v>801</v>
      </c>
      <c r="AB558" s="42" t="s">
        <v>801</v>
      </c>
      <c r="AC558" s="42" t="s">
        <v>801</v>
      </c>
      <c r="AD558" s="42">
        <v>9998.99</v>
      </c>
    </row>
    <row r="559" spans="1:30" ht="66" customHeight="1" x14ac:dyDescent="0.3">
      <c r="A559" s="26" t="s">
        <v>28</v>
      </c>
      <c r="B559" s="26" t="s">
        <v>106</v>
      </c>
      <c r="C559" s="26" t="s">
        <v>106</v>
      </c>
      <c r="D559" s="26" t="s">
        <v>39</v>
      </c>
      <c r="E559" s="26" t="s">
        <v>40</v>
      </c>
      <c r="F559" s="27">
        <v>43</v>
      </c>
      <c r="G559" s="26" t="s">
        <v>41</v>
      </c>
      <c r="H559" s="26">
        <v>51901</v>
      </c>
      <c r="I559" s="26" t="s">
        <v>875</v>
      </c>
      <c r="J559" s="26" t="s">
        <v>878</v>
      </c>
      <c r="K559" s="26" t="s">
        <v>879</v>
      </c>
      <c r="L559" s="26" t="s">
        <v>42</v>
      </c>
      <c r="M559" s="26" t="s">
        <v>42</v>
      </c>
      <c r="N559" s="26" t="s">
        <v>54</v>
      </c>
      <c r="O559" s="26">
        <v>1</v>
      </c>
      <c r="P559" s="39">
        <f t="shared" si="8"/>
        <v>9311.5499999999993</v>
      </c>
      <c r="Q559" s="26" t="s">
        <v>161</v>
      </c>
      <c r="R559" s="42">
        <v>9311.5499999999993</v>
      </c>
      <c r="S559" s="42" t="s">
        <v>801</v>
      </c>
      <c r="T559" s="42" t="s">
        <v>801</v>
      </c>
      <c r="U559" s="42" t="s">
        <v>801</v>
      </c>
      <c r="V559" s="42" t="s">
        <v>801</v>
      </c>
      <c r="W559" s="42" t="s">
        <v>801</v>
      </c>
      <c r="X559" s="42" t="s">
        <v>801</v>
      </c>
      <c r="Y559" s="42" t="s">
        <v>801</v>
      </c>
      <c r="Z559" s="42" t="s">
        <v>801</v>
      </c>
      <c r="AA559" s="42" t="s">
        <v>801</v>
      </c>
      <c r="AB559" s="42" t="s">
        <v>801</v>
      </c>
      <c r="AC559" s="42" t="s">
        <v>801</v>
      </c>
      <c r="AD559" s="42">
        <v>9311.5499999999993</v>
      </c>
    </row>
    <row r="560" spans="1:30" ht="66" customHeight="1" x14ac:dyDescent="0.3">
      <c r="A560" s="26" t="s">
        <v>28</v>
      </c>
      <c r="B560" s="26" t="s">
        <v>106</v>
      </c>
      <c r="C560" s="26" t="s">
        <v>106</v>
      </c>
      <c r="D560" s="26" t="s">
        <v>39</v>
      </c>
      <c r="E560" s="26" t="s">
        <v>40</v>
      </c>
      <c r="F560" s="27">
        <v>43</v>
      </c>
      <c r="G560" s="26" t="s">
        <v>41</v>
      </c>
      <c r="H560" s="26">
        <v>51901</v>
      </c>
      <c r="I560" s="26" t="s">
        <v>875</v>
      </c>
      <c r="J560" s="26" t="s">
        <v>880</v>
      </c>
      <c r="K560" s="26" t="s">
        <v>881</v>
      </c>
      <c r="L560" s="26" t="s">
        <v>42</v>
      </c>
      <c r="M560" s="26" t="s">
        <v>42</v>
      </c>
      <c r="N560" s="26" t="s">
        <v>54</v>
      </c>
      <c r="O560" s="26">
        <v>2</v>
      </c>
      <c r="P560" s="39">
        <f t="shared" si="8"/>
        <v>8468</v>
      </c>
      <c r="Q560" s="26" t="s">
        <v>161</v>
      </c>
      <c r="R560" s="42">
        <v>16936</v>
      </c>
      <c r="S560" s="42" t="s">
        <v>801</v>
      </c>
      <c r="T560" s="42" t="s">
        <v>801</v>
      </c>
      <c r="U560" s="42" t="s">
        <v>801</v>
      </c>
      <c r="V560" s="42" t="s">
        <v>801</v>
      </c>
      <c r="W560" s="42" t="s">
        <v>801</v>
      </c>
      <c r="X560" s="42" t="s">
        <v>801</v>
      </c>
      <c r="Y560" s="42" t="s">
        <v>801</v>
      </c>
      <c r="Z560" s="42" t="s">
        <v>801</v>
      </c>
      <c r="AA560" s="42" t="s">
        <v>801</v>
      </c>
      <c r="AB560" s="42" t="s">
        <v>801</v>
      </c>
      <c r="AC560" s="42" t="s">
        <v>801</v>
      </c>
      <c r="AD560" s="42">
        <v>16936</v>
      </c>
    </row>
    <row r="561" spans="1:30" ht="66" customHeight="1" x14ac:dyDescent="0.3">
      <c r="A561" s="26" t="s">
        <v>28</v>
      </c>
      <c r="B561" s="26" t="s">
        <v>106</v>
      </c>
      <c r="C561" s="26" t="s">
        <v>106</v>
      </c>
      <c r="D561" s="26" t="s">
        <v>39</v>
      </c>
      <c r="E561" s="26" t="s">
        <v>40</v>
      </c>
      <c r="F561" s="27">
        <v>43</v>
      </c>
      <c r="G561" s="26" t="s">
        <v>41</v>
      </c>
      <c r="H561" s="26">
        <v>52301</v>
      </c>
      <c r="I561" s="26" t="s">
        <v>882</v>
      </c>
      <c r="J561" s="26" t="s">
        <v>340</v>
      </c>
      <c r="K561" s="26" t="s">
        <v>341</v>
      </c>
      <c r="L561" s="26" t="s">
        <v>42</v>
      </c>
      <c r="M561" s="26" t="s">
        <v>42</v>
      </c>
      <c r="N561" s="26" t="s">
        <v>54</v>
      </c>
      <c r="O561" s="26">
        <v>1</v>
      </c>
      <c r="P561" s="39">
        <f t="shared" si="8"/>
        <v>12836.2</v>
      </c>
      <c r="Q561" s="26" t="s">
        <v>161</v>
      </c>
      <c r="R561" s="42">
        <v>12836.2</v>
      </c>
      <c r="S561" s="42" t="s">
        <v>801</v>
      </c>
      <c r="T561" s="42" t="s">
        <v>801</v>
      </c>
      <c r="U561" s="42" t="s">
        <v>801</v>
      </c>
      <c r="V561" s="42" t="s">
        <v>801</v>
      </c>
      <c r="W561" s="42" t="s">
        <v>801</v>
      </c>
      <c r="X561" s="42" t="s">
        <v>801</v>
      </c>
      <c r="Y561" s="42" t="s">
        <v>801</v>
      </c>
      <c r="Z561" s="42" t="s">
        <v>801</v>
      </c>
      <c r="AA561" s="42" t="s">
        <v>801</v>
      </c>
      <c r="AB561" s="42" t="s">
        <v>801</v>
      </c>
      <c r="AC561" s="42" t="s">
        <v>801</v>
      </c>
      <c r="AD561" s="42">
        <v>12836.2</v>
      </c>
    </row>
    <row r="562" spans="1:30" ht="66" customHeight="1" x14ac:dyDescent="0.3">
      <c r="A562" s="26" t="s">
        <v>28</v>
      </c>
      <c r="B562" s="26" t="s">
        <v>106</v>
      </c>
      <c r="C562" s="26" t="s">
        <v>106</v>
      </c>
      <c r="D562" s="26" t="s">
        <v>39</v>
      </c>
      <c r="E562" s="26" t="s">
        <v>47</v>
      </c>
      <c r="F562" s="27">
        <v>1</v>
      </c>
      <c r="G562" s="26" t="s">
        <v>48</v>
      </c>
      <c r="H562" s="26">
        <v>33104</v>
      </c>
      <c r="I562" s="26" t="s">
        <v>883</v>
      </c>
      <c r="J562" s="26" t="s">
        <v>42</v>
      </c>
      <c r="K562" s="26" t="s">
        <v>884</v>
      </c>
      <c r="L562" s="26" t="s">
        <v>42</v>
      </c>
      <c r="M562" s="26" t="s">
        <v>42</v>
      </c>
      <c r="N562" s="26" t="s">
        <v>44</v>
      </c>
      <c r="O562" s="26">
        <v>1</v>
      </c>
      <c r="P562" s="39">
        <f t="shared" si="8"/>
        <v>36024.959999999999</v>
      </c>
      <c r="Q562" s="26" t="s">
        <v>161</v>
      </c>
      <c r="R562" s="42">
        <v>36024.959999999999</v>
      </c>
      <c r="S562" s="42" t="s">
        <v>801</v>
      </c>
      <c r="T562" s="42" t="s">
        <v>801</v>
      </c>
      <c r="U562" s="42" t="s">
        <v>801</v>
      </c>
      <c r="V562" s="42" t="s">
        <v>801</v>
      </c>
      <c r="W562" s="42" t="s">
        <v>801</v>
      </c>
      <c r="X562" s="42" t="s">
        <v>801</v>
      </c>
      <c r="Y562" s="42" t="s">
        <v>801</v>
      </c>
      <c r="Z562" s="42" t="s">
        <v>801</v>
      </c>
      <c r="AA562" s="42" t="s">
        <v>801</v>
      </c>
      <c r="AB562" s="42" t="s">
        <v>801</v>
      </c>
      <c r="AC562" s="42" t="s">
        <v>801</v>
      </c>
      <c r="AD562" s="42">
        <v>36024.959999999999</v>
      </c>
    </row>
    <row r="563" spans="1:30" ht="66" customHeight="1" x14ac:dyDescent="0.3">
      <c r="A563" s="26" t="s">
        <v>28</v>
      </c>
      <c r="B563" s="26" t="s">
        <v>106</v>
      </c>
      <c r="C563" s="26" t="s">
        <v>106</v>
      </c>
      <c r="D563" s="26" t="s">
        <v>39</v>
      </c>
      <c r="E563" s="26" t="s">
        <v>40</v>
      </c>
      <c r="F563" s="27">
        <v>43</v>
      </c>
      <c r="G563" s="26" t="s">
        <v>41</v>
      </c>
      <c r="H563" s="26">
        <v>51501</v>
      </c>
      <c r="I563" s="26" t="s">
        <v>885</v>
      </c>
      <c r="J563" s="26" t="s">
        <v>886</v>
      </c>
      <c r="K563" s="26" t="s">
        <v>887</v>
      </c>
      <c r="L563" s="26" t="s">
        <v>42</v>
      </c>
      <c r="M563" s="26" t="s">
        <v>42</v>
      </c>
      <c r="N563" s="26" t="s">
        <v>54</v>
      </c>
      <c r="O563" s="26">
        <v>1</v>
      </c>
      <c r="P563" s="39">
        <f t="shared" si="8"/>
        <v>10797.91</v>
      </c>
      <c r="Q563" s="26" t="s">
        <v>161</v>
      </c>
      <c r="R563" s="42">
        <v>10797.91</v>
      </c>
      <c r="S563" s="42" t="s">
        <v>801</v>
      </c>
      <c r="T563" s="42" t="s">
        <v>801</v>
      </c>
      <c r="U563" s="42" t="s">
        <v>801</v>
      </c>
      <c r="V563" s="42" t="s">
        <v>801</v>
      </c>
      <c r="W563" s="42" t="s">
        <v>801</v>
      </c>
      <c r="X563" s="42" t="s">
        <v>801</v>
      </c>
      <c r="Y563" s="42" t="s">
        <v>801</v>
      </c>
      <c r="Z563" s="42" t="s">
        <v>801</v>
      </c>
      <c r="AA563" s="42" t="s">
        <v>801</v>
      </c>
      <c r="AB563" s="42" t="s">
        <v>801</v>
      </c>
      <c r="AC563" s="42" t="s">
        <v>801</v>
      </c>
      <c r="AD563" s="42">
        <v>10797.91</v>
      </c>
    </row>
    <row r="564" spans="1:30" ht="66" customHeight="1" x14ac:dyDescent="0.3">
      <c r="A564" s="26" t="s">
        <v>28</v>
      </c>
      <c r="B564" s="26" t="s">
        <v>106</v>
      </c>
      <c r="C564" s="26" t="s">
        <v>106</v>
      </c>
      <c r="D564" s="26" t="s">
        <v>39</v>
      </c>
      <c r="E564" s="26" t="s">
        <v>40</v>
      </c>
      <c r="F564" s="27">
        <v>43</v>
      </c>
      <c r="G564" s="26" t="s">
        <v>41</v>
      </c>
      <c r="H564" s="26">
        <v>29301</v>
      </c>
      <c r="I564" s="26" t="s">
        <v>888</v>
      </c>
      <c r="J564" s="26" t="s">
        <v>889</v>
      </c>
      <c r="K564" s="26" t="s">
        <v>890</v>
      </c>
      <c r="L564" s="26" t="s">
        <v>42</v>
      </c>
      <c r="M564" s="26" t="s">
        <v>42</v>
      </c>
      <c r="N564" s="26" t="s">
        <v>54</v>
      </c>
      <c r="O564" s="26">
        <v>3</v>
      </c>
      <c r="P564" s="39">
        <f t="shared" si="8"/>
        <v>4192.38</v>
      </c>
      <c r="Q564" s="26" t="s">
        <v>161</v>
      </c>
      <c r="R564" s="42">
        <v>12577.14</v>
      </c>
      <c r="S564" s="42" t="s">
        <v>801</v>
      </c>
      <c r="T564" s="42" t="s">
        <v>801</v>
      </c>
      <c r="U564" s="42" t="s">
        <v>801</v>
      </c>
      <c r="V564" s="42" t="s">
        <v>801</v>
      </c>
      <c r="W564" s="42" t="s">
        <v>801</v>
      </c>
      <c r="X564" s="42" t="s">
        <v>801</v>
      </c>
      <c r="Y564" s="42" t="s">
        <v>801</v>
      </c>
      <c r="Z564" s="42" t="s">
        <v>801</v>
      </c>
      <c r="AA564" s="42" t="s">
        <v>801</v>
      </c>
      <c r="AB564" s="42" t="s">
        <v>801</v>
      </c>
      <c r="AC564" s="42" t="s">
        <v>801</v>
      </c>
      <c r="AD564" s="42">
        <v>12577.14</v>
      </c>
    </row>
    <row r="565" spans="1:30" ht="66" customHeight="1" x14ac:dyDescent="0.3">
      <c r="A565" s="26" t="s">
        <v>28</v>
      </c>
      <c r="B565" s="26" t="s">
        <v>106</v>
      </c>
      <c r="C565" s="26" t="s">
        <v>106</v>
      </c>
      <c r="D565" s="26" t="s">
        <v>39</v>
      </c>
      <c r="E565" s="26" t="s">
        <v>40</v>
      </c>
      <c r="F565" s="27">
        <v>43</v>
      </c>
      <c r="G565" s="26" t="s">
        <v>41</v>
      </c>
      <c r="H565" s="26">
        <v>29301</v>
      </c>
      <c r="I565" s="26" t="s">
        <v>888</v>
      </c>
      <c r="J565" s="26" t="s">
        <v>891</v>
      </c>
      <c r="K565" s="26" t="s">
        <v>892</v>
      </c>
      <c r="L565" s="26" t="s">
        <v>42</v>
      </c>
      <c r="M565" s="26" t="s">
        <v>42</v>
      </c>
      <c r="N565" s="26" t="s">
        <v>54</v>
      </c>
      <c r="O565" s="26">
        <v>2</v>
      </c>
      <c r="P565" s="39">
        <f t="shared" si="8"/>
        <v>7199.99</v>
      </c>
      <c r="Q565" s="26" t="s">
        <v>161</v>
      </c>
      <c r="R565" s="42">
        <v>14399.98</v>
      </c>
      <c r="S565" s="42" t="s">
        <v>801</v>
      </c>
      <c r="T565" s="42" t="s">
        <v>801</v>
      </c>
      <c r="U565" s="42" t="s">
        <v>801</v>
      </c>
      <c r="V565" s="42" t="s">
        <v>801</v>
      </c>
      <c r="W565" s="42" t="s">
        <v>801</v>
      </c>
      <c r="X565" s="42" t="s">
        <v>801</v>
      </c>
      <c r="Y565" s="42" t="s">
        <v>801</v>
      </c>
      <c r="Z565" s="42" t="s">
        <v>801</v>
      </c>
      <c r="AA565" s="42" t="s">
        <v>801</v>
      </c>
      <c r="AB565" s="42" t="s">
        <v>801</v>
      </c>
      <c r="AC565" s="42" t="s">
        <v>801</v>
      </c>
      <c r="AD565" s="42">
        <v>14399.98</v>
      </c>
    </row>
    <row r="566" spans="1:30" ht="66" customHeight="1" x14ac:dyDescent="0.3">
      <c r="A566" s="26" t="s">
        <v>28</v>
      </c>
      <c r="B566" s="26" t="s">
        <v>106</v>
      </c>
      <c r="C566" s="26" t="s">
        <v>106</v>
      </c>
      <c r="D566" s="26" t="s">
        <v>39</v>
      </c>
      <c r="E566" s="26" t="s">
        <v>40</v>
      </c>
      <c r="F566" s="27">
        <v>43</v>
      </c>
      <c r="G566" s="26" t="s">
        <v>41</v>
      </c>
      <c r="H566" s="26">
        <v>29301</v>
      </c>
      <c r="I566" s="26" t="s">
        <v>888</v>
      </c>
      <c r="J566" s="26" t="s">
        <v>893</v>
      </c>
      <c r="K566" s="26" t="s">
        <v>894</v>
      </c>
      <c r="L566" s="26" t="s">
        <v>42</v>
      </c>
      <c r="M566" s="26" t="s">
        <v>42</v>
      </c>
      <c r="N566" s="26" t="s">
        <v>54</v>
      </c>
      <c r="O566" s="26">
        <v>1</v>
      </c>
      <c r="P566" s="39">
        <f t="shared" si="8"/>
        <v>7199.99</v>
      </c>
      <c r="Q566" s="26" t="s">
        <v>161</v>
      </c>
      <c r="R566" s="42">
        <v>7199.99</v>
      </c>
      <c r="S566" s="42" t="s">
        <v>801</v>
      </c>
      <c r="T566" s="42" t="s">
        <v>801</v>
      </c>
      <c r="U566" s="42" t="s">
        <v>801</v>
      </c>
      <c r="V566" s="42" t="s">
        <v>801</v>
      </c>
      <c r="W566" s="42" t="s">
        <v>801</v>
      </c>
      <c r="X566" s="42" t="s">
        <v>801</v>
      </c>
      <c r="Y566" s="42" t="s">
        <v>801</v>
      </c>
      <c r="Z566" s="42" t="s">
        <v>801</v>
      </c>
      <c r="AA566" s="42" t="s">
        <v>801</v>
      </c>
      <c r="AB566" s="42" t="s">
        <v>801</v>
      </c>
      <c r="AC566" s="42" t="s">
        <v>801</v>
      </c>
      <c r="AD566" s="42">
        <v>7199.99</v>
      </c>
    </row>
    <row r="567" spans="1:30" ht="66" customHeight="1" x14ac:dyDescent="0.3">
      <c r="A567" s="26" t="s">
        <v>28</v>
      </c>
      <c r="B567" s="26" t="s">
        <v>106</v>
      </c>
      <c r="C567" s="26" t="s">
        <v>106</v>
      </c>
      <c r="D567" s="26" t="s">
        <v>39</v>
      </c>
      <c r="E567" s="26" t="s">
        <v>40</v>
      </c>
      <c r="F567" s="27">
        <v>43</v>
      </c>
      <c r="G567" s="26" t="s">
        <v>41</v>
      </c>
      <c r="H567" s="26">
        <v>29301</v>
      </c>
      <c r="I567" s="26" t="s">
        <v>888</v>
      </c>
      <c r="J567" s="26" t="s">
        <v>895</v>
      </c>
      <c r="K567" s="26" t="s">
        <v>896</v>
      </c>
      <c r="L567" s="26" t="s">
        <v>42</v>
      </c>
      <c r="M567" s="26" t="s">
        <v>42</v>
      </c>
      <c r="N567" s="26" t="s">
        <v>54</v>
      </c>
      <c r="O567" s="26">
        <v>10</v>
      </c>
      <c r="P567" s="39">
        <f t="shared" si="8"/>
        <v>2203.989</v>
      </c>
      <c r="Q567" s="26" t="s">
        <v>161</v>
      </c>
      <c r="R567" s="42">
        <v>22039.89</v>
      </c>
      <c r="S567" s="42" t="s">
        <v>801</v>
      </c>
      <c r="T567" s="42" t="s">
        <v>801</v>
      </c>
      <c r="U567" s="42" t="s">
        <v>801</v>
      </c>
      <c r="V567" s="42" t="s">
        <v>801</v>
      </c>
      <c r="W567" s="42" t="s">
        <v>801</v>
      </c>
      <c r="X567" s="42" t="s">
        <v>801</v>
      </c>
      <c r="Y567" s="42" t="s">
        <v>801</v>
      </c>
      <c r="Z567" s="42" t="s">
        <v>801</v>
      </c>
      <c r="AA567" s="42" t="s">
        <v>801</v>
      </c>
      <c r="AB567" s="42" t="s">
        <v>801</v>
      </c>
      <c r="AC567" s="42" t="s">
        <v>801</v>
      </c>
      <c r="AD567" s="42">
        <v>22039.89</v>
      </c>
    </row>
    <row r="568" spans="1:30" ht="66" customHeight="1" x14ac:dyDescent="0.3">
      <c r="A568" s="26" t="s">
        <v>28</v>
      </c>
      <c r="B568" s="26" t="s">
        <v>106</v>
      </c>
      <c r="C568" s="26" t="s">
        <v>106</v>
      </c>
      <c r="D568" s="26" t="s">
        <v>39</v>
      </c>
      <c r="E568" s="26" t="s">
        <v>108</v>
      </c>
      <c r="F568" s="27">
        <v>43</v>
      </c>
      <c r="G568" s="26" t="s">
        <v>109</v>
      </c>
      <c r="H568" s="26">
        <v>29401</v>
      </c>
      <c r="I568" s="26" t="s">
        <v>897</v>
      </c>
      <c r="J568" s="26" t="s">
        <v>111</v>
      </c>
      <c r="K568" s="26" t="s">
        <v>112</v>
      </c>
      <c r="L568" s="26" t="s">
        <v>42</v>
      </c>
      <c r="M568" s="26" t="s">
        <v>42</v>
      </c>
      <c r="N568" s="26" t="s">
        <v>54</v>
      </c>
      <c r="O568" s="26">
        <v>10</v>
      </c>
      <c r="P568" s="39">
        <f t="shared" si="8"/>
        <v>1000</v>
      </c>
      <c r="Q568" s="26" t="s">
        <v>161</v>
      </c>
      <c r="R568" s="42">
        <v>10000</v>
      </c>
      <c r="S568" s="42" t="s">
        <v>801</v>
      </c>
      <c r="T568" s="42" t="s">
        <v>801</v>
      </c>
      <c r="U568" s="42" t="s">
        <v>801</v>
      </c>
      <c r="V568" s="42" t="s">
        <v>801</v>
      </c>
      <c r="W568" s="42" t="s">
        <v>801</v>
      </c>
      <c r="X568" s="42" t="s">
        <v>801</v>
      </c>
      <c r="Y568" s="42" t="s">
        <v>801</v>
      </c>
      <c r="Z568" s="42" t="s">
        <v>801</v>
      </c>
      <c r="AA568" s="42" t="s">
        <v>801</v>
      </c>
      <c r="AB568" s="42" t="s">
        <v>801</v>
      </c>
      <c r="AC568" s="42" t="s">
        <v>801</v>
      </c>
      <c r="AD568" s="42">
        <v>10000</v>
      </c>
    </row>
    <row r="569" spans="1:30" ht="66" customHeight="1" x14ac:dyDescent="0.3">
      <c r="A569" s="26" t="s">
        <v>28</v>
      </c>
      <c r="B569" s="26" t="s">
        <v>106</v>
      </c>
      <c r="C569" s="26" t="s">
        <v>106</v>
      </c>
      <c r="D569" s="26" t="s">
        <v>39</v>
      </c>
      <c r="E569" s="26" t="s">
        <v>40</v>
      </c>
      <c r="F569" s="27">
        <v>43</v>
      </c>
      <c r="G569" s="26" t="s">
        <v>41</v>
      </c>
      <c r="H569" s="26">
        <v>29901</v>
      </c>
      <c r="I569" s="26" t="s">
        <v>624</v>
      </c>
      <c r="J569" s="26" t="s">
        <v>898</v>
      </c>
      <c r="K569" s="26" t="s">
        <v>899</v>
      </c>
      <c r="L569" s="26" t="s">
        <v>42</v>
      </c>
      <c r="M569" s="26" t="s">
        <v>42</v>
      </c>
      <c r="N569" s="26" t="s">
        <v>54</v>
      </c>
      <c r="O569" s="26">
        <v>4</v>
      </c>
      <c r="P569" s="39">
        <f t="shared" si="8"/>
        <v>1757.585</v>
      </c>
      <c r="Q569" s="26" t="s">
        <v>161</v>
      </c>
      <c r="R569" s="42">
        <v>7030.34</v>
      </c>
      <c r="S569" s="42" t="s">
        <v>801</v>
      </c>
      <c r="T569" s="42" t="s">
        <v>801</v>
      </c>
      <c r="U569" s="42" t="s">
        <v>801</v>
      </c>
      <c r="V569" s="42" t="s">
        <v>801</v>
      </c>
      <c r="W569" s="42" t="s">
        <v>801</v>
      </c>
      <c r="X569" s="42" t="s">
        <v>801</v>
      </c>
      <c r="Y569" s="42" t="s">
        <v>801</v>
      </c>
      <c r="Z569" s="42" t="s">
        <v>801</v>
      </c>
      <c r="AA569" s="42" t="s">
        <v>801</v>
      </c>
      <c r="AB569" s="42" t="s">
        <v>801</v>
      </c>
      <c r="AC569" s="42" t="s">
        <v>801</v>
      </c>
      <c r="AD569" s="42">
        <v>7030.34</v>
      </c>
    </row>
    <row r="570" spans="1:30" ht="66" customHeight="1" x14ac:dyDescent="0.3">
      <c r="A570" s="26" t="s">
        <v>28</v>
      </c>
      <c r="B570" s="26" t="s">
        <v>106</v>
      </c>
      <c r="C570" s="26" t="s">
        <v>106</v>
      </c>
      <c r="D570" s="26" t="s">
        <v>39</v>
      </c>
      <c r="E570" s="26" t="s">
        <v>40</v>
      </c>
      <c r="F570" s="27">
        <v>43</v>
      </c>
      <c r="G570" s="26" t="s">
        <v>41</v>
      </c>
      <c r="H570" s="26">
        <v>24601</v>
      </c>
      <c r="I570" s="26" t="s">
        <v>587</v>
      </c>
      <c r="J570" s="26" t="s">
        <v>900</v>
      </c>
      <c r="K570" s="26" t="s">
        <v>901</v>
      </c>
      <c r="L570" s="26" t="s">
        <v>42</v>
      </c>
      <c r="M570" s="26" t="s">
        <v>42</v>
      </c>
      <c r="N570" s="26" t="s">
        <v>54</v>
      </c>
      <c r="O570" s="26">
        <v>2</v>
      </c>
      <c r="P570" s="39">
        <f t="shared" si="8"/>
        <v>395.48</v>
      </c>
      <c r="Q570" s="26" t="s">
        <v>161</v>
      </c>
      <c r="R570" s="42">
        <v>790.96</v>
      </c>
      <c r="S570" s="42" t="s">
        <v>801</v>
      </c>
      <c r="T570" s="42" t="s">
        <v>801</v>
      </c>
      <c r="U570" s="42" t="s">
        <v>801</v>
      </c>
      <c r="V570" s="42" t="s">
        <v>801</v>
      </c>
      <c r="W570" s="42" t="s">
        <v>801</v>
      </c>
      <c r="X570" s="42" t="s">
        <v>801</v>
      </c>
      <c r="Y570" s="42" t="s">
        <v>801</v>
      </c>
      <c r="Z570" s="42" t="s">
        <v>801</v>
      </c>
      <c r="AA570" s="42" t="s">
        <v>801</v>
      </c>
      <c r="AB570" s="42" t="s">
        <v>801</v>
      </c>
      <c r="AC570" s="42" t="s">
        <v>801</v>
      </c>
      <c r="AD570" s="42">
        <v>790.96</v>
      </c>
    </row>
    <row r="571" spans="1:30" ht="66" customHeight="1" x14ac:dyDescent="0.3">
      <c r="A571" s="26" t="s">
        <v>28</v>
      </c>
      <c r="B571" s="26" t="s">
        <v>106</v>
      </c>
      <c r="C571" s="26" t="s">
        <v>106</v>
      </c>
      <c r="D571" s="26" t="s">
        <v>39</v>
      </c>
      <c r="E571" s="26" t="s">
        <v>40</v>
      </c>
      <c r="F571" s="27">
        <v>43</v>
      </c>
      <c r="G571" s="26" t="s">
        <v>41</v>
      </c>
      <c r="H571" s="26">
        <v>24601</v>
      </c>
      <c r="I571" s="26" t="s">
        <v>587</v>
      </c>
      <c r="J571" s="26" t="s">
        <v>902</v>
      </c>
      <c r="K571" s="26" t="s">
        <v>903</v>
      </c>
      <c r="L571" s="26" t="s">
        <v>42</v>
      </c>
      <c r="M571" s="26" t="s">
        <v>42</v>
      </c>
      <c r="N571" s="26" t="s">
        <v>54</v>
      </c>
      <c r="O571" s="26">
        <v>6</v>
      </c>
      <c r="P571" s="39">
        <f t="shared" si="8"/>
        <v>559.68833333333339</v>
      </c>
      <c r="Q571" s="26" t="s">
        <v>161</v>
      </c>
      <c r="R571" s="42">
        <v>3358.13</v>
      </c>
      <c r="S571" s="42" t="s">
        <v>801</v>
      </c>
      <c r="T571" s="42" t="s">
        <v>801</v>
      </c>
      <c r="U571" s="42" t="s">
        <v>801</v>
      </c>
      <c r="V571" s="42" t="s">
        <v>801</v>
      </c>
      <c r="W571" s="42" t="s">
        <v>801</v>
      </c>
      <c r="X571" s="42" t="s">
        <v>801</v>
      </c>
      <c r="Y571" s="42" t="s">
        <v>801</v>
      </c>
      <c r="Z571" s="42" t="s">
        <v>801</v>
      </c>
      <c r="AA571" s="42" t="s">
        <v>801</v>
      </c>
      <c r="AB571" s="42" t="s">
        <v>801</v>
      </c>
      <c r="AC571" s="42" t="s">
        <v>801</v>
      </c>
      <c r="AD571" s="42">
        <v>3358.13</v>
      </c>
    </row>
    <row r="572" spans="1:30" ht="66" customHeight="1" x14ac:dyDescent="0.3">
      <c r="A572" s="26" t="s">
        <v>28</v>
      </c>
      <c r="B572" s="26" t="s">
        <v>106</v>
      </c>
      <c r="C572" s="26" t="s">
        <v>106</v>
      </c>
      <c r="D572" s="26" t="s">
        <v>39</v>
      </c>
      <c r="E572" s="26" t="s">
        <v>40</v>
      </c>
      <c r="F572" s="27">
        <v>43</v>
      </c>
      <c r="G572" s="26" t="s">
        <v>41</v>
      </c>
      <c r="H572" s="26">
        <v>24601</v>
      </c>
      <c r="I572" s="26" t="s">
        <v>587</v>
      </c>
      <c r="J572" s="26" t="s">
        <v>904</v>
      </c>
      <c r="K572" s="26" t="s">
        <v>905</v>
      </c>
      <c r="L572" s="26" t="s">
        <v>42</v>
      </c>
      <c r="M572" s="26" t="s">
        <v>42</v>
      </c>
      <c r="N572" s="26" t="s">
        <v>54</v>
      </c>
      <c r="O572" s="26">
        <v>5</v>
      </c>
      <c r="P572" s="39">
        <f t="shared" si="8"/>
        <v>744.11599999999999</v>
      </c>
      <c r="Q572" s="26" t="s">
        <v>161</v>
      </c>
      <c r="R572" s="42">
        <v>3720.58</v>
      </c>
      <c r="S572" s="42" t="s">
        <v>801</v>
      </c>
      <c r="T572" s="42" t="s">
        <v>801</v>
      </c>
      <c r="U572" s="42" t="s">
        <v>801</v>
      </c>
      <c r="V572" s="42" t="s">
        <v>801</v>
      </c>
      <c r="W572" s="42" t="s">
        <v>801</v>
      </c>
      <c r="X572" s="42" t="s">
        <v>801</v>
      </c>
      <c r="Y572" s="42" t="s">
        <v>801</v>
      </c>
      <c r="Z572" s="42" t="s">
        <v>801</v>
      </c>
      <c r="AA572" s="42" t="s">
        <v>801</v>
      </c>
      <c r="AB572" s="42" t="s">
        <v>801</v>
      </c>
      <c r="AC572" s="42" t="s">
        <v>801</v>
      </c>
      <c r="AD572" s="42">
        <v>3720.58</v>
      </c>
    </row>
    <row r="573" spans="1:30" ht="66" customHeight="1" x14ac:dyDescent="0.3">
      <c r="A573" s="26" t="s">
        <v>28</v>
      </c>
      <c r="B573" s="26" t="s">
        <v>106</v>
      </c>
      <c r="C573" s="26" t="s">
        <v>106</v>
      </c>
      <c r="D573" s="26" t="s">
        <v>39</v>
      </c>
      <c r="E573" s="26" t="s">
        <v>40</v>
      </c>
      <c r="F573" s="27">
        <v>43</v>
      </c>
      <c r="G573" s="26" t="s">
        <v>41</v>
      </c>
      <c r="H573" s="26">
        <v>24601</v>
      </c>
      <c r="I573" s="26" t="s">
        <v>587</v>
      </c>
      <c r="J573" s="26" t="s">
        <v>906</v>
      </c>
      <c r="K573" s="26" t="s">
        <v>907</v>
      </c>
      <c r="L573" s="26" t="s">
        <v>42</v>
      </c>
      <c r="M573" s="26" t="s">
        <v>42</v>
      </c>
      <c r="N573" s="26" t="s">
        <v>54</v>
      </c>
      <c r="O573" s="26">
        <v>2</v>
      </c>
      <c r="P573" s="39">
        <f t="shared" si="8"/>
        <v>618.72500000000002</v>
      </c>
      <c r="Q573" s="26" t="s">
        <v>161</v>
      </c>
      <c r="R573" s="42">
        <v>1237.45</v>
      </c>
      <c r="S573" s="42" t="s">
        <v>801</v>
      </c>
      <c r="T573" s="42" t="s">
        <v>801</v>
      </c>
      <c r="U573" s="42" t="s">
        <v>801</v>
      </c>
      <c r="V573" s="42" t="s">
        <v>801</v>
      </c>
      <c r="W573" s="42" t="s">
        <v>801</v>
      </c>
      <c r="X573" s="42" t="s">
        <v>801</v>
      </c>
      <c r="Y573" s="42" t="s">
        <v>801</v>
      </c>
      <c r="Z573" s="42" t="s">
        <v>801</v>
      </c>
      <c r="AA573" s="42" t="s">
        <v>801</v>
      </c>
      <c r="AB573" s="42" t="s">
        <v>801</v>
      </c>
      <c r="AC573" s="42" t="s">
        <v>801</v>
      </c>
      <c r="AD573" s="42">
        <v>1237.45</v>
      </c>
    </row>
    <row r="574" spans="1:30" ht="66" customHeight="1" x14ac:dyDescent="0.3">
      <c r="A574" s="26" t="s">
        <v>28</v>
      </c>
      <c r="B574" s="26" t="s">
        <v>106</v>
      </c>
      <c r="C574" s="26" t="s">
        <v>106</v>
      </c>
      <c r="D574" s="26" t="s">
        <v>39</v>
      </c>
      <c r="E574" s="26" t="s">
        <v>47</v>
      </c>
      <c r="F574" s="27">
        <v>1</v>
      </c>
      <c r="G574" s="26" t="s">
        <v>757</v>
      </c>
      <c r="H574" s="26">
        <v>35101</v>
      </c>
      <c r="I574" s="26" t="s">
        <v>908</v>
      </c>
      <c r="J574" s="26" t="s">
        <v>42</v>
      </c>
      <c r="K574" s="26" t="s">
        <v>909</v>
      </c>
      <c r="L574" s="26" t="s">
        <v>42</v>
      </c>
      <c r="M574" s="26" t="s">
        <v>42</v>
      </c>
      <c r="N574" s="26" t="s">
        <v>44</v>
      </c>
      <c r="O574" s="26">
        <v>1</v>
      </c>
      <c r="P574" s="39">
        <f t="shared" si="8"/>
        <v>292895.35999999999</v>
      </c>
      <c r="Q574" s="26" t="s">
        <v>161</v>
      </c>
      <c r="R574" s="42">
        <v>292895.35999999999</v>
      </c>
      <c r="S574" s="42" t="s">
        <v>801</v>
      </c>
      <c r="T574" s="42" t="s">
        <v>801</v>
      </c>
      <c r="U574" s="42" t="s">
        <v>801</v>
      </c>
      <c r="V574" s="42" t="s">
        <v>801</v>
      </c>
      <c r="W574" s="42" t="s">
        <v>801</v>
      </c>
      <c r="X574" s="42" t="s">
        <v>801</v>
      </c>
      <c r="Y574" s="42" t="s">
        <v>801</v>
      </c>
      <c r="Z574" s="42" t="s">
        <v>801</v>
      </c>
      <c r="AA574" s="42" t="s">
        <v>801</v>
      </c>
      <c r="AB574" s="42" t="s">
        <v>801</v>
      </c>
      <c r="AC574" s="42" t="s">
        <v>801</v>
      </c>
      <c r="AD574" s="42">
        <v>292895.35999999999</v>
      </c>
    </row>
    <row r="575" spans="1:30" ht="66" customHeight="1" x14ac:dyDescent="0.3">
      <c r="A575" s="26" t="s">
        <v>28</v>
      </c>
      <c r="B575" s="26" t="s">
        <v>106</v>
      </c>
      <c r="C575" s="26" t="s">
        <v>106</v>
      </c>
      <c r="D575" s="26" t="s">
        <v>39</v>
      </c>
      <c r="E575" s="26" t="s">
        <v>77</v>
      </c>
      <c r="F575" s="27">
        <v>44</v>
      </c>
      <c r="G575" s="26" t="s">
        <v>78</v>
      </c>
      <c r="H575" s="26">
        <v>22104</v>
      </c>
      <c r="I575" s="26" t="s">
        <v>910</v>
      </c>
      <c r="J575" s="26" t="s">
        <v>60</v>
      </c>
      <c r="K575" s="26" t="s">
        <v>61</v>
      </c>
      <c r="L575" s="26" t="s">
        <v>42</v>
      </c>
      <c r="M575" s="26" t="s">
        <v>42</v>
      </c>
      <c r="N575" s="26" t="s">
        <v>44</v>
      </c>
      <c r="O575" s="26">
        <v>1</v>
      </c>
      <c r="P575" s="39">
        <f t="shared" si="8"/>
        <v>2882.41</v>
      </c>
      <c r="Q575" s="26" t="s">
        <v>161</v>
      </c>
      <c r="R575" s="42">
        <v>2882.41</v>
      </c>
      <c r="S575" s="42" t="s">
        <v>801</v>
      </c>
      <c r="T575" s="42" t="s">
        <v>801</v>
      </c>
      <c r="U575" s="42" t="s">
        <v>801</v>
      </c>
      <c r="V575" s="42" t="s">
        <v>801</v>
      </c>
      <c r="W575" s="42" t="s">
        <v>801</v>
      </c>
      <c r="X575" s="42" t="s">
        <v>801</v>
      </c>
      <c r="Y575" s="42" t="s">
        <v>801</v>
      </c>
      <c r="Z575" s="42" t="s">
        <v>801</v>
      </c>
      <c r="AA575" s="42" t="s">
        <v>801</v>
      </c>
      <c r="AB575" s="42" t="s">
        <v>801</v>
      </c>
      <c r="AC575" s="42" t="s">
        <v>801</v>
      </c>
      <c r="AD575" s="42">
        <v>2882.41</v>
      </c>
    </row>
    <row r="576" spans="1:30" ht="66" customHeight="1" x14ac:dyDescent="0.3">
      <c r="A576" s="26" t="s">
        <v>28</v>
      </c>
      <c r="B576" s="26" t="s">
        <v>106</v>
      </c>
      <c r="C576" s="26" t="s">
        <v>106</v>
      </c>
      <c r="D576" s="26" t="s">
        <v>39</v>
      </c>
      <c r="E576" s="26" t="s">
        <v>40</v>
      </c>
      <c r="F576" s="27">
        <v>43</v>
      </c>
      <c r="G576" s="26" t="s">
        <v>41</v>
      </c>
      <c r="H576" s="26">
        <v>24701</v>
      </c>
      <c r="I576" s="26" t="s">
        <v>911</v>
      </c>
      <c r="J576" s="26" t="s">
        <v>912</v>
      </c>
      <c r="K576" s="26" t="s">
        <v>913</v>
      </c>
      <c r="L576" s="26" t="s">
        <v>42</v>
      </c>
      <c r="M576" s="26" t="s">
        <v>42</v>
      </c>
      <c r="N576" s="26" t="s">
        <v>54</v>
      </c>
      <c r="O576" s="26">
        <v>1</v>
      </c>
      <c r="P576" s="39">
        <f t="shared" si="8"/>
        <v>22999.9</v>
      </c>
      <c r="Q576" s="26" t="s">
        <v>161</v>
      </c>
      <c r="R576" s="42">
        <v>22999.9</v>
      </c>
      <c r="S576" s="42" t="s">
        <v>801</v>
      </c>
      <c r="T576" s="42" t="s">
        <v>801</v>
      </c>
      <c r="U576" s="42" t="s">
        <v>801</v>
      </c>
      <c r="V576" s="42" t="s">
        <v>801</v>
      </c>
      <c r="W576" s="42" t="s">
        <v>801</v>
      </c>
      <c r="X576" s="42" t="s">
        <v>801</v>
      </c>
      <c r="Y576" s="42" t="s">
        <v>801</v>
      </c>
      <c r="Z576" s="42" t="s">
        <v>801</v>
      </c>
      <c r="AA576" s="42" t="s">
        <v>801</v>
      </c>
      <c r="AB576" s="42" t="s">
        <v>801</v>
      </c>
      <c r="AC576" s="42" t="s">
        <v>801</v>
      </c>
      <c r="AD576" s="42">
        <v>22999.9</v>
      </c>
    </row>
    <row r="577" spans="1:30" ht="66" customHeight="1" x14ac:dyDescent="0.3">
      <c r="A577" s="26" t="s">
        <v>28</v>
      </c>
      <c r="B577" s="26" t="s">
        <v>106</v>
      </c>
      <c r="C577" s="26" t="s">
        <v>106</v>
      </c>
      <c r="D577" s="26" t="s">
        <v>39</v>
      </c>
      <c r="E577" s="26" t="s">
        <v>47</v>
      </c>
      <c r="F577" s="27">
        <v>1</v>
      </c>
      <c r="G577" s="26" t="s">
        <v>113</v>
      </c>
      <c r="H577" s="26">
        <v>31101</v>
      </c>
      <c r="I577" s="26" t="s">
        <v>914</v>
      </c>
      <c r="J577" s="26" t="s">
        <v>42</v>
      </c>
      <c r="K577" s="26" t="s">
        <v>915</v>
      </c>
      <c r="L577" s="26" t="s">
        <v>42</v>
      </c>
      <c r="M577" s="26" t="s">
        <v>42</v>
      </c>
      <c r="N577" s="26" t="s">
        <v>44</v>
      </c>
      <c r="O577" s="26">
        <v>1</v>
      </c>
      <c r="P577" s="39">
        <f t="shared" si="8"/>
        <v>26724</v>
      </c>
      <c r="Q577" s="26" t="s">
        <v>161</v>
      </c>
      <c r="R577" s="42">
        <v>26724</v>
      </c>
      <c r="S577" s="42" t="s">
        <v>801</v>
      </c>
      <c r="T577" s="42" t="s">
        <v>801</v>
      </c>
      <c r="U577" s="42" t="s">
        <v>801</v>
      </c>
      <c r="V577" s="42" t="s">
        <v>801</v>
      </c>
      <c r="W577" s="42" t="s">
        <v>801</v>
      </c>
      <c r="X577" s="42" t="s">
        <v>801</v>
      </c>
      <c r="Y577" s="42" t="s">
        <v>801</v>
      </c>
      <c r="Z577" s="42" t="s">
        <v>801</v>
      </c>
      <c r="AA577" s="42" t="s">
        <v>801</v>
      </c>
      <c r="AB577" s="42" t="s">
        <v>801</v>
      </c>
      <c r="AC577" s="42" t="s">
        <v>801</v>
      </c>
      <c r="AD577" s="42">
        <v>26724</v>
      </c>
    </row>
    <row r="578" spans="1:30" ht="66" customHeight="1" x14ac:dyDescent="0.3">
      <c r="A578" s="26" t="s">
        <v>28</v>
      </c>
      <c r="B578" s="26" t="s">
        <v>106</v>
      </c>
      <c r="C578" s="26" t="s">
        <v>106</v>
      </c>
      <c r="D578" s="26" t="s">
        <v>39</v>
      </c>
      <c r="E578" s="26" t="s">
        <v>40</v>
      </c>
      <c r="F578" s="27">
        <v>43</v>
      </c>
      <c r="G578" s="26" t="s">
        <v>41</v>
      </c>
      <c r="H578" s="26">
        <v>22301</v>
      </c>
      <c r="I578" s="26" t="s">
        <v>916</v>
      </c>
      <c r="J578" s="26" t="s">
        <v>458</v>
      </c>
      <c r="K578" s="26" t="s">
        <v>459</v>
      </c>
      <c r="L578" s="26" t="s">
        <v>42</v>
      </c>
      <c r="M578" s="26" t="s">
        <v>42</v>
      </c>
      <c r="N578" s="26" t="s">
        <v>54</v>
      </c>
      <c r="O578" s="26">
        <v>2</v>
      </c>
      <c r="P578" s="39">
        <f t="shared" si="8"/>
        <v>3841.27</v>
      </c>
      <c r="Q578" s="26" t="s">
        <v>161</v>
      </c>
      <c r="R578" s="42">
        <v>7682.54</v>
      </c>
      <c r="S578" s="42" t="s">
        <v>801</v>
      </c>
      <c r="T578" s="42" t="s">
        <v>801</v>
      </c>
      <c r="U578" s="42" t="s">
        <v>801</v>
      </c>
      <c r="V578" s="42" t="s">
        <v>801</v>
      </c>
      <c r="W578" s="42" t="s">
        <v>801</v>
      </c>
      <c r="X578" s="42" t="s">
        <v>801</v>
      </c>
      <c r="Y578" s="42" t="s">
        <v>801</v>
      </c>
      <c r="Z578" s="42" t="s">
        <v>801</v>
      </c>
      <c r="AA578" s="42" t="s">
        <v>801</v>
      </c>
      <c r="AB578" s="42" t="s">
        <v>801</v>
      </c>
      <c r="AC578" s="42" t="s">
        <v>801</v>
      </c>
      <c r="AD578" s="42">
        <v>7682.54</v>
      </c>
    </row>
    <row r="579" spans="1:30" ht="66" customHeight="1" x14ac:dyDescent="0.3">
      <c r="A579" s="26" t="s">
        <v>28</v>
      </c>
      <c r="B579" s="26" t="s">
        <v>106</v>
      </c>
      <c r="C579" s="26" t="s">
        <v>106</v>
      </c>
      <c r="D579" s="26" t="s">
        <v>39</v>
      </c>
      <c r="E579" s="26" t="s">
        <v>68</v>
      </c>
      <c r="F579" s="27">
        <v>88</v>
      </c>
      <c r="G579" s="26" t="s">
        <v>247</v>
      </c>
      <c r="H579" s="26">
        <v>35801</v>
      </c>
      <c r="I579" s="26" t="s">
        <v>818</v>
      </c>
      <c r="J579" s="26" t="s">
        <v>42</v>
      </c>
      <c r="K579" s="26" t="s">
        <v>917</v>
      </c>
      <c r="L579" s="26" t="s">
        <v>42</v>
      </c>
      <c r="M579" s="26" t="s">
        <v>42</v>
      </c>
      <c r="N579" s="26" t="s">
        <v>44</v>
      </c>
      <c r="O579" s="26">
        <v>1</v>
      </c>
      <c r="P579" s="39">
        <f t="shared" si="8"/>
        <v>17400</v>
      </c>
      <c r="Q579" s="26" t="s">
        <v>161</v>
      </c>
      <c r="R579" s="42">
        <v>17400</v>
      </c>
      <c r="S579" s="42" t="s">
        <v>801</v>
      </c>
      <c r="T579" s="42" t="s">
        <v>801</v>
      </c>
      <c r="U579" s="42" t="s">
        <v>801</v>
      </c>
      <c r="V579" s="42" t="s">
        <v>801</v>
      </c>
      <c r="W579" s="42" t="s">
        <v>801</v>
      </c>
      <c r="X579" s="42" t="s">
        <v>801</v>
      </c>
      <c r="Y579" s="42" t="s">
        <v>801</v>
      </c>
      <c r="Z579" s="42" t="s">
        <v>801</v>
      </c>
      <c r="AA579" s="42" t="s">
        <v>801</v>
      </c>
      <c r="AB579" s="42" t="s">
        <v>801</v>
      </c>
      <c r="AC579" s="42" t="s">
        <v>801</v>
      </c>
      <c r="AD579" s="42">
        <v>17400</v>
      </c>
    </row>
    <row r="580" spans="1:30" ht="66" customHeight="1" x14ac:dyDescent="0.3">
      <c r="A580" s="26" t="s">
        <v>28</v>
      </c>
      <c r="B580" s="26" t="s">
        <v>106</v>
      </c>
      <c r="C580" s="26" t="s">
        <v>106</v>
      </c>
      <c r="D580" s="26" t="s">
        <v>39</v>
      </c>
      <c r="E580" s="26" t="s">
        <v>68</v>
      </c>
      <c r="F580" s="27">
        <v>88</v>
      </c>
      <c r="G580" s="26" t="s">
        <v>247</v>
      </c>
      <c r="H580" s="26">
        <v>33801</v>
      </c>
      <c r="I580" s="26" t="s">
        <v>637</v>
      </c>
      <c r="J580" s="26" t="s">
        <v>42</v>
      </c>
      <c r="K580" s="26" t="s">
        <v>918</v>
      </c>
      <c r="L580" s="26" t="s">
        <v>42</v>
      </c>
      <c r="M580" s="26" t="s">
        <v>42</v>
      </c>
      <c r="N580" s="26" t="s">
        <v>44</v>
      </c>
      <c r="O580" s="26">
        <v>1</v>
      </c>
      <c r="P580" s="39">
        <f t="shared" si="8"/>
        <v>54288</v>
      </c>
      <c r="Q580" s="26" t="s">
        <v>161</v>
      </c>
      <c r="R580" s="42">
        <v>54288</v>
      </c>
      <c r="S580" s="42" t="s">
        <v>801</v>
      </c>
      <c r="T580" s="42" t="s">
        <v>801</v>
      </c>
      <c r="U580" s="42" t="s">
        <v>801</v>
      </c>
      <c r="V580" s="42" t="s">
        <v>801</v>
      </c>
      <c r="W580" s="42" t="s">
        <v>801</v>
      </c>
      <c r="X580" s="42" t="s">
        <v>801</v>
      </c>
      <c r="Y580" s="42" t="s">
        <v>801</v>
      </c>
      <c r="Z580" s="42" t="s">
        <v>801</v>
      </c>
      <c r="AA580" s="42" t="s">
        <v>801</v>
      </c>
      <c r="AB580" s="42" t="s">
        <v>801</v>
      </c>
      <c r="AC580" s="42" t="s">
        <v>801</v>
      </c>
      <c r="AD580" s="42">
        <v>54288</v>
      </c>
    </row>
    <row r="581" spans="1:30" ht="66" customHeight="1" x14ac:dyDescent="0.3">
      <c r="A581" s="26" t="s">
        <v>28</v>
      </c>
      <c r="B581" s="26" t="s">
        <v>106</v>
      </c>
      <c r="C581" s="26" t="s">
        <v>106</v>
      </c>
      <c r="D581" s="26" t="s">
        <v>39</v>
      </c>
      <c r="E581" s="26" t="s">
        <v>77</v>
      </c>
      <c r="F581" s="27">
        <v>44</v>
      </c>
      <c r="G581" s="26" t="s">
        <v>78</v>
      </c>
      <c r="H581" s="26">
        <v>52101</v>
      </c>
      <c r="I581" s="26" t="s">
        <v>697</v>
      </c>
      <c r="J581" s="26" t="s">
        <v>166</v>
      </c>
      <c r="K581" s="26" t="s">
        <v>167</v>
      </c>
      <c r="L581" s="26" t="s">
        <v>42</v>
      </c>
      <c r="M581" s="26" t="s">
        <v>42</v>
      </c>
      <c r="N581" s="26" t="s">
        <v>54</v>
      </c>
      <c r="O581" s="26">
        <v>1</v>
      </c>
      <c r="P581" s="39">
        <f t="shared" si="8"/>
        <v>13115.95</v>
      </c>
      <c r="Q581" s="26" t="s">
        <v>161</v>
      </c>
      <c r="R581" s="42">
        <v>13115.95</v>
      </c>
      <c r="S581" s="42" t="s">
        <v>801</v>
      </c>
      <c r="T581" s="42" t="s">
        <v>801</v>
      </c>
      <c r="U581" s="42" t="s">
        <v>801</v>
      </c>
      <c r="V581" s="42" t="s">
        <v>801</v>
      </c>
      <c r="W581" s="42" t="s">
        <v>801</v>
      </c>
      <c r="X581" s="42" t="s">
        <v>801</v>
      </c>
      <c r="Y581" s="42" t="s">
        <v>801</v>
      </c>
      <c r="Z581" s="42" t="s">
        <v>801</v>
      </c>
      <c r="AA581" s="42" t="s">
        <v>801</v>
      </c>
      <c r="AB581" s="42" t="s">
        <v>801</v>
      </c>
      <c r="AC581" s="42" t="s">
        <v>801</v>
      </c>
      <c r="AD581" s="42">
        <v>13115.95</v>
      </c>
    </row>
    <row r="582" spans="1:30" ht="66" customHeight="1" x14ac:dyDescent="0.3">
      <c r="A582" s="26" t="s">
        <v>28</v>
      </c>
      <c r="B582" s="26" t="s">
        <v>106</v>
      </c>
      <c r="C582" s="26" t="s">
        <v>106</v>
      </c>
      <c r="D582" s="26" t="s">
        <v>39</v>
      </c>
      <c r="E582" s="26" t="s">
        <v>40</v>
      </c>
      <c r="F582" s="27">
        <v>43</v>
      </c>
      <c r="G582" s="26" t="s">
        <v>41</v>
      </c>
      <c r="H582" s="26">
        <v>24801</v>
      </c>
      <c r="I582" s="26" t="s">
        <v>668</v>
      </c>
      <c r="J582" s="26" t="s">
        <v>669</v>
      </c>
      <c r="K582" s="26" t="s">
        <v>919</v>
      </c>
      <c r="L582" s="26" t="s">
        <v>42</v>
      </c>
      <c r="M582" s="26" t="s">
        <v>42</v>
      </c>
      <c r="N582" s="26" t="s">
        <v>920</v>
      </c>
      <c r="O582" s="26">
        <v>2</v>
      </c>
      <c r="P582" s="39">
        <f t="shared" si="8"/>
        <v>5742.63</v>
      </c>
      <c r="Q582" s="26" t="s">
        <v>161</v>
      </c>
      <c r="R582" s="42">
        <v>11485.26</v>
      </c>
      <c r="S582" s="42" t="s">
        <v>801</v>
      </c>
      <c r="T582" s="42" t="s">
        <v>801</v>
      </c>
      <c r="U582" s="42" t="s">
        <v>801</v>
      </c>
      <c r="V582" s="42" t="s">
        <v>801</v>
      </c>
      <c r="W582" s="42" t="s">
        <v>801</v>
      </c>
      <c r="X582" s="42" t="s">
        <v>801</v>
      </c>
      <c r="Y582" s="42" t="s">
        <v>801</v>
      </c>
      <c r="Z582" s="42" t="s">
        <v>801</v>
      </c>
      <c r="AA582" s="42" t="s">
        <v>801</v>
      </c>
      <c r="AB582" s="42" t="s">
        <v>801</v>
      </c>
      <c r="AC582" s="42" t="s">
        <v>801</v>
      </c>
      <c r="AD582" s="42">
        <v>11485.26</v>
      </c>
    </row>
    <row r="583" spans="1:30" ht="66" customHeight="1" x14ac:dyDescent="0.3">
      <c r="A583" s="26" t="s">
        <v>28</v>
      </c>
      <c r="B583" s="26" t="s">
        <v>106</v>
      </c>
      <c r="C583" s="26" t="s">
        <v>106</v>
      </c>
      <c r="D583" s="26" t="s">
        <v>39</v>
      </c>
      <c r="E583" s="26" t="s">
        <v>77</v>
      </c>
      <c r="F583" s="27">
        <v>44</v>
      </c>
      <c r="G583" s="26" t="s">
        <v>78</v>
      </c>
      <c r="H583" s="26">
        <v>22104</v>
      </c>
      <c r="I583" s="26" t="s">
        <v>910</v>
      </c>
      <c r="J583" s="26" t="s">
        <v>60</v>
      </c>
      <c r="K583" s="26" t="s">
        <v>61</v>
      </c>
      <c r="L583" s="26" t="s">
        <v>42</v>
      </c>
      <c r="M583" s="26" t="s">
        <v>42</v>
      </c>
      <c r="N583" s="26" t="s">
        <v>86</v>
      </c>
      <c r="O583" s="26">
        <v>1</v>
      </c>
      <c r="P583" s="39">
        <f t="shared" si="8"/>
        <v>1378.08</v>
      </c>
      <c r="Q583" s="26" t="s">
        <v>161</v>
      </c>
      <c r="R583" s="42">
        <v>1378.08</v>
      </c>
      <c r="S583" s="42" t="s">
        <v>801</v>
      </c>
      <c r="T583" s="42" t="s">
        <v>801</v>
      </c>
      <c r="U583" s="42" t="s">
        <v>801</v>
      </c>
      <c r="V583" s="42" t="s">
        <v>801</v>
      </c>
      <c r="W583" s="42" t="s">
        <v>801</v>
      </c>
      <c r="X583" s="42" t="s">
        <v>801</v>
      </c>
      <c r="Y583" s="42" t="s">
        <v>801</v>
      </c>
      <c r="Z583" s="42" t="s">
        <v>801</v>
      </c>
      <c r="AA583" s="42" t="s">
        <v>801</v>
      </c>
      <c r="AB583" s="42" t="s">
        <v>801</v>
      </c>
      <c r="AC583" s="42" t="s">
        <v>801</v>
      </c>
      <c r="AD583" s="42">
        <v>1378.08</v>
      </c>
    </row>
    <row r="584" spans="1:30" ht="66" customHeight="1" x14ac:dyDescent="0.3">
      <c r="A584" s="26" t="s">
        <v>28</v>
      </c>
      <c r="B584" s="26" t="s">
        <v>106</v>
      </c>
      <c r="C584" s="26" t="s">
        <v>106</v>
      </c>
      <c r="D584" s="26" t="s">
        <v>39</v>
      </c>
      <c r="E584" s="26" t="s">
        <v>47</v>
      </c>
      <c r="F584" s="27">
        <v>1</v>
      </c>
      <c r="G584" s="26" t="s">
        <v>48</v>
      </c>
      <c r="H584" s="26">
        <v>32201</v>
      </c>
      <c r="I584" s="26" t="s">
        <v>815</v>
      </c>
      <c r="J584" s="26" t="s">
        <v>816</v>
      </c>
      <c r="K584" s="26" t="s">
        <v>921</v>
      </c>
      <c r="L584" s="26" t="s">
        <v>42</v>
      </c>
      <c r="M584" s="26" t="s">
        <v>42</v>
      </c>
      <c r="N584" s="26" t="s">
        <v>44</v>
      </c>
      <c r="O584" s="26">
        <v>1</v>
      </c>
      <c r="P584" s="39">
        <f t="shared" ref="P584:P609" si="9">R584/O584</f>
        <v>75400</v>
      </c>
      <c r="Q584" s="26" t="s">
        <v>161</v>
      </c>
      <c r="R584" s="42">
        <v>75400</v>
      </c>
      <c r="S584" s="42" t="s">
        <v>801</v>
      </c>
      <c r="T584" s="42" t="s">
        <v>801</v>
      </c>
      <c r="U584" s="42" t="s">
        <v>801</v>
      </c>
      <c r="V584" s="42" t="s">
        <v>801</v>
      </c>
      <c r="W584" s="42" t="s">
        <v>801</v>
      </c>
      <c r="X584" s="42" t="s">
        <v>801</v>
      </c>
      <c r="Y584" s="42" t="s">
        <v>801</v>
      </c>
      <c r="Z584" s="42" t="s">
        <v>801</v>
      </c>
      <c r="AA584" s="42" t="s">
        <v>801</v>
      </c>
      <c r="AB584" s="42" t="s">
        <v>801</v>
      </c>
      <c r="AC584" s="42" t="s">
        <v>801</v>
      </c>
      <c r="AD584" s="42">
        <v>75400</v>
      </c>
    </row>
    <row r="585" spans="1:30" ht="66" customHeight="1" x14ac:dyDescent="0.3">
      <c r="A585" s="26" t="s">
        <v>28</v>
      </c>
      <c r="B585" s="26" t="s">
        <v>106</v>
      </c>
      <c r="C585" s="26" t="s">
        <v>106</v>
      </c>
      <c r="D585" s="26" t="s">
        <v>39</v>
      </c>
      <c r="E585" s="26" t="s">
        <v>47</v>
      </c>
      <c r="F585" s="27">
        <v>1</v>
      </c>
      <c r="G585" s="26" t="s">
        <v>757</v>
      </c>
      <c r="H585" s="26">
        <v>35101</v>
      </c>
      <c r="I585" s="26" t="s">
        <v>922</v>
      </c>
      <c r="J585" s="26" t="s">
        <v>42</v>
      </c>
      <c r="K585" s="26" t="s">
        <v>923</v>
      </c>
      <c r="L585" s="26" t="s">
        <v>42</v>
      </c>
      <c r="M585" s="26" t="s">
        <v>42</v>
      </c>
      <c r="N585" s="26" t="s">
        <v>44</v>
      </c>
      <c r="O585" s="26">
        <v>1</v>
      </c>
      <c r="P585" s="39">
        <f t="shared" si="9"/>
        <v>210527.24</v>
      </c>
      <c r="Q585" s="26" t="s">
        <v>161</v>
      </c>
      <c r="R585" s="42">
        <v>210527.24</v>
      </c>
      <c r="S585" s="42" t="s">
        <v>801</v>
      </c>
      <c r="T585" s="42" t="s">
        <v>801</v>
      </c>
      <c r="U585" s="42" t="s">
        <v>801</v>
      </c>
      <c r="V585" s="42" t="s">
        <v>801</v>
      </c>
      <c r="W585" s="42" t="s">
        <v>801</v>
      </c>
      <c r="X585" s="42" t="s">
        <v>801</v>
      </c>
      <c r="Y585" s="42" t="s">
        <v>801</v>
      </c>
      <c r="Z585" s="42" t="s">
        <v>801</v>
      </c>
      <c r="AA585" s="42" t="s">
        <v>801</v>
      </c>
      <c r="AB585" s="42" t="s">
        <v>801</v>
      </c>
      <c r="AC585" s="42" t="s">
        <v>801</v>
      </c>
      <c r="AD585" s="42">
        <v>210527.24</v>
      </c>
    </row>
    <row r="586" spans="1:30" ht="66" customHeight="1" x14ac:dyDescent="0.3">
      <c r="A586" s="26" t="s">
        <v>28</v>
      </c>
      <c r="B586" s="26" t="s">
        <v>106</v>
      </c>
      <c r="C586" s="26" t="s">
        <v>106</v>
      </c>
      <c r="D586" s="26" t="s">
        <v>39</v>
      </c>
      <c r="E586" s="26" t="s">
        <v>47</v>
      </c>
      <c r="F586" s="27">
        <v>1</v>
      </c>
      <c r="G586" s="26" t="s">
        <v>53</v>
      </c>
      <c r="H586" s="26">
        <v>24601</v>
      </c>
      <c r="I586" s="26" t="s">
        <v>587</v>
      </c>
      <c r="J586" s="26" t="s">
        <v>924</v>
      </c>
      <c r="K586" s="26" t="s">
        <v>925</v>
      </c>
      <c r="L586" s="26" t="s">
        <v>42</v>
      </c>
      <c r="M586" s="26" t="s">
        <v>42</v>
      </c>
      <c r="N586" s="26" t="s">
        <v>54</v>
      </c>
      <c r="O586" s="26">
        <v>50</v>
      </c>
      <c r="P586" s="39">
        <f t="shared" si="9"/>
        <v>113.68</v>
      </c>
      <c r="Q586" s="26" t="s">
        <v>161</v>
      </c>
      <c r="R586" s="42">
        <v>5684</v>
      </c>
      <c r="S586" s="42" t="s">
        <v>801</v>
      </c>
      <c r="T586" s="42" t="s">
        <v>801</v>
      </c>
      <c r="U586" s="42" t="s">
        <v>801</v>
      </c>
      <c r="V586" s="42" t="s">
        <v>801</v>
      </c>
      <c r="W586" s="42" t="s">
        <v>801</v>
      </c>
      <c r="X586" s="42" t="s">
        <v>801</v>
      </c>
      <c r="Y586" s="42" t="s">
        <v>801</v>
      </c>
      <c r="Z586" s="42" t="s">
        <v>801</v>
      </c>
      <c r="AA586" s="42" t="s">
        <v>801</v>
      </c>
      <c r="AB586" s="42" t="s">
        <v>801</v>
      </c>
      <c r="AC586" s="42" t="s">
        <v>801</v>
      </c>
      <c r="AD586" s="42">
        <v>5684</v>
      </c>
    </row>
    <row r="587" spans="1:30" ht="66" customHeight="1" x14ac:dyDescent="0.3">
      <c r="A587" s="26" t="s">
        <v>28</v>
      </c>
      <c r="B587" s="26" t="s">
        <v>106</v>
      </c>
      <c r="C587" s="26" t="s">
        <v>106</v>
      </c>
      <c r="D587" s="26" t="s">
        <v>39</v>
      </c>
      <c r="E587" s="26" t="s">
        <v>68</v>
      </c>
      <c r="F587" s="27">
        <v>88</v>
      </c>
      <c r="G587" s="26" t="s">
        <v>247</v>
      </c>
      <c r="H587" s="26">
        <v>32201</v>
      </c>
      <c r="I587" s="26" t="s">
        <v>815</v>
      </c>
      <c r="J587" s="26" t="s">
        <v>926</v>
      </c>
      <c r="K587" s="26" t="s">
        <v>927</v>
      </c>
      <c r="L587" s="26" t="s">
        <v>42</v>
      </c>
      <c r="M587" s="26" t="s">
        <v>42</v>
      </c>
      <c r="N587" s="26" t="s">
        <v>44</v>
      </c>
      <c r="O587" s="26">
        <v>1</v>
      </c>
      <c r="P587" s="39">
        <f t="shared" si="9"/>
        <v>35960</v>
      </c>
      <c r="Q587" s="26" t="s">
        <v>161</v>
      </c>
      <c r="R587" s="42">
        <v>35960</v>
      </c>
      <c r="S587" s="42" t="s">
        <v>801</v>
      </c>
      <c r="T587" s="42" t="s">
        <v>801</v>
      </c>
      <c r="U587" s="42" t="s">
        <v>801</v>
      </c>
      <c r="V587" s="42" t="s">
        <v>801</v>
      </c>
      <c r="W587" s="42" t="s">
        <v>801</v>
      </c>
      <c r="X587" s="42" t="s">
        <v>801</v>
      </c>
      <c r="Y587" s="42" t="s">
        <v>801</v>
      </c>
      <c r="Z587" s="42" t="s">
        <v>801</v>
      </c>
      <c r="AA587" s="42" t="s">
        <v>801</v>
      </c>
      <c r="AB587" s="42" t="s">
        <v>801</v>
      </c>
      <c r="AC587" s="42" t="s">
        <v>801</v>
      </c>
      <c r="AD587" s="42">
        <v>35960</v>
      </c>
    </row>
    <row r="588" spans="1:30" ht="66" customHeight="1" x14ac:dyDescent="0.3">
      <c r="A588" s="26" t="s">
        <v>28</v>
      </c>
      <c r="B588" s="26" t="s">
        <v>106</v>
      </c>
      <c r="C588" s="26" t="s">
        <v>106</v>
      </c>
      <c r="D588" s="26" t="s">
        <v>39</v>
      </c>
      <c r="E588" s="26" t="s">
        <v>47</v>
      </c>
      <c r="F588" s="27">
        <v>1</v>
      </c>
      <c r="G588" s="26" t="s">
        <v>48</v>
      </c>
      <c r="H588" s="26">
        <v>33104</v>
      </c>
      <c r="I588" s="26" t="s">
        <v>883</v>
      </c>
      <c r="J588" s="26" t="s">
        <v>42</v>
      </c>
      <c r="K588" s="26" t="s">
        <v>928</v>
      </c>
      <c r="L588" s="26" t="s">
        <v>42</v>
      </c>
      <c r="M588" s="26" t="s">
        <v>42</v>
      </c>
      <c r="N588" s="26" t="s">
        <v>44</v>
      </c>
      <c r="O588" s="26">
        <v>1</v>
      </c>
      <c r="P588" s="39">
        <f t="shared" si="9"/>
        <v>14326</v>
      </c>
      <c r="Q588" s="26" t="s">
        <v>161</v>
      </c>
      <c r="R588" s="42">
        <v>14326</v>
      </c>
      <c r="S588" s="42" t="s">
        <v>801</v>
      </c>
      <c r="T588" s="42" t="s">
        <v>801</v>
      </c>
      <c r="U588" s="42" t="s">
        <v>801</v>
      </c>
      <c r="V588" s="42" t="s">
        <v>801</v>
      </c>
      <c r="W588" s="42" t="s">
        <v>801</v>
      </c>
      <c r="X588" s="42" t="s">
        <v>801</v>
      </c>
      <c r="Y588" s="42" t="s">
        <v>801</v>
      </c>
      <c r="Z588" s="42" t="s">
        <v>801</v>
      </c>
      <c r="AA588" s="42" t="s">
        <v>801</v>
      </c>
      <c r="AB588" s="42" t="s">
        <v>801</v>
      </c>
      <c r="AC588" s="42" t="s">
        <v>801</v>
      </c>
      <c r="AD588" s="42">
        <v>14326</v>
      </c>
    </row>
    <row r="589" spans="1:30" ht="66" customHeight="1" x14ac:dyDescent="0.3">
      <c r="A589" s="26" t="s">
        <v>28</v>
      </c>
      <c r="B589" s="26" t="s">
        <v>106</v>
      </c>
      <c r="C589" s="26" t="s">
        <v>106</v>
      </c>
      <c r="D589" s="26" t="s">
        <v>39</v>
      </c>
      <c r="E589" s="26" t="s">
        <v>40</v>
      </c>
      <c r="F589" s="27">
        <v>43</v>
      </c>
      <c r="G589" s="26" t="s">
        <v>41</v>
      </c>
      <c r="H589" s="26">
        <v>29301</v>
      </c>
      <c r="I589" s="26" t="s">
        <v>888</v>
      </c>
      <c r="J589" s="26" t="s">
        <v>895</v>
      </c>
      <c r="K589" s="26" t="s">
        <v>896</v>
      </c>
      <c r="L589" s="26" t="s">
        <v>42</v>
      </c>
      <c r="M589" s="26" t="s">
        <v>42</v>
      </c>
      <c r="N589" s="26" t="s">
        <v>54</v>
      </c>
      <c r="O589" s="26">
        <v>13</v>
      </c>
      <c r="P589" s="39">
        <f t="shared" si="9"/>
        <v>1738.84</v>
      </c>
      <c r="Q589" s="26" t="s">
        <v>161</v>
      </c>
      <c r="R589" s="42">
        <v>22604.92</v>
      </c>
      <c r="S589" s="42" t="s">
        <v>801</v>
      </c>
      <c r="T589" s="42" t="s">
        <v>801</v>
      </c>
      <c r="U589" s="42" t="s">
        <v>801</v>
      </c>
      <c r="V589" s="42" t="s">
        <v>801</v>
      </c>
      <c r="W589" s="42" t="s">
        <v>801</v>
      </c>
      <c r="X589" s="42" t="s">
        <v>801</v>
      </c>
      <c r="Y589" s="42" t="s">
        <v>801</v>
      </c>
      <c r="Z589" s="42" t="s">
        <v>801</v>
      </c>
      <c r="AA589" s="42" t="s">
        <v>801</v>
      </c>
      <c r="AB589" s="42" t="s">
        <v>801</v>
      </c>
      <c r="AC589" s="42" t="s">
        <v>801</v>
      </c>
      <c r="AD589" s="42">
        <v>22604.92</v>
      </c>
    </row>
    <row r="590" spans="1:30" ht="66" customHeight="1" x14ac:dyDescent="0.3">
      <c r="A590" s="26" t="s">
        <v>28</v>
      </c>
      <c r="B590" s="26" t="s">
        <v>106</v>
      </c>
      <c r="C590" s="26" t="s">
        <v>106</v>
      </c>
      <c r="D590" s="26" t="s">
        <v>39</v>
      </c>
      <c r="E590" s="26" t="s">
        <v>40</v>
      </c>
      <c r="F590" s="27">
        <v>43</v>
      </c>
      <c r="G590" s="26" t="s">
        <v>41</v>
      </c>
      <c r="H590" s="26">
        <v>22301</v>
      </c>
      <c r="I590" s="26" t="s">
        <v>916</v>
      </c>
      <c r="J590" s="26" t="s">
        <v>929</v>
      </c>
      <c r="K590" s="26" t="s">
        <v>930</v>
      </c>
      <c r="L590" s="26" t="s">
        <v>42</v>
      </c>
      <c r="M590" s="26" t="s">
        <v>42</v>
      </c>
      <c r="N590" s="26" t="s">
        <v>54</v>
      </c>
      <c r="O590" s="26">
        <v>1</v>
      </c>
      <c r="P590" s="39">
        <f t="shared" si="9"/>
        <v>12360</v>
      </c>
      <c r="Q590" s="26" t="s">
        <v>161</v>
      </c>
      <c r="R590" s="42">
        <v>12360</v>
      </c>
      <c r="S590" s="42" t="s">
        <v>801</v>
      </c>
      <c r="T590" s="42" t="s">
        <v>801</v>
      </c>
      <c r="U590" s="42" t="s">
        <v>801</v>
      </c>
      <c r="V590" s="42" t="s">
        <v>801</v>
      </c>
      <c r="W590" s="42" t="s">
        <v>801</v>
      </c>
      <c r="X590" s="42" t="s">
        <v>801</v>
      </c>
      <c r="Y590" s="42" t="s">
        <v>801</v>
      </c>
      <c r="Z590" s="42" t="s">
        <v>801</v>
      </c>
      <c r="AA590" s="42" t="s">
        <v>801</v>
      </c>
      <c r="AB590" s="42" t="s">
        <v>801</v>
      </c>
      <c r="AC590" s="42" t="s">
        <v>801</v>
      </c>
      <c r="AD590" s="42">
        <v>12360</v>
      </c>
    </row>
    <row r="591" spans="1:30" ht="66" customHeight="1" x14ac:dyDescent="0.3">
      <c r="A591" s="26" t="s">
        <v>28</v>
      </c>
      <c r="B591" s="26" t="s">
        <v>106</v>
      </c>
      <c r="C591" s="26" t="s">
        <v>106</v>
      </c>
      <c r="D591" s="26" t="s">
        <v>39</v>
      </c>
      <c r="E591" s="26" t="s">
        <v>40</v>
      </c>
      <c r="F591" s="27">
        <v>43</v>
      </c>
      <c r="G591" s="26" t="s">
        <v>41</v>
      </c>
      <c r="H591" s="26">
        <v>24601</v>
      </c>
      <c r="I591" s="26" t="s">
        <v>587</v>
      </c>
      <c r="J591" s="26" t="s">
        <v>799</v>
      </c>
      <c r="K591" s="26" t="s">
        <v>800</v>
      </c>
      <c r="L591" s="26" t="s">
        <v>42</v>
      </c>
      <c r="M591" s="26" t="s">
        <v>42</v>
      </c>
      <c r="N591" s="26" t="s">
        <v>54</v>
      </c>
      <c r="O591" s="26">
        <v>20</v>
      </c>
      <c r="P591" s="39">
        <f t="shared" si="9"/>
        <v>171.68</v>
      </c>
      <c r="Q591" s="26" t="s">
        <v>161</v>
      </c>
      <c r="R591" s="42">
        <v>3433.6</v>
      </c>
      <c r="S591" s="42" t="s">
        <v>801</v>
      </c>
      <c r="T591" s="42" t="s">
        <v>801</v>
      </c>
      <c r="U591" s="42" t="s">
        <v>801</v>
      </c>
      <c r="V591" s="42" t="s">
        <v>801</v>
      </c>
      <c r="W591" s="42" t="s">
        <v>801</v>
      </c>
      <c r="X591" s="42" t="s">
        <v>801</v>
      </c>
      <c r="Y591" s="42" t="s">
        <v>801</v>
      </c>
      <c r="Z591" s="42" t="s">
        <v>801</v>
      </c>
      <c r="AA591" s="42" t="s">
        <v>801</v>
      </c>
      <c r="AB591" s="42" t="s">
        <v>801</v>
      </c>
      <c r="AC591" s="42" t="s">
        <v>801</v>
      </c>
      <c r="AD591" s="42">
        <v>3433.6</v>
      </c>
    </row>
    <row r="592" spans="1:30" ht="66" customHeight="1" x14ac:dyDescent="0.3">
      <c r="A592" s="26" t="s">
        <v>28</v>
      </c>
      <c r="B592" s="26" t="s">
        <v>106</v>
      </c>
      <c r="C592" s="26" t="s">
        <v>106</v>
      </c>
      <c r="D592" s="26" t="s">
        <v>39</v>
      </c>
      <c r="E592" s="26" t="s">
        <v>40</v>
      </c>
      <c r="F592" s="27">
        <v>43</v>
      </c>
      <c r="G592" s="26" t="s">
        <v>41</v>
      </c>
      <c r="H592" s="26">
        <v>21101</v>
      </c>
      <c r="I592" s="26" t="s">
        <v>484</v>
      </c>
      <c r="J592" s="26" t="s">
        <v>541</v>
      </c>
      <c r="K592" s="26" t="s">
        <v>542</v>
      </c>
      <c r="L592" s="26" t="s">
        <v>42</v>
      </c>
      <c r="M592" s="26" t="s">
        <v>42</v>
      </c>
      <c r="N592" s="26" t="s">
        <v>54</v>
      </c>
      <c r="O592" s="26">
        <v>11</v>
      </c>
      <c r="P592" s="39">
        <f t="shared" si="9"/>
        <v>185.6</v>
      </c>
      <c r="Q592" s="26" t="s">
        <v>161</v>
      </c>
      <c r="R592" s="42">
        <v>2041.6</v>
      </c>
      <c r="S592" s="42" t="s">
        <v>801</v>
      </c>
      <c r="T592" s="42" t="s">
        <v>801</v>
      </c>
      <c r="U592" s="42" t="s">
        <v>801</v>
      </c>
      <c r="V592" s="42" t="s">
        <v>801</v>
      </c>
      <c r="W592" s="42" t="s">
        <v>801</v>
      </c>
      <c r="X592" s="42" t="s">
        <v>801</v>
      </c>
      <c r="Y592" s="42" t="s">
        <v>801</v>
      </c>
      <c r="Z592" s="42" t="s">
        <v>801</v>
      </c>
      <c r="AA592" s="42" t="s">
        <v>801</v>
      </c>
      <c r="AB592" s="42" t="s">
        <v>801</v>
      </c>
      <c r="AC592" s="42" t="s">
        <v>801</v>
      </c>
      <c r="AD592" s="42">
        <v>2041.6</v>
      </c>
    </row>
    <row r="593" spans="1:30" ht="66" customHeight="1" x14ac:dyDescent="0.3">
      <c r="A593" s="26" t="s">
        <v>28</v>
      </c>
      <c r="B593" s="26" t="s">
        <v>106</v>
      </c>
      <c r="C593" s="26" t="s">
        <v>106</v>
      </c>
      <c r="D593" s="26" t="s">
        <v>39</v>
      </c>
      <c r="E593" s="26" t="s">
        <v>40</v>
      </c>
      <c r="F593" s="27">
        <v>43</v>
      </c>
      <c r="G593" s="26" t="s">
        <v>41</v>
      </c>
      <c r="H593" s="26">
        <v>21101</v>
      </c>
      <c r="I593" s="26" t="s">
        <v>484</v>
      </c>
      <c r="J593" s="26" t="s">
        <v>541</v>
      </c>
      <c r="K593" s="26" t="s">
        <v>542</v>
      </c>
      <c r="L593" s="26" t="s">
        <v>42</v>
      </c>
      <c r="M593" s="26" t="s">
        <v>42</v>
      </c>
      <c r="N593" s="26" t="s">
        <v>54</v>
      </c>
      <c r="O593" s="26">
        <v>11</v>
      </c>
      <c r="P593" s="39">
        <f t="shared" si="9"/>
        <v>568.4</v>
      </c>
      <c r="Q593" s="26" t="s">
        <v>161</v>
      </c>
      <c r="R593" s="42">
        <v>6252.4</v>
      </c>
      <c r="S593" s="42" t="s">
        <v>801</v>
      </c>
      <c r="T593" s="42" t="s">
        <v>801</v>
      </c>
      <c r="U593" s="42" t="s">
        <v>801</v>
      </c>
      <c r="V593" s="42" t="s">
        <v>801</v>
      </c>
      <c r="W593" s="42" t="s">
        <v>801</v>
      </c>
      <c r="X593" s="42" t="s">
        <v>801</v>
      </c>
      <c r="Y593" s="42" t="s">
        <v>801</v>
      </c>
      <c r="Z593" s="42" t="s">
        <v>801</v>
      </c>
      <c r="AA593" s="42" t="s">
        <v>801</v>
      </c>
      <c r="AB593" s="42" t="s">
        <v>801</v>
      </c>
      <c r="AC593" s="42" t="s">
        <v>801</v>
      </c>
      <c r="AD593" s="42">
        <v>6252.4</v>
      </c>
    </row>
    <row r="594" spans="1:30" ht="66" customHeight="1" x14ac:dyDescent="0.3">
      <c r="A594" s="26" t="s">
        <v>28</v>
      </c>
      <c r="B594" s="26" t="s">
        <v>106</v>
      </c>
      <c r="C594" s="26" t="s">
        <v>106</v>
      </c>
      <c r="D594" s="26" t="s">
        <v>39</v>
      </c>
      <c r="E594" s="26" t="s">
        <v>40</v>
      </c>
      <c r="F594" s="27">
        <v>43</v>
      </c>
      <c r="G594" s="26" t="s">
        <v>41</v>
      </c>
      <c r="H594" s="26">
        <v>33604</v>
      </c>
      <c r="I594" s="26" t="s">
        <v>802</v>
      </c>
      <c r="J594" s="26" t="s">
        <v>42</v>
      </c>
      <c r="K594" s="26" t="s">
        <v>803</v>
      </c>
      <c r="L594" s="26" t="s">
        <v>42</v>
      </c>
      <c r="M594" s="26" t="s">
        <v>42</v>
      </c>
      <c r="N594" s="26" t="s">
        <v>44</v>
      </c>
      <c r="O594" s="26">
        <v>1</v>
      </c>
      <c r="P594" s="39">
        <f t="shared" si="9"/>
        <v>7050</v>
      </c>
      <c r="Q594" s="26" t="s">
        <v>161</v>
      </c>
      <c r="R594" s="42">
        <v>7050</v>
      </c>
      <c r="S594" s="42" t="s">
        <v>801</v>
      </c>
      <c r="T594" s="42" t="s">
        <v>801</v>
      </c>
      <c r="U594" s="42" t="s">
        <v>801</v>
      </c>
      <c r="V594" s="42" t="s">
        <v>801</v>
      </c>
      <c r="W594" s="42" t="s">
        <v>801</v>
      </c>
      <c r="X594" s="42" t="s">
        <v>801</v>
      </c>
      <c r="Y594" s="42" t="s">
        <v>801</v>
      </c>
      <c r="Z594" s="42" t="s">
        <v>801</v>
      </c>
      <c r="AA594" s="42" t="s">
        <v>801</v>
      </c>
      <c r="AB594" s="42" t="s">
        <v>801</v>
      </c>
      <c r="AC594" s="42" t="s">
        <v>801</v>
      </c>
      <c r="AD594" s="42">
        <v>7050</v>
      </c>
    </row>
    <row r="595" spans="1:30" ht="66" customHeight="1" x14ac:dyDescent="0.3">
      <c r="A595" s="26" t="s">
        <v>28</v>
      </c>
      <c r="B595" s="26" t="s">
        <v>106</v>
      </c>
      <c r="C595" s="26" t="s">
        <v>106</v>
      </c>
      <c r="D595" s="26" t="s">
        <v>39</v>
      </c>
      <c r="E595" s="26" t="s">
        <v>40</v>
      </c>
      <c r="F595" s="27">
        <v>43</v>
      </c>
      <c r="G595" s="26" t="s">
        <v>41</v>
      </c>
      <c r="H595" s="26">
        <v>44110</v>
      </c>
      <c r="I595" s="26" t="s">
        <v>804</v>
      </c>
      <c r="J595" s="26" t="s">
        <v>42</v>
      </c>
      <c r="K595" s="26" t="s">
        <v>805</v>
      </c>
      <c r="L595" s="26" t="s">
        <v>42</v>
      </c>
      <c r="M595" s="26" t="s">
        <v>42</v>
      </c>
      <c r="N595" s="26" t="s">
        <v>44</v>
      </c>
      <c r="O595" s="26">
        <v>1</v>
      </c>
      <c r="P595" s="39">
        <f t="shared" si="9"/>
        <v>25140</v>
      </c>
      <c r="Q595" s="26" t="s">
        <v>161</v>
      </c>
      <c r="R595" s="42">
        <v>25140</v>
      </c>
      <c r="S595" s="42" t="s">
        <v>801</v>
      </c>
      <c r="T595" s="42" t="s">
        <v>801</v>
      </c>
      <c r="U595" s="42" t="s">
        <v>801</v>
      </c>
      <c r="V595" s="42" t="s">
        <v>801</v>
      </c>
      <c r="W595" s="42" t="s">
        <v>801</v>
      </c>
      <c r="X595" s="42" t="s">
        <v>801</v>
      </c>
      <c r="Y595" s="42" t="s">
        <v>801</v>
      </c>
      <c r="Z595" s="42" t="s">
        <v>801</v>
      </c>
      <c r="AA595" s="42" t="s">
        <v>801</v>
      </c>
      <c r="AB595" s="42" t="s">
        <v>801</v>
      </c>
      <c r="AC595" s="42" t="s">
        <v>801</v>
      </c>
      <c r="AD595" s="42">
        <v>25140</v>
      </c>
    </row>
    <row r="596" spans="1:30" ht="66" customHeight="1" x14ac:dyDescent="0.3">
      <c r="A596" s="26" t="s">
        <v>28</v>
      </c>
      <c r="B596" s="26" t="s">
        <v>106</v>
      </c>
      <c r="C596" s="26" t="s">
        <v>106</v>
      </c>
      <c r="D596" s="26" t="s">
        <v>39</v>
      </c>
      <c r="E596" s="26" t="s">
        <v>77</v>
      </c>
      <c r="F596" s="27">
        <v>44</v>
      </c>
      <c r="G596" s="26" t="s">
        <v>78</v>
      </c>
      <c r="H596" s="26">
        <v>26102</v>
      </c>
      <c r="I596" s="26" t="s">
        <v>806</v>
      </c>
      <c r="J596" s="26" t="s">
        <v>408</v>
      </c>
      <c r="K596" s="26" t="s">
        <v>409</v>
      </c>
      <c r="L596" s="26" t="s">
        <v>42</v>
      </c>
      <c r="M596" s="26" t="s">
        <v>42</v>
      </c>
      <c r="N596" s="26" t="s">
        <v>54</v>
      </c>
      <c r="O596" s="26">
        <v>25</v>
      </c>
      <c r="P596" s="39">
        <f t="shared" si="9"/>
        <v>200</v>
      </c>
      <c r="Q596" s="26" t="s">
        <v>161</v>
      </c>
      <c r="R596" s="42">
        <v>5000</v>
      </c>
      <c r="S596" s="42" t="s">
        <v>801</v>
      </c>
      <c r="T596" s="42" t="s">
        <v>801</v>
      </c>
      <c r="U596" s="42" t="s">
        <v>801</v>
      </c>
      <c r="V596" s="42" t="s">
        <v>801</v>
      </c>
      <c r="W596" s="42" t="s">
        <v>801</v>
      </c>
      <c r="X596" s="42" t="s">
        <v>801</v>
      </c>
      <c r="Y596" s="42" t="s">
        <v>801</v>
      </c>
      <c r="Z596" s="42" t="s">
        <v>801</v>
      </c>
      <c r="AA596" s="42" t="s">
        <v>801</v>
      </c>
      <c r="AB596" s="42" t="s">
        <v>801</v>
      </c>
      <c r="AC596" s="42" t="s">
        <v>801</v>
      </c>
      <c r="AD596" s="42">
        <v>5000</v>
      </c>
    </row>
    <row r="597" spans="1:30" ht="66" customHeight="1" x14ac:dyDescent="0.3">
      <c r="A597" s="26" t="s">
        <v>28</v>
      </c>
      <c r="B597" s="26" t="s">
        <v>106</v>
      </c>
      <c r="C597" s="26" t="s">
        <v>106</v>
      </c>
      <c r="D597" s="26" t="s">
        <v>807</v>
      </c>
      <c r="E597" s="26" t="s">
        <v>47</v>
      </c>
      <c r="F597" s="27">
        <v>1</v>
      </c>
      <c r="G597" s="26" t="s">
        <v>53</v>
      </c>
      <c r="H597" s="26">
        <v>35901</v>
      </c>
      <c r="I597" s="26" t="s">
        <v>808</v>
      </c>
      <c r="J597" s="26" t="s">
        <v>42</v>
      </c>
      <c r="K597" s="26" t="s">
        <v>809</v>
      </c>
      <c r="L597" s="26" t="s">
        <v>42</v>
      </c>
      <c r="M597" s="26" t="s">
        <v>42</v>
      </c>
      <c r="N597" s="26" t="s">
        <v>44</v>
      </c>
      <c r="O597" s="26">
        <v>1</v>
      </c>
      <c r="P597" s="39">
        <f t="shared" si="9"/>
        <v>950</v>
      </c>
      <c r="Q597" s="26" t="s">
        <v>161</v>
      </c>
      <c r="R597" s="42">
        <v>950</v>
      </c>
      <c r="S597" s="42" t="s">
        <v>801</v>
      </c>
      <c r="T597" s="42" t="s">
        <v>801</v>
      </c>
      <c r="U597" s="42" t="s">
        <v>801</v>
      </c>
      <c r="V597" s="42" t="s">
        <v>801</v>
      </c>
      <c r="W597" s="42" t="s">
        <v>801</v>
      </c>
      <c r="X597" s="42" t="s">
        <v>801</v>
      </c>
      <c r="Y597" s="42" t="s">
        <v>801</v>
      </c>
      <c r="Z597" s="42" t="s">
        <v>801</v>
      </c>
      <c r="AA597" s="42" t="s">
        <v>801</v>
      </c>
      <c r="AB597" s="42" t="s">
        <v>801</v>
      </c>
      <c r="AC597" s="42" t="s">
        <v>801</v>
      </c>
      <c r="AD597" s="42">
        <v>950</v>
      </c>
    </row>
    <row r="598" spans="1:30" ht="66" customHeight="1" x14ac:dyDescent="0.3">
      <c r="A598" s="26" t="s">
        <v>28</v>
      </c>
      <c r="B598" s="26" t="s">
        <v>106</v>
      </c>
      <c r="C598" s="26" t="s">
        <v>106</v>
      </c>
      <c r="D598" s="26" t="s">
        <v>39</v>
      </c>
      <c r="E598" s="26" t="s">
        <v>40</v>
      </c>
      <c r="F598" s="27" t="s">
        <v>85</v>
      </c>
      <c r="G598" s="26" t="s">
        <v>53</v>
      </c>
      <c r="H598" s="26">
        <v>29101</v>
      </c>
      <c r="I598" s="26" t="s">
        <v>612</v>
      </c>
      <c r="J598" s="26" t="s">
        <v>810</v>
      </c>
      <c r="K598" s="26" t="s">
        <v>811</v>
      </c>
      <c r="L598" s="26" t="s">
        <v>42</v>
      </c>
      <c r="M598" s="26" t="s">
        <v>42</v>
      </c>
      <c r="N598" s="26" t="s">
        <v>54</v>
      </c>
      <c r="O598" s="26">
        <v>1</v>
      </c>
      <c r="P598" s="39">
        <f t="shared" si="9"/>
        <v>2262</v>
      </c>
      <c r="Q598" s="26" t="s">
        <v>161</v>
      </c>
      <c r="R598" s="42">
        <v>2262</v>
      </c>
      <c r="S598" s="42" t="s">
        <v>801</v>
      </c>
      <c r="T598" s="42" t="s">
        <v>801</v>
      </c>
      <c r="U598" s="42" t="s">
        <v>801</v>
      </c>
      <c r="V598" s="42" t="s">
        <v>801</v>
      </c>
      <c r="W598" s="42" t="s">
        <v>801</v>
      </c>
      <c r="X598" s="42" t="s">
        <v>801</v>
      </c>
      <c r="Y598" s="42" t="s">
        <v>801</v>
      </c>
      <c r="Z598" s="42" t="s">
        <v>801</v>
      </c>
      <c r="AA598" s="42" t="s">
        <v>801</v>
      </c>
      <c r="AB598" s="42" t="s">
        <v>801</v>
      </c>
      <c r="AC598" s="42" t="s">
        <v>801</v>
      </c>
      <c r="AD598" s="42">
        <v>2262</v>
      </c>
    </row>
    <row r="599" spans="1:30" ht="66" customHeight="1" x14ac:dyDescent="0.3">
      <c r="A599" s="26" t="s">
        <v>28</v>
      </c>
      <c r="B599" s="26" t="s">
        <v>106</v>
      </c>
      <c r="C599" s="26" t="s">
        <v>106</v>
      </c>
      <c r="D599" s="26" t="s">
        <v>39</v>
      </c>
      <c r="E599" s="26" t="s">
        <v>40</v>
      </c>
      <c r="F599" s="27" t="s">
        <v>85</v>
      </c>
      <c r="G599" s="26" t="s">
        <v>41</v>
      </c>
      <c r="H599" s="26">
        <v>37104</v>
      </c>
      <c r="I599" s="26" t="s">
        <v>812</v>
      </c>
      <c r="J599" s="26" t="s">
        <v>42</v>
      </c>
      <c r="K599" s="26" t="s">
        <v>813</v>
      </c>
      <c r="L599" s="26" t="s">
        <v>42</v>
      </c>
      <c r="M599" s="26" t="s">
        <v>42</v>
      </c>
      <c r="N599" s="26" t="s">
        <v>44</v>
      </c>
      <c r="O599" s="26">
        <v>1</v>
      </c>
      <c r="P599" s="39">
        <f t="shared" si="9"/>
        <v>7479.32</v>
      </c>
      <c r="Q599" s="26" t="s">
        <v>161</v>
      </c>
      <c r="R599" s="42">
        <v>7479.32</v>
      </c>
      <c r="S599" s="42" t="s">
        <v>801</v>
      </c>
      <c r="T599" s="42" t="s">
        <v>801</v>
      </c>
      <c r="U599" s="42" t="s">
        <v>801</v>
      </c>
      <c r="V599" s="42" t="s">
        <v>801</v>
      </c>
      <c r="W599" s="42" t="s">
        <v>801</v>
      </c>
      <c r="X599" s="42" t="s">
        <v>801</v>
      </c>
      <c r="Y599" s="42" t="s">
        <v>801</v>
      </c>
      <c r="Z599" s="42" t="s">
        <v>801</v>
      </c>
      <c r="AA599" s="42" t="s">
        <v>801</v>
      </c>
      <c r="AB599" s="42" t="s">
        <v>801</v>
      </c>
      <c r="AC599" s="42" t="s">
        <v>801</v>
      </c>
      <c r="AD599" s="42">
        <v>7479.32</v>
      </c>
    </row>
    <row r="600" spans="1:30" ht="66" customHeight="1" x14ac:dyDescent="0.3">
      <c r="A600" s="26" t="s">
        <v>28</v>
      </c>
      <c r="B600" s="26" t="s">
        <v>106</v>
      </c>
      <c r="C600" s="26" t="s">
        <v>106</v>
      </c>
      <c r="D600" s="26" t="s">
        <v>39</v>
      </c>
      <c r="E600" s="26" t="s">
        <v>77</v>
      </c>
      <c r="F600" s="27" t="s">
        <v>90</v>
      </c>
      <c r="G600" s="26" t="s">
        <v>78</v>
      </c>
      <c r="H600" s="26">
        <v>37104</v>
      </c>
      <c r="I600" s="26" t="s">
        <v>812</v>
      </c>
      <c r="J600" s="26" t="s">
        <v>42</v>
      </c>
      <c r="K600" s="26" t="s">
        <v>814</v>
      </c>
      <c r="L600" s="26" t="s">
        <v>42</v>
      </c>
      <c r="M600" s="26" t="s">
        <v>42</v>
      </c>
      <c r="N600" s="26" t="s">
        <v>44</v>
      </c>
      <c r="O600" s="26">
        <v>1</v>
      </c>
      <c r="P600" s="39">
        <f t="shared" si="9"/>
        <v>9453.44</v>
      </c>
      <c r="Q600" s="26" t="s">
        <v>161</v>
      </c>
      <c r="R600" s="42">
        <v>9453.44</v>
      </c>
      <c r="S600" s="42" t="s">
        <v>801</v>
      </c>
      <c r="T600" s="42" t="s">
        <v>801</v>
      </c>
      <c r="U600" s="42" t="s">
        <v>801</v>
      </c>
      <c r="V600" s="42" t="s">
        <v>801</v>
      </c>
      <c r="W600" s="42" t="s">
        <v>801</v>
      </c>
      <c r="X600" s="42" t="s">
        <v>801</v>
      </c>
      <c r="Y600" s="42" t="s">
        <v>801</v>
      </c>
      <c r="Z600" s="42" t="s">
        <v>801</v>
      </c>
      <c r="AA600" s="42" t="s">
        <v>801</v>
      </c>
      <c r="AB600" s="42" t="s">
        <v>801</v>
      </c>
      <c r="AC600" s="42" t="s">
        <v>801</v>
      </c>
      <c r="AD600" s="42">
        <v>9453.44</v>
      </c>
    </row>
    <row r="601" spans="1:30" ht="66" customHeight="1" x14ac:dyDescent="0.3">
      <c r="A601" s="26" t="s">
        <v>28</v>
      </c>
      <c r="B601" s="26" t="s">
        <v>106</v>
      </c>
      <c r="C601" s="26" t="s">
        <v>106</v>
      </c>
      <c r="D601" s="26" t="s">
        <v>39</v>
      </c>
      <c r="E601" s="26" t="s">
        <v>47</v>
      </c>
      <c r="F601" s="27" t="s">
        <v>39</v>
      </c>
      <c r="G601" s="26" t="s">
        <v>48</v>
      </c>
      <c r="H601" s="26">
        <v>32201</v>
      </c>
      <c r="I601" s="26" t="s">
        <v>815</v>
      </c>
      <c r="J601" s="26" t="s">
        <v>816</v>
      </c>
      <c r="K601" s="26" t="s">
        <v>817</v>
      </c>
      <c r="L601" s="26" t="s">
        <v>42</v>
      </c>
      <c r="M601" s="26" t="s">
        <v>42</v>
      </c>
      <c r="N601" s="26" t="s">
        <v>44</v>
      </c>
      <c r="O601" s="26">
        <v>1</v>
      </c>
      <c r="P601" s="39">
        <f t="shared" si="9"/>
        <v>75400</v>
      </c>
      <c r="Q601" s="26" t="s">
        <v>161</v>
      </c>
      <c r="R601" s="42">
        <v>75400</v>
      </c>
      <c r="S601" s="42" t="s">
        <v>801</v>
      </c>
      <c r="T601" s="42" t="s">
        <v>801</v>
      </c>
      <c r="U601" s="42" t="s">
        <v>801</v>
      </c>
      <c r="V601" s="42" t="s">
        <v>801</v>
      </c>
      <c r="W601" s="42" t="s">
        <v>801</v>
      </c>
      <c r="X601" s="42" t="s">
        <v>801</v>
      </c>
      <c r="Y601" s="42" t="s">
        <v>801</v>
      </c>
      <c r="Z601" s="42" t="s">
        <v>801</v>
      </c>
      <c r="AA601" s="42" t="s">
        <v>801</v>
      </c>
      <c r="AB601" s="42" t="s">
        <v>801</v>
      </c>
      <c r="AC601" s="42" t="s">
        <v>801</v>
      </c>
      <c r="AD601" s="42">
        <v>75400</v>
      </c>
    </row>
    <row r="602" spans="1:30" ht="66" customHeight="1" x14ac:dyDescent="0.3">
      <c r="A602" s="26" t="s">
        <v>28</v>
      </c>
      <c r="B602" s="26" t="s">
        <v>106</v>
      </c>
      <c r="C602" s="26" t="s">
        <v>106</v>
      </c>
      <c r="D602" s="26" t="s">
        <v>39</v>
      </c>
      <c r="E602" s="26" t="s">
        <v>47</v>
      </c>
      <c r="F602" s="27" t="s">
        <v>39</v>
      </c>
      <c r="G602" s="26" t="s">
        <v>48</v>
      </c>
      <c r="H602" s="26">
        <v>35801</v>
      </c>
      <c r="I602" s="26" t="s">
        <v>818</v>
      </c>
      <c r="J602" s="26" t="s">
        <v>819</v>
      </c>
      <c r="K602" s="26" t="s">
        <v>820</v>
      </c>
      <c r="L602" s="26" t="s">
        <v>42</v>
      </c>
      <c r="M602" s="26" t="s">
        <v>42</v>
      </c>
      <c r="N602" s="26" t="s">
        <v>44</v>
      </c>
      <c r="O602" s="26">
        <v>1</v>
      </c>
      <c r="P602" s="39">
        <f t="shared" si="9"/>
        <v>17400</v>
      </c>
      <c r="Q602" s="26" t="s">
        <v>161</v>
      </c>
      <c r="R602" s="42">
        <v>17400</v>
      </c>
      <c r="S602" s="42" t="s">
        <v>801</v>
      </c>
      <c r="T602" s="42" t="s">
        <v>801</v>
      </c>
      <c r="U602" s="42" t="s">
        <v>801</v>
      </c>
      <c r="V602" s="42" t="s">
        <v>801</v>
      </c>
      <c r="W602" s="42" t="s">
        <v>801</v>
      </c>
      <c r="X602" s="42" t="s">
        <v>801</v>
      </c>
      <c r="Y602" s="42" t="s">
        <v>801</v>
      </c>
      <c r="Z602" s="42" t="s">
        <v>801</v>
      </c>
      <c r="AA602" s="42" t="s">
        <v>801</v>
      </c>
      <c r="AB602" s="42" t="s">
        <v>801</v>
      </c>
      <c r="AC602" s="42" t="s">
        <v>801</v>
      </c>
      <c r="AD602" s="42">
        <v>17400</v>
      </c>
    </row>
    <row r="603" spans="1:30" ht="66" customHeight="1" x14ac:dyDescent="0.3">
      <c r="A603" s="26" t="s">
        <v>28</v>
      </c>
      <c r="B603" s="26" t="s">
        <v>106</v>
      </c>
      <c r="C603" s="26" t="s">
        <v>106</v>
      </c>
      <c r="D603" s="26" t="s">
        <v>39</v>
      </c>
      <c r="E603" s="26" t="s">
        <v>47</v>
      </c>
      <c r="F603" s="27" t="s">
        <v>39</v>
      </c>
      <c r="G603" s="26" t="s">
        <v>48</v>
      </c>
      <c r="H603" s="26">
        <v>35801</v>
      </c>
      <c r="I603" s="26" t="s">
        <v>821</v>
      </c>
      <c r="J603" s="26" t="s">
        <v>819</v>
      </c>
      <c r="K603" s="26" t="s">
        <v>822</v>
      </c>
      <c r="L603" s="26" t="s">
        <v>42</v>
      </c>
      <c r="M603" s="26" t="s">
        <v>42</v>
      </c>
      <c r="N603" s="26" t="s">
        <v>44</v>
      </c>
      <c r="O603" s="26">
        <v>1</v>
      </c>
      <c r="P603" s="39">
        <f t="shared" si="9"/>
        <v>17400</v>
      </c>
      <c r="Q603" s="26" t="s">
        <v>161</v>
      </c>
      <c r="R603" s="42">
        <v>17400</v>
      </c>
      <c r="S603" s="42" t="s">
        <v>801</v>
      </c>
      <c r="T603" s="42" t="s">
        <v>801</v>
      </c>
      <c r="U603" s="42" t="s">
        <v>801</v>
      </c>
      <c r="V603" s="42" t="s">
        <v>801</v>
      </c>
      <c r="W603" s="42" t="s">
        <v>801</v>
      </c>
      <c r="X603" s="42" t="s">
        <v>801</v>
      </c>
      <c r="Y603" s="42" t="s">
        <v>801</v>
      </c>
      <c r="Z603" s="42" t="s">
        <v>801</v>
      </c>
      <c r="AA603" s="42" t="s">
        <v>801</v>
      </c>
      <c r="AB603" s="42" t="s">
        <v>801</v>
      </c>
      <c r="AC603" s="42" t="s">
        <v>801</v>
      </c>
      <c r="AD603" s="42">
        <v>17400</v>
      </c>
    </row>
    <row r="604" spans="1:30" ht="66" customHeight="1" x14ac:dyDescent="0.3">
      <c r="A604" s="26" t="s">
        <v>28</v>
      </c>
      <c r="B604" s="26" t="s">
        <v>106</v>
      </c>
      <c r="C604" s="26" t="s">
        <v>106</v>
      </c>
      <c r="D604" s="26" t="s">
        <v>39</v>
      </c>
      <c r="E604" s="26" t="s">
        <v>47</v>
      </c>
      <c r="F604" s="27" t="s">
        <v>39</v>
      </c>
      <c r="G604" s="26" t="s">
        <v>53</v>
      </c>
      <c r="H604" s="26">
        <v>26103</v>
      </c>
      <c r="I604" s="26" t="s">
        <v>823</v>
      </c>
      <c r="J604" s="26" t="s">
        <v>607</v>
      </c>
      <c r="K604" s="26" t="s">
        <v>608</v>
      </c>
      <c r="L604" s="26" t="s">
        <v>42</v>
      </c>
      <c r="M604" s="26" t="s">
        <v>42</v>
      </c>
      <c r="N604" s="26" t="s">
        <v>54</v>
      </c>
      <c r="O604" s="26">
        <v>20</v>
      </c>
      <c r="P604" s="39">
        <f t="shared" si="9"/>
        <v>100</v>
      </c>
      <c r="Q604" s="26" t="s">
        <v>161</v>
      </c>
      <c r="R604" s="42">
        <v>2000</v>
      </c>
      <c r="S604" s="42" t="s">
        <v>801</v>
      </c>
      <c r="T604" s="42" t="s">
        <v>801</v>
      </c>
      <c r="U604" s="42" t="s">
        <v>801</v>
      </c>
      <c r="V604" s="42" t="s">
        <v>801</v>
      </c>
      <c r="W604" s="42" t="s">
        <v>801</v>
      </c>
      <c r="X604" s="42" t="s">
        <v>801</v>
      </c>
      <c r="Y604" s="42" t="s">
        <v>801</v>
      </c>
      <c r="Z604" s="42" t="s">
        <v>801</v>
      </c>
      <c r="AA604" s="42" t="s">
        <v>801</v>
      </c>
      <c r="AB604" s="42" t="s">
        <v>801</v>
      </c>
      <c r="AC604" s="42" t="s">
        <v>801</v>
      </c>
      <c r="AD604" s="42">
        <v>2000</v>
      </c>
    </row>
    <row r="605" spans="1:30" ht="66" customHeight="1" x14ac:dyDescent="0.3">
      <c r="A605" s="26" t="s">
        <v>28</v>
      </c>
      <c r="B605" s="26" t="s">
        <v>106</v>
      </c>
      <c r="C605" s="26" t="s">
        <v>106</v>
      </c>
      <c r="D605" s="26" t="s">
        <v>39</v>
      </c>
      <c r="E605" s="26" t="s">
        <v>68</v>
      </c>
      <c r="F605" s="27" t="s">
        <v>246</v>
      </c>
      <c r="G605" s="26" t="s">
        <v>247</v>
      </c>
      <c r="H605" s="26">
        <v>26102</v>
      </c>
      <c r="I605" s="26" t="s">
        <v>806</v>
      </c>
      <c r="J605" s="26" t="s">
        <v>254</v>
      </c>
      <c r="K605" s="26" t="s">
        <v>255</v>
      </c>
      <c r="L605" s="26" t="s">
        <v>42</v>
      </c>
      <c r="M605" s="26" t="s">
        <v>42</v>
      </c>
      <c r="N605" s="26" t="s">
        <v>54</v>
      </c>
      <c r="O605" s="26">
        <v>11</v>
      </c>
      <c r="P605" s="39">
        <f t="shared" si="9"/>
        <v>50</v>
      </c>
      <c r="Q605" s="26" t="s">
        <v>161</v>
      </c>
      <c r="R605" s="42">
        <v>550</v>
      </c>
      <c r="S605" s="42" t="s">
        <v>801</v>
      </c>
      <c r="T605" s="42" t="s">
        <v>801</v>
      </c>
      <c r="U605" s="42" t="s">
        <v>801</v>
      </c>
      <c r="V605" s="42" t="s">
        <v>801</v>
      </c>
      <c r="W605" s="42" t="s">
        <v>801</v>
      </c>
      <c r="X605" s="42" t="s">
        <v>801</v>
      </c>
      <c r="Y605" s="42" t="s">
        <v>801</v>
      </c>
      <c r="Z605" s="42" t="s">
        <v>801</v>
      </c>
      <c r="AA605" s="42" t="s">
        <v>801</v>
      </c>
      <c r="AB605" s="42" t="s">
        <v>801</v>
      </c>
      <c r="AC605" s="42" t="s">
        <v>801</v>
      </c>
      <c r="AD605" s="42">
        <v>550</v>
      </c>
    </row>
    <row r="606" spans="1:30" ht="66" customHeight="1" x14ac:dyDescent="0.3">
      <c r="A606" s="26" t="s">
        <v>28</v>
      </c>
      <c r="B606" s="26" t="s">
        <v>106</v>
      </c>
      <c r="C606" s="26" t="s">
        <v>106</v>
      </c>
      <c r="D606" s="26" t="s">
        <v>39</v>
      </c>
      <c r="E606" s="26" t="s">
        <v>77</v>
      </c>
      <c r="F606" s="27" t="s">
        <v>90</v>
      </c>
      <c r="G606" s="26" t="s">
        <v>78</v>
      </c>
      <c r="H606" s="26">
        <v>26102</v>
      </c>
      <c r="I606" s="26" t="s">
        <v>824</v>
      </c>
      <c r="J606" s="26" t="s">
        <v>254</v>
      </c>
      <c r="K606" s="26" t="s">
        <v>255</v>
      </c>
      <c r="L606" s="26" t="s">
        <v>42</v>
      </c>
      <c r="M606" s="26" t="s">
        <v>42</v>
      </c>
      <c r="N606" s="26" t="s">
        <v>54</v>
      </c>
      <c r="O606" s="26">
        <v>5</v>
      </c>
      <c r="P606" s="39">
        <f t="shared" si="9"/>
        <v>50</v>
      </c>
      <c r="Q606" s="26" t="s">
        <v>161</v>
      </c>
      <c r="R606" s="42">
        <v>250</v>
      </c>
      <c r="S606" s="42" t="s">
        <v>801</v>
      </c>
      <c r="T606" s="42" t="s">
        <v>801</v>
      </c>
      <c r="U606" s="42" t="s">
        <v>801</v>
      </c>
      <c r="V606" s="42" t="s">
        <v>801</v>
      </c>
      <c r="W606" s="42" t="s">
        <v>801</v>
      </c>
      <c r="X606" s="42" t="s">
        <v>801</v>
      </c>
      <c r="Y606" s="42" t="s">
        <v>801</v>
      </c>
      <c r="Z606" s="42" t="s">
        <v>801</v>
      </c>
      <c r="AA606" s="42" t="s">
        <v>801</v>
      </c>
      <c r="AB606" s="42" t="s">
        <v>801</v>
      </c>
      <c r="AC606" s="42" t="s">
        <v>801</v>
      </c>
      <c r="AD606" s="42">
        <v>250</v>
      </c>
    </row>
    <row r="607" spans="1:30" ht="66" customHeight="1" x14ac:dyDescent="0.3">
      <c r="A607" s="26" t="s">
        <v>28</v>
      </c>
      <c r="B607" s="26" t="s">
        <v>106</v>
      </c>
      <c r="C607" s="26" t="s">
        <v>106</v>
      </c>
      <c r="D607" s="26" t="s">
        <v>39</v>
      </c>
      <c r="E607" s="26" t="s">
        <v>47</v>
      </c>
      <c r="F607" s="27" t="s">
        <v>39</v>
      </c>
      <c r="G607" s="26" t="s">
        <v>48</v>
      </c>
      <c r="H607" s="26">
        <v>33801</v>
      </c>
      <c r="I607" s="26" t="s">
        <v>260</v>
      </c>
      <c r="J607" s="26" t="s">
        <v>825</v>
      </c>
      <c r="K607" s="26" t="s">
        <v>826</v>
      </c>
      <c r="L607" s="26" t="s">
        <v>42</v>
      </c>
      <c r="M607" s="26" t="s">
        <v>42</v>
      </c>
      <c r="N607" s="26" t="s">
        <v>44</v>
      </c>
      <c r="O607" s="26">
        <v>1</v>
      </c>
      <c r="P607" s="39">
        <f t="shared" si="9"/>
        <v>54288</v>
      </c>
      <c r="Q607" s="26" t="s">
        <v>161</v>
      </c>
      <c r="R607" s="42">
        <v>54288</v>
      </c>
      <c r="S607" s="42" t="s">
        <v>801</v>
      </c>
      <c r="T607" s="42" t="s">
        <v>801</v>
      </c>
      <c r="U607" s="42" t="s">
        <v>801</v>
      </c>
      <c r="V607" s="42" t="s">
        <v>801</v>
      </c>
      <c r="W607" s="42" t="s">
        <v>801</v>
      </c>
      <c r="X607" s="42" t="s">
        <v>801</v>
      </c>
      <c r="Y607" s="42" t="s">
        <v>801</v>
      </c>
      <c r="Z607" s="42" t="s">
        <v>801</v>
      </c>
      <c r="AA607" s="42" t="s">
        <v>801</v>
      </c>
      <c r="AB607" s="42" t="s">
        <v>801</v>
      </c>
      <c r="AC607" s="42" t="s">
        <v>801</v>
      </c>
      <c r="AD607" s="42">
        <v>54288</v>
      </c>
    </row>
    <row r="608" spans="1:30" ht="66" customHeight="1" x14ac:dyDescent="0.3">
      <c r="A608" s="26" t="s">
        <v>28</v>
      </c>
      <c r="B608" s="26" t="s">
        <v>106</v>
      </c>
      <c r="C608" s="26" t="s">
        <v>106</v>
      </c>
      <c r="D608" s="26" t="s">
        <v>39</v>
      </c>
      <c r="E608" s="26" t="s">
        <v>47</v>
      </c>
      <c r="F608" s="27" t="s">
        <v>39</v>
      </c>
      <c r="G608" s="26" t="s">
        <v>48</v>
      </c>
      <c r="H608" s="26">
        <v>33801</v>
      </c>
      <c r="I608" s="26" t="s">
        <v>260</v>
      </c>
      <c r="J608" s="26" t="s">
        <v>825</v>
      </c>
      <c r="K608" s="26" t="s">
        <v>827</v>
      </c>
      <c r="L608" s="26" t="s">
        <v>42</v>
      </c>
      <c r="M608" s="26" t="s">
        <v>42</v>
      </c>
      <c r="N608" s="26" t="s">
        <v>44</v>
      </c>
      <c r="O608" s="26">
        <v>1</v>
      </c>
      <c r="P608" s="39">
        <f t="shared" si="9"/>
        <v>25900.6</v>
      </c>
      <c r="Q608" s="26" t="s">
        <v>161</v>
      </c>
      <c r="R608" s="42">
        <v>25900.6</v>
      </c>
      <c r="S608" s="42" t="s">
        <v>801</v>
      </c>
      <c r="T608" s="42" t="s">
        <v>801</v>
      </c>
      <c r="U608" s="42" t="s">
        <v>801</v>
      </c>
      <c r="V608" s="42" t="s">
        <v>801</v>
      </c>
      <c r="W608" s="42" t="s">
        <v>801</v>
      </c>
      <c r="X608" s="42" t="s">
        <v>801</v>
      </c>
      <c r="Y608" s="42" t="s">
        <v>801</v>
      </c>
      <c r="Z608" s="42" t="s">
        <v>801</v>
      </c>
      <c r="AA608" s="42" t="s">
        <v>801</v>
      </c>
      <c r="AB608" s="42" t="s">
        <v>801</v>
      </c>
      <c r="AC608" s="42" t="s">
        <v>801</v>
      </c>
      <c r="AD608" s="42">
        <v>25900.6</v>
      </c>
    </row>
    <row r="609" spans="1:30" ht="66" customHeight="1" x14ac:dyDescent="0.3">
      <c r="A609" s="26" t="s">
        <v>28</v>
      </c>
      <c r="B609" s="26" t="s">
        <v>106</v>
      </c>
      <c r="C609" s="26" t="s">
        <v>106</v>
      </c>
      <c r="D609" s="26" t="s">
        <v>39</v>
      </c>
      <c r="E609" s="26" t="s">
        <v>47</v>
      </c>
      <c r="F609" s="27" t="s">
        <v>39</v>
      </c>
      <c r="G609" s="26" t="s">
        <v>48</v>
      </c>
      <c r="H609" s="26">
        <v>33801</v>
      </c>
      <c r="I609" s="26" t="s">
        <v>260</v>
      </c>
      <c r="J609" s="26" t="s">
        <v>825</v>
      </c>
      <c r="K609" s="26" t="s">
        <v>73</v>
      </c>
      <c r="L609" s="26" t="s">
        <v>42</v>
      </c>
      <c r="M609" s="26" t="s">
        <v>42</v>
      </c>
      <c r="N609" s="26" t="s">
        <v>44</v>
      </c>
      <c r="O609" s="26">
        <v>1</v>
      </c>
      <c r="P609" s="39">
        <f t="shared" si="9"/>
        <v>28387.4</v>
      </c>
      <c r="Q609" s="26" t="s">
        <v>161</v>
      </c>
      <c r="R609" s="42">
        <v>28387.4</v>
      </c>
      <c r="S609" s="42" t="s">
        <v>801</v>
      </c>
      <c r="T609" s="42" t="s">
        <v>801</v>
      </c>
      <c r="U609" s="42" t="s">
        <v>801</v>
      </c>
      <c r="V609" s="42" t="s">
        <v>801</v>
      </c>
      <c r="W609" s="42" t="s">
        <v>801</v>
      </c>
      <c r="X609" s="42" t="s">
        <v>801</v>
      </c>
      <c r="Y609" s="42" t="s">
        <v>801</v>
      </c>
      <c r="Z609" s="42" t="s">
        <v>801</v>
      </c>
      <c r="AA609" s="42" t="s">
        <v>801</v>
      </c>
      <c r="AB609" s="42" t="s">
        <v>801</v>
      </c>
      <c r="AC609" s="42" t="s">
        <v>801</v>
      </c>
      <c r="AD609" s="42">
        <v>28387.4</v>
      </c>
    </row>
    <row r="610" spans="1:30" ht="56.25" customHeight="1" x14ac:dyDescent="0.3"/>
  </sheetData>
  <mergeCells count="2">
    <mergeCell ref="A3:AC3"/>
    <mergeCell ref="A4:AD4"/>
  </mergeCells>
  <phoneticPr fontId="4" type="noConversion"/>
  <pageMargins left="0" right="0" top="0" bottom="0" header="0" footer="0"/>
  <pageSetup paperSize="5" scale="2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CONCENTRADO PAAASINE YUC DIC 23</vt:lpstr>
      <vt:lpstr>'CONCENTRADO PAAASINE YUC DIC 23'!Área_de_impresión</vt:lpstr>
      <vt:lpstr>'CONCENTRADO PAAASINE YUC DIC 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2018-11-20T22:56:08Z</dcterms:created>
  <dcterms:modified xsi:type="dcterms:W3CDTF">2024-01-31T15:51:56Z</dcterms:modified>
</cp:coreProperties>
</file>