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BAJA CALIFORNIA SUR\"/>
    </mc:Choice>
  </mc:AlternateContent>
  <xr:revisionPtr revIDLastSave="0" documentId="13_ncr:1_{ACA243F6-EA91-450B-B804-99039B56C2A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DICIEMBRE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DICIEMBRE 2023'!$B$7:$AF$117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17" i="1" l="1"/>
  <c r="R110" i="1"/>
  <c r="R109" i="1"/>
  <c r="R108" i="1"/>
  <c r="R107" i="1"/>
  <c r="R106" i="1"/>
  <c r="R105" i="1"/>
  <c r="R104" i="1"/>
  <c r="R103" i="1"/>
  <c r="R116" i="1"/>
  <c r="R115" i="1"/>
  <c r="R102" i="1"/>
  <c r="R112" i="1"/>
  <c r="R101" i="1"/>
  <c r="R100" i="1"/>
  <c r="R111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114" i="1"/>
  <c r="R113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117" i="1" l="1"/>
</calcChain>
</file>

<file path=xl/sharedStrings.xml><?xml version="1.0" encoding="utf-8"?>
<sst xmlns="http://schemas.openxmlformats.org/spreadsheetml/2006/main" count="1113" uniqueCount="181">
  <si>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</si>
  <si>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</si>
  <si>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</si>
  <si>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</si>
  <si>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</si>
  <si>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</si>
  <si>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</si>
  <si>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</si>
  <si>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</si>
  <si>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</si>
  <si>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</si>
  <si>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</si>
  <si>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</si>
  <si>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</si>
  <si>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</si>
  <si>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</si>
  <si>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</si>
  <si>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</si>
  <si>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</si>
  <si>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</si>
  <si>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</si>
  <si>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</si>
  <si>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</si>
  <si>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</si>
  <si>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</si>
  <si>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</si>
  <si>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</si>
  <si>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</si>
  <si>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</si>
  <si>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</si>
  <si>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</si>
  <si>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</si>
  <si>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</si>
  <si>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</si>
  <si>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</si>
  <si>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</si>
  <si>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</si>
  <si>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22106001-0003</t>
  </si>
  <si>
    <t>ALIMENTOS</t>
  </si>
  <si>
    <t>PESOS</t>
  </si>
  <si>
    <t>B00OD01</t>
  </si>
  <si>
    <t>MONTO</t>
  </si>
  <si>
    <t>R005</t>
  </si>
  <si>
    <t>Pieza</t>
  </si>
  <si>
    <t>21100132-0004</t>
  </si>
  <si>
    <t>PLATO DESECHABLE</t>
  </si>
  <si>
    <t>PAQUETE</t>
  </si>
  <si>
    <t>21100132-0002</t>
  </si>
  <si>
    <t>CUCHARA DESECHABLE</t>
  </si>
  <si>
    <t>21100132-0007</t>
  </si>
  <si>
    <t>VASO THERMICO DESECHABLE</t>
  </si>
  <si>
    <t>M001</t>
  </si>
  <si>
    <t>B00OD02</t>
  </si>
  <si>
    <t>CAJA</t>
  </si>
  <si>
    <t>22104001-0069</t>
  </si>
  <si>
    <t>AZUCAR</t>
  </si>
  <si>
    <t>KILOGRAMO</t>
  </si>
  <si>
    <t>22104001-0163</t>
  </si>
  <si>
    <t>LECHE EVAPORADA</t>
  </si>
  <si>
    <t>22104001-0096</t>
  </si>
  <si>
    <t>CAFE MOLIDO</t>
  </si>
  <si>
    <t>BOTE</t>
  </si>
  <si>
    <t>21101001-0333</t>
  </si>
  <si>
    <t>SERVILLETAS DESECHABLES</t>
  </si>
  <si>
    <t>GALLETAS</t>
  </si>
  <si>
    <t>22104001-0072</t>
  </si>
  <si>
    <t>CREMA EN POLVO</t>
  </si>
  <si>
    <t>FRASCO</t>
  </si>
  <si>
    <t>22104001-0161</t>
  </si>
  <si>
    <t>AGUA EMBOTELLADA</t>
  </si>
  <si>
    <t>26104001-0003</t>
  </si>
  <si>
    <t>VALE DE GASOLINA DE $200 PESOS - SERVIDORES PUBLICOS</t>
  </si>
  <si>
    <t>22104001-0068</t>
  </si>
  <si>
    <t>SUMINISTRO DE AGUA EMBOTELLADA ( GARRAFON )</t>
  </si>
  <si>
    <t>R009</t>
  </si>
  <si>
    <t>22104001-0126</t>
  </si>
  <si>
    <t>LECHE</t>
  </si>
  <si>
    <t>R003</t>
  </si>
  <si>
    <t>B00PE02</t>
  </si>
  <si>
    <t>P040313</t>
  </si>
  <si>
    <t>22104001-0074</t>
  </si>
  <si>
    <t>GALLETA SURTUDO ESPECIAL</t>
  </si>
  <si>
    <t>21101001-0376</t>
  </si>
  <si>
    <t>VASOS DE CARTON</t>
  </si>
  <si>
    <t>26103001-0006</t>
  </si>
  <si>
    <t>VALE DE GASOLINA DE $200 PESOS - SERVICIOS ADMINISTRATIVOS</t>
  </si>
  <si>
    <t>26102001-0004</t>
  </si>
  <si>
    <t>VALE DE GASOLINA DE $200 PESOS - SERVICIOS PUBLICOS</t>
  </si>
  <si>
    <t>SERVICIO DE LAVADO Y PLANCHADO DE MANTELES A UTILIZARSE EN EVENTOS A REALIZASE EN ESTA JUNTA LOCAL EJECUTIVA</t>
  </si>
  <si>
    <t>21100058-0002</t>
  </si>
  <si>
    <t>FOLDER T/CARTA</t>
  </si>
  <si>
    <t>21100081-0012</t>
  </si>
  <si>
    <t>BLOCK DE NOTAS POST-IT DE COLORES</t>
  </si>
  <si>
    <t>21100022-0015</t>
  </si>
  <si>
    <t>CARPETA CON PALANCA T/CARTA</t>
  </si>
  <si>
    <t>21100023-0002</t>
  </si>
  <si>
    <t>REGISTRADOR  LEFORT T/CARTA</t>
  </si>
  <si>
    <t>21100017-0002</t>
  </si>
  <si>
    <t>CAJA DE ARCHIVO MUERTO T/CARTA</t>
  </si>
  <si>
    <t>21101001-0235</t>
  </si>
  <si>
    <t>SOBRE MANILA T/C</t>
  </si>
  <si>
    <t>21100033-0015</t>
  </si>
  <si>
    <t>CINTA DIUREX 24 X 65</t>
  </si>
  <si>
    <t>21100087-0012</t>
  </si>
  <si>
    <t>PAPEL BOND T/CARTA ( COLOR )</t>
  </si>
  <si>
    <t>21100059-0002</t>
  </si>
  <si>
    <t>FOLIADOR  6 DIGITOS</t>
  </si>
  <si>
    <t>21100036-0001</t>
  </si>
  <si>
    <t>CLIP ESTANDAR # 1</t>
  </si>
  <si>
    <t>21100013-0005</t>
  </si>
  <si>
    <t>BOLIGRAFO TINTA AZUL</t>
  </si>
  <si>
    <t>21100081-0001</t>
  </si>
  <si>
    <t>BANDERITAS POST-IT (VARIAS)</t>
  </si>
  <si>
    <t>21100091-0001</t>
  </si>
  <si>
    <t>PEGAMENTO ADHESIVO T/ LAPIZ</t>
  </si>
  <si>
    <t>21100036-0010</t>
  </si>
  <si>
    <t>SUJETADOR DE DOCUMENTOS PRES. MEDIANO</t>
  </si>
  <si>
    <t>21100081-0040</t>
  </si>
  <si>
    <t>ETIQUETA ADHESIVA  50 X 00</t>
  </si>
  <si>
    <t>21101001-0086</t>
  </si>
  <si>
    <t>FOLDER T/C</t>
  </si>
  <si>
    <t>21101001-0169</t>
  </si>
  <si>
    <t>PASTA O CUBIERTA PARA ENGARGOLAR T/C</t>
  </si>
  <si>
    <t>21101001-0008</t>
  </si>
  <si>
    <t>SOBRE DE PAPEL PARA CD/DVD</t>
  </si>
  <si>
    <t>21101001-0148</t>
  </si>
  <si>
    <t>CUADERNO TIPO FRANCES</t>
  </si>
  <si>
    <t>21101001-0206</t>
  </si>
  <si>
    <t>MICA TERMICA 11.5 X 17.5 MOD 1219</t>
  </si>
  <si>
    <t>21100074-0013</t>
  </si>
  <si>
    <t>LAPIZ</t>
  </si>
  <si>
    <t>21100132-0009</t>
  </si>
  <si>
    <t>VASOS DE PAPEL (CONOS)</t>
  </si>
  <si>
    <t>SERVICIO DE JARDINERIA EN ÁREAS VERDES (PODA Y FERTILIZACIÓN DE PASTOS Y PLANTAS) DE LA JUNTA LOCAL EJECUTIVA.</t>
  </si>
  <si>
    <t>SERVICIO DE DESODORANTE AMBIENTAL A BAÑOS UBICADOS EN EL INMUEBLE JLE</t>
  </si>
  <si>
    <t>24601001-0099</t>
  </si>
  <si>
    <t>PILA AAA</t>
  </si>
  <si>
    <t>21600008-0002</t>
  </si>
  <si>
    <t>AROMATIZANTE (VARIOS)</t>
  </si>
  <si>
    <t>22104001-0152</t>
  </si>
  <si>
    <t>21501001-0002</t>
  </si>
  <si>
    <t>SUSCRIPCIONES DE PERIODICOS Y/O REVISTAS</t>
  </si>
  <si>
    <t>24601001-0327</t>
  </si>
  <si>
    <t>BATERIA ALCALINA AA TAMAÑO AA</t>
  </si>
  <si>
    <t>21601001-0020</t>
  </si>
  <si>
    <t>BOLSA JUMBO PARA BASURA</t>
  </si>
  <si>
    <t>BLOC</t>
  </si>
  <si>
    <t>HOJA</t>
  </si>
  <si>
    <t>JUEGO</t>
  </si>
  <si>
    <t>SERVICIO DE AGUA POTABLE Y ALCANTARILLADO DICIEMBRE</t>
  </si>
  <si>
    <t>SERVICIO DE LIMPIEZA DICIEMBRE 2023</t>
  </si>
  <si>
    <t>SERVICIO DE VIGILANCIA DICIEMBRE 2023</t>
  </si>
  <si>
    <t>SERVICIO ELÉCTRICO DE DICIEMBRE 2023</t>
  </si>
  <si>
    <t>ARRENDAMIENTO DE EQUIPO DE FOTOCOPIADO, IMPRESIÓN Y DIGITALIZACION DICIEMBRE 2023</t>
  </si>
  <si>
    <t>SERVICIO AIRE ACONDICIONADO DICIEMBRE 2023</t>
  </si>
  <si>
    <t>SERVICIO DE TELEFONIA POR CABLE PARA CUBRIR LAS NECESIDADES DE ESTA JUNTA LOCAL EJECUTIVA CORRESPONDIENTE AL MES DE DICIEMBRE</t>
  </si>
  <si>
    <t>DICIEMBRE DEL 2023</t>
  </si>
  <si>
    <t>SERVICIO DE TELEFONIA DEL DTTO 01 Y CUBRIR LAS NECESIDADES DEL INSTITUTO CORRESPONDIENTE AL MES DE DICIEMBRE</t>
  </si>
  <si>
    <t>SERVICIO DE TELEFONIA PARA EL DTTO 02 Y CUBRIR LAS NECESIDADES DEL INSTITUTO CORRESPONDIENTE AL MES DE DICIEMBRE</t>
  </si>
  <si>
    <t>SERVICIO TELEFONICO DE LAS LINEAS ADSCRITAS A LA JUNTA LOCAL EJECUTIVA CORRESPONDIENTE A FACTURACION DEL MES DE DICIEMBRE</t>
  </si>
  <si>
    <t>PRODUCTOS ALIMENTICIOS PARA EL PERSONAL EN LAS INSTALACIONES DE LAS UNIDADES RESPONSABLES</t>
  </si>
  <si>
    <t>MATERIALES Y ÚTILES DE OFICINA</t>
  </si>
  <si>
    <t>COMBUSTIBLES, LUBRICANTES Y ADITIVOS PARA VEHÍCULOS TERRESTRES, AÉREOS, MARÍTIMOS, LACUSTRES Y FLUVIALES DESTINADOS A SERVICIOS ADMINISTRATIVOS</t>
  </si>
  <si>
    <t>COMBUSTIBLES, LUBRICANTES Y ADITIVOS PARA VEHÍCULOS TERRESTRES, 
AÉREOS, MARÍTIMOS, LACUSTRES Y FLUVIALES DESTINADOS A SERVICIOS 
PÚBLICOS Y LA OPERACIÓN DE PROGRAMAS PÚBLICOS</t>
  </si>
  <si>
    <t>MATERIAL ELÉCTRICO Y ELECTRÓNICO</t>
  </si>
  <si>
    <t>SERVICIOS DE LAVANDERÍA, LIMPIEZA E HIGIENE</t>
  </si>
  <si>
    <t>SERVICIO TELEFÓNICO CONVENCIONAL</t>
  </si>
  <si>
    <t>SERVICIOS DE JARDINERÍA Y FUMIGACIÓN</t>
  </si>
  <si>
    <t>MATERIAL DE LIMPIEZA</t>
  </si>
  <si>
    <t>MATERIAL DE APOYO INFORMATIVO</t>
  </si>
  <si>
    <t>PRODUCTOS ALIMENTICIOS PARA EL PERSONAL DERIVADO DE ACTIVIDADES EXTRAORDINARIAS</t>
  </si>
  <si>
    <t>COMBUSTIBLES, LUBRICANTES Y ADITIVOS PARA VEHÍCULOS TERRESTRES, 
AÉREOS, MARÍTIMOS, LACUSTRES Y FLUVIALES ASIGNADOS A SERVIDORES 
PÚBLICOS</t>
  </si>
  <si>
    <t xml:space="preserve">SERVICIOS DE TELECOMUNICACIONES </t>
  </si>
  <si>
    <t>SERVICIO DE AGUA</t>
  </si>
  <si>
    <t>SERVICIOS DE VIGILANCIA</t>
  </si>
  <si>
    <t>MANTENIMIENTO Y CONSERVACIÓN DE MAQUINARIA Y EQUIPO</t>
  </si>
  <si>
    <t>SERVICIO POSTAL</t>
  </si>
  <si>
    <t>No</t>
  </si>
  <si>
    <t>044</t>
  </si>
  <si>
    <t>045</t>
  </si>
  <si>
    <t>067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</si>
</sst>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 Nova Cond Light"/>
      <family val="2"/>
    </font>
    <font>
      <sz val="11"/>
      <color indexed="8"/>
      <name val="Arial Nova Cond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  <xf numFmtId="0" fontId="6" fillId="0" borderId="0"/>
  </cellStyleXfs>
  <cellXfs count="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2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vertical="center"/>
    </xf>
    <xf numFmtId="0" fontId="5" fillId="2" borderId="2" xfId="3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left" vertical="center" wrapText="1"/>
    </xf>
    <xf numFmtId="1" fontId="5" fillId="2" borderId="2" xfId="3" applyNumberFormat="1" applyFont="1" applyFill="1" applyBorder="1" applyAlignment="1">
      <alignment vertical="center" wrapText="1"/>
    </xf>
    <xf numFmtId="3" fontId="5" fillId="2" borderId="2" xfId="3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left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0" xfId="0" applyFont="1"/>
    <xf numFmtId="41" fontId="5" fillId="3" borderId="0" xfId="1" applyNumberFormat="1" applyFont="1" applyFill="1" applyAlignment="1">
      <alignment horizontal="center" vertical="center"/>
    </xf>
    <xf numFmtId="41" fontId="5" fillId="3" borderId="0" xfId="1" applyNumberFormat="1" applyFont="1" applyFill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44" fontId="5" fillId="3" borderId="0" xfId="1" applyFont="1" applyFill="1" applyAlignment="1">
      <alignment horizontal="center" vertical="center"/>
    </xf>
    <xf numFmtId="44" fontId="5" fillId="3" borderId="0" xfId="1" applyFont="1" applyFill="1" applyAlignment="1">
      <alignment horizontal="right" vertical="center"/>
    </xf>
    <xf numFmtId="44" fontId="7" fillId="0" borderId="0" xfId="1" applyFont="1" applyAlignment="1">
      <alignment horizontal="center"/>
    </xf>
    <xf numFmtId="0" fontId="8" fillId="0" borderId="2" xfId="0" applyFont="1" applyBorder="1"/>
    <xf numFmtId="44" fontId="8" fillId="0" borderId="2" xfId="1" applyFont="1" applyBorder="1"/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44" fontId="8" fillId="0" borderId="2" xfId="1" applyFont="1" applyBorder="1" applyAlignment="1">
      <alignment horizontal="center"/>
    </xf>
    <xf numFmtId="164" fontId="8" fillId="0" borderId="2" xfId="1" applyNumberFormat="1" applyFont="1" applyBorder="1"/>
    <xf numFmtId="0" fontId="8" fillId="0" borderId="2" xfId="5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/>
    </xf>
    <xf numFmtId="3" fontId="8" fillId="0" borderId="2" xfId="0" applyNumberFormat="1" applyFont="1" applyBorder="1"/>
    <xf numFmtId="0" fontId="3" fillId="0" borderId="0" xfId="2" applyFont="1" applyAlignment="1">
      <alignment horizontal="center" vertical="center"/>
    </xf>
  </cellXfs>
  <cellStyles count="7">
    <cellStyle name="Millares 2" xfId="4" xr:uid="{00000000-0005-0000-0000-000001000000}"/>
    <cellStyle name="Moneda" xfId="1" builtinId="4"/>
    <cellStyle name="Normal" xfId="0" builtinId="0"/>
    <cellStyle name="Normal 2 2" xfId="5" xr:uid="{00000000-0005-0000-0000-000004000000}"/>
    <cellStyle name="Normal 4 2" xfId="6" xr:uid="{00000000-0005-0000-0000-000005000000}"/>
    <cellStyle name="Normal 5" xfId="2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showGridLines="0" tabSelected="1" zoomScale="70" zoomScaleNormal="70" workbookViewId="0">
      <pane ySplit="7" topLeftCell="A8" activePane="bottomLeft" state="frozen"/>
      <selection pane="bottomLeft" activeCell="B8" sqref="B8"/>
    </sheetView>
  </sheetViews>
  <sheetFormatPr baseColWidth="10" defaultColWidth="11.44140625" defaultRowHeight="17.100000000000001" customHeight="1" x14ac:dyDescent="0.3"/>
  <cols>
    <col min="1" max="1" width="4" style="18" bestFit="1" customWidth="1"/>
    <col min="2" max="2" width="14.5546875" style="21" customWidth="1"/>
    <col min="3" max="8" width="11.44140625" style="21"/>
    <col min="9" max="9" width="56.109375" style="22" customWidth="1"/>
    <col min="10" max="10" width="20" style="21" customWidth="1"/>
    <col min="11" max="11" width="101" style="18" customWidth="1"/>
    <col min="12" max="12" width="11.44140625" style="18"/>
    <col min="13" max="13" width="17" style="18" customWidth="1"/>
    <col min="14" max="14" width="11.44140625" style="18"/>
    <col min="15" max="15" width="12.33203125" style="21" bestFit="1" customWidth="1"/>
    <col min="16" max="16" width="14" style="21" customWidth="1"/>
    <col min="17" max="17" width="22.33203125" style="21" customWidth="1"/>
    <col min="18" max="18" width="17.33203125" style="22" customWidth="1"/>
    <col min="19" max="19" width="12.88671875" style="21" customWidth="1"/>
    <col min="20" max="22" width="11.44140625" style="21"/>
    <col min="23" max="23" width="12.6640625" style="21" customWidth="1"/>
    <col min="24" max="25" width="12.109375" style="21" bestFit="1" customWidth="1"/>
    <col min="26" max="26" width="12.6640625" style="21" customWidth="1"/>
    <col min="27" max="27" width="12.109375" style="21" bestFit="1" customWidth="1"/>
    <col min="28" max="29" width="11.44140625" style="21"/>
    <col min="30" max="30" width="13.5546875" style="21" bestFit="1" customWidth="1"/>
    <col min="31" max="16384" width="11.44140625" style="18"/>
  </cols>
  <sheetData>
    <row r="1" spans="1:31" s="1" customFormat="1" ht="17.100000000000001" customHeight="1" x14ac:dyDescent="0.4">
      <c r="B1" s="2"/>
      <c r="C1" s="2"/>
      <c r="D1" s="2"/>
      <c r="E1" s="2"/>
      <c r="F1" s="2"/>
      <c r="G1" s="2"/>
      <c r="H1" s="2"/>
      <c r="I1" s="3"/>
      <c r="J1" s="37" t="s">
        <v>0</v>
      </c>
      <c r="K1" s="37"/>
      <c r="L1" s="37"/>
      <c r="M1" s="37"/>
      <c r="N1" s="37"/>
      <c r="O1" s="37"/>
      <c r="P1" s="37"/>
      <c r="Q1" s="37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1" s="1" customFormat="1" ht="17.100000000000001" customHeight="1" x14ac:dyDescent="0.4">
      <c r="B2" s="2"/>
      <c r="C2" s="2"/>
      <c r="D2" s="2"/>
      <c r="E2" s="2"/>
      <c r="F2" s="2"/>
      <c r="G2" s="2"/>
      <c r="H2" s="2"/>
      <c r="I2" s="3"/>
      <c r="J2" s="37" t="s">
        <v>1</v>
      </c>
      <c r="K2" s="37"/>
      <c r="L2" s="37"/>
      <c r="M2" s="37"/>
      <c r="N2" s="37"/>
      <c r="O2" s="37"/>
      <c r="P2" s="37"/>
      <c r="Q2" s="37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1" s="1" customFormat="1" ht="17.100000000000001" customHeight="1" x14ac:dyDescent="0.4">
      <c r="B3" s="2"/>
      <c r="C3" s="2"/>
      <c r="D3" s="2"/>
      <c r="E3" s="2"/>
      <c r="F3" s="2"/>
      <c r="G3" s="2"/>
      <c r="H3" s="2"/>
      <c r="I3" s="3"/>
      <c r="J3" s="37" t="s">
        <v>2</v>
      </c>
      <c r="K3" s="37"/>
      <c r="L3" s="37"/>
      <c r="M3" s="37"/>
      <c r="N3" s="37"/>
      <c r="O3" s="37"/>
      <c r="P3" s="37"/>
      <c r="Q3" s="37"/>
      <c r="R3" s="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1" s="1" customFormat="1" ht="17.100000000000001" customHeight="1" x14ac:dyDescent="0.4">
      <c r="B4" s="2"/>
      <c r="C4" s="2"/>
      <c r="D4" s="2"/>
      <c r="E4" s="2"/>
      <c r="F4" s="2"/>
      <c r="G4" s="2"/>
      <c r="H4" s="2"/>
      <c r="I4" s="3"/>
      <c r="J4" s="37" t="s">
        <v>3</v>
      </c>
      <c r="K4" s="37"/>
      <c r="L4" s="37"/>
      <c r="M4" s="37"/>
      <c r="N4" s="37"/>
      <c r="O4" s="37"/>
      <c r="P4" s="37"/>
      <c r="Q4" s="37"/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1" s="1" customFormat="1" ht="17.100000000000001" customHeight="1" x14ac:dyDescent="0.4">
      <c r="B5" s="2"/>
      <c r="C5" s="2"/>
      <c r="D5" s="2"/>
      <c r="E5" s="2"/>
      <c r="F5" s="2"/>
      <c r="G5" s="2"/>
      <c r="H5" s="2"/>
      <c r="I5" s="37" t="s">
        <v>4</v>
      </c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2"/>
      <c r="W5" s="2"/>
      <c r="X5" s="2"/>
      <c r="Y5" s="2"/>
      <c r="Z5" s="2"/>
      <c r="AA5" s="2"/>
      <c r="AB5" s="2"/>
      <c r="AC5" s="2"/>
      <c r="AD5" s="2"/>
    </row>
    <row r="6" spans="1:31" s="1" customFormat="1" ht="17.100000000000001" customHeight="1" x14ac:dyDescent="0.4">
      <c r="B6" s="37" t="s">
        <v>0</v>
      </c>
      <c r="C6" s="37"/>
      <c r="D6" s="37"/>
      <c r="E6" s="37"/>
      <c r="F6" s="37"/>
      <c r="G6" s="37"/>
      <c r="H6" s="37"/>
      <c r="I6" s="4"/>
      <c r="J6" s="2"/>
      <c r="K6" s="5"/>
      <c r="L6" s="5"/>
      <c r="M6" s="6" t="s">
        <v>156</v>
      </c>
      <c r="N6" s="5"/>
      <c r="O6" s="7"/>
      <c r="P6" s="7"/>
      <c r="Q6" s="7"/>
      <c r="R6" s="4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9"/>
    </row>
    <row r="7" spans="1:31" ht="39.75" customHeight="1" x14ac:dyDescent="0.3">
      <c r="A7" s="10" t="s">
        <v>177</v>
      </c>
      <c r="B7" s="10" t="s">
        <v>5</v>
      </c>
      <c r="C7" s="10" t="s">
        <v>6</v>
      </c>
      <c r="D7" s="10" t="s">
        <v>7</v>
      </c>
      <c r="E7" s="10" t="s">
        <v>8</v>
      </c>
      <c r="F7" s="10" t="s">
        <v>9</v>
      </c>
      <c r="G7" s="10" t="s">
        <v>10</v>
      </c>
      <c r="H7" s="11" t="s">
        <v>11</v>
      </c>
      <c r="I7" s="12" t="s">
        <v>12</v>
      </c>
      <c r="J7" s="11" t="s">
        <v>13</v>
      </c>
      <c r="K7" s="13" t="s">
        <v>14</v>
      </c>
      <c r="L7" s="11" t="s">
        <v>15</v>
      </c>
      <c r="M7" s="11" t="s">
        <v>16</v>
      </c>
      <c r="N7" s="13" t="s">
        <v>17</v>
      </c>
      <c r="O7" s="14" t="s">
        <v>18</v>
      </c>
      <c r="P7" s="11" t="s">
        <v>19</v>
      </c>
      <c r="Q7" s="14" t="s">
        <v>20</v>
      </c>
      <c r="R7" s="15" t="s">
        <v>21</v>
      </c>
      <c r="S7" s="16" t="s">
        <v>22</v>
      </c>
      <c r="T7" s="16" t="s">
        <v>23</v>
      </c>
      <c r="U7" s="16" t="s">
        <v>24</v>
      </c>
      <c r="V7" s="16" t="s">
        <v>25</v>
      </c>
      <c r="W7" s="16" t="s">
        <v>26</v>
      </c>
      <c r="X7" s="16" t="s">
        <v>27</v>
      </c>
      <c r="Y7" s="16" t="s">
        <v>28</v>
      </c>
      <c r="Z7" s="16" t="s">
        <v>29</v>
      </c>
      <c r="AA7" s="16" t="s">
        <v>30</v>
      </c>
      <c r="AB7" s="16" t="s">
        <v>31</v>
      </c>
      <c r="AC7" s="16" t="s">
        <v>32</v>
      </c>
      <c r="AD7" s="16" t="s">
        <v>33</v>
      </c>
      <c r="AE7" s="17"/>
    </row>
    <row r="8" spans="1:31" ht="17.100000000000001" customHeight="1" x14ac:dyDescent="0.3">
      <c r="A8" s="26">
        <v>1</v>
      </c>
      <c r="B8" s="33" t="s">
        <v>34</v>
      </c>
      <c r="C8" s="34" t="s">
        <v>35</v>
      </c>
      <c r="D8" s="29" t="s">
        <v>36</v>
      </c>
      <c r="E8" s="29" t="s">
        <v>51</v>
      </c>
      <c r="F8" s="35" t="s">
        <v>36</v>
      </c>
      <c r="G8" s="29" t="s">
        <v>40</v>
      </c>
      <c r="H8" s="29">
        <v>22104</v>
      </c>
      <c r="I8" s="26" t="s">
        <v>160</v>
      </c>
      <c r="J8" s="26" t="s">
        <v>80</v>
      </c>
      <c r="K8" s="26" t="s">
        <v>81</v>
      </c>
      <c r="L8" s="26"/>
      <c r="M8" s="26"/>
      <c r="N8" s="26" t="s">
        <v>53</v>
      </c>
      <c r="O8" s="36">
        <v>3</v>
      </c>
      <c r="P8" s="27">
        <v>72.900000000000006</v>
      </c>
      <c r="Q8" s="29"/>
      <c r="R8" s="27">
        <f t="shared" ref="R8:R39" si="0">SUM(S8:AD8)</f>
        <v>218.7</v>
      </c>
      <c r="S8" s="30">
        <v>0</v>
      </c>
      <c r="T8" s="30">
        <v>0</v>
      </c>
      <c r="U8" s="30">
        <v>0</v>
      </c>
      <c r="V8" s="30">
        <v>0</v>
      </c>
      <c r="W8" s="30">
        <v>0</v>
      </c>
      <c r="X8" s="30">
        <v>0</v>
      </c>
      <c r="Y8" s="30">
        <v>0</v>
      </c>
      <c r="Z8" s="30">
        <v>0</v>
      </c>
      <c r="AA8" s="30">
        <v>0</v>
      </c>
      <c r="AB8" s="30">
        <v>0</v>
      </c>
      <c r="AC8" s="30">
        <v>0</v>
      </c>
      <c r="AD8" s="32">
        <v>218.7</v>
      </c>
    </row>
    <row r="9" spans="1:31" ht="17.100000000000001" customHeight="1" x14ac:dyDescent="0.3">
      <c r="A9" s="26">
        <v>2</v>
      </c>
      <c r="B9" s="33" t="s">
        <v>34</v>
      </c>
      <c r="C9" s="34" t="s">
        <v>35</v>
      </c>
      <c r="D9" s="29" t="s">
        <v>36</v>
      </c>
      <c r="E9" s="29" t="s">
        <v>51</v>
      </c>
      <c r="F9" s="35" t="s">
        <v>36</v>
      </c>
      <c r="G9" s="29" t="s">
        <v>40</v>
      </c>
      <c r="H9" s="29">
        <v>22104</v>
      </c>
      <c r="I9" s="26" t="s">
        <v>160</v>
      </c>
      <c r="J9" s="26" t="s">
        <v>59</v>
      </c>
      <c r="K9" s="26" t="s">
        <v>60</v>
      </c>
      <c r="L9" s="26"/>
      <c r="M9" s="26"/>
      <c r="N9" s="26" t="s">
        <v>61</v>
      </c>
      <c r="O9" s="36">
        <v>2</v>
      </c>
      <c r="P9" s="27">
        <v>81</v>
      </c>
      <c r="Q9" s="29"/>
      <c r="R9" s="27">
        <f t="shared" si="0"/>
        <v>162</v>
      </c>
      <c r="S9" s="30">
        <v>0</v>
      </c>
      <c r="T9" s="30">
        <v>0</v>
      </c>
      <c r="U9" s="30">
        <v>0</v>
      </c>
      <c r="V9" s="30">
        <v>0</v>
      </c>
      <c r="W9" s="30">
        <v>0</v>
      </c>
      <c r="X9" s="30">
        <v>0</v>
      </c>
      <c r="Y9" s="30">
        <v>0</v>
      </c>
      <c r="Z9" s="30">
        <v>0</v>
      </c>
      <c r="AA9" s="30">
        <v>0</v>
      </c>
      <c r="AB9" s="30">
        <v>0</v>
      </c>
      <c r="AC9" s="30">
        <v>0</v>
      </c>
      <c r="AD9" s="32">
        <v>162</v>
      </c>
    </row>
    <row r="10" spans="1:31" ht="17.100000000000001" customHeight="1" x14ac:dyDescent="0.3">
      <c r="A10" s="26">
        <v>3</v>
      </c>
      <c r="B10" s="33" t="s">
        <v>34</v>
      </c>
      <c r="C10" s="34" t="s">
        <v>35</v>
      </c>
      <c r="D10" s="29" t="s">
        <v>36</v>
      </c>
      <c r="E10" s="29" t="s">
        <v>51</v>
      </c>
      <c r="F10" s="35" t="s">
        <v>36</v>
      </c>
      <c r="G10" s="29" t="s">
        <v>40</v>
      </c>
      <c r="H10" s="29">
        <v>22104</v>
      </c>
      <c r="I10" s="26" t="s">
        <v>160</v>
      </c>
      <c r="J10" s="26" t="s">
        <v>54</v>
      </c>
      <c r="K10" s="26" t="s">
        <v>55</v>
      </c>
      <c r="L10" s="26"/>
      <c r="M10" s="26"/>
      <c r="N10" s="26" t="s">
        <v>56</v>
      </c>
      <c r="O10" s="36">
        <v>1</v>
      </c>
      <c r="P10" s="27">
        <v>42</v>
      </c>
      <c r="Q10" s="29"/>
      <c r="R10" s="27">
        <f t="shared" si="0"/>
        <v>42</v>
      </c>
      <c r="S10" s="30">
        <v>0</v>
      </c>
      <c r="T10" s="30">
        <v>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0">
        <v>0</v>
      </c>
      <c r="AD10" s="32">
        <v>42</v>
      </c>
    </row>
    <row r="11" spans="1:31" ht="17.100000000000001" customHeight="1" x14ac:dyDescent="0.3">
      <c r="A11" s="26">
        <v>4</v>
      </c>
      <c r="B11" s="33" t="s">
        <v>34</v>
      </c>
      <c r="C11" s="34" t="s">
        <v>35</v>
      </c>
      <c r="D11" s="29" t="s">
        <v>36</v>
      </c>
      <c r="E11" s="29" t="s">
        <v>51</v>
      </c>
      <c r="F11" s="35" t="s">
        <v>36</v>
      </c>
      <c r="G11" s="29" t="s">
        <v>40</v>
      </c>
      <c r="H11" s="29">
        <v>22104</v>
      </c>
      <c r="I11" s="26" t="s">
        <v>160</v>
      </c>
      <c r="J11" s="26" t="s">
        <v>65</v>
      </c>
      <c r="K11" s="26" t="s">
        <v>66</v>
      </c>
      <c r="L11" s="26"/>
      <c r="M11" s="26"/>
      <c r="N11" s="26" t="s">
        <v>67</v>
      </c>
      <c r="O11" s="36">
        <v>1</v>
      </c>
      <c r="P11" s="27">
        <v>99.5</v>
      </c>
      <c r="Q11" s="29"/>
      <c r="R11" s="27">
        <f t="shared" si="0"/>
        <v>99.5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2">
        <v>99.5</v>
      </c>
    </row>
    <row r="12" spans="1:31" ht="17.100000000000001" customHeight="1" x14ac:dyDescent="0.3">
      <c r="A12" s="26">
        <v>5</v>
      </c>
      <c r="B12" s="33" t="s">
        <v>34</v>
      </c>
      <c r="C12" s="34" t="s">
        <v>35</v>
      </c>
      <c r="D12" s="29" t="s">
        <v>36</v>
      </c>
      <c r="E12" s="29" t="s">
        <v>51</v>
      </c>
      <c r="F12" s="35" t="s">
        <v>36</v>
      </c>
      <c r="G12" s="29" t="s">
        <v>40</v>
      </c>
      <c r="H12" s="29">
        <v>22104</v>
      </c>
      <c r="I12" s="26" t="s">
        <v>160</v>
      </c>
      <c r="J12" s="26" t="s">
        <v>57</v>
      </c>
      <c r="K12" s="26" t="s">
        <v>58</v>
      </c>
      <c r="L12" s="26"/>
      <c r="M12" s="26"/>
      <c r="N12" s="26" t="s">
        <v>43</v>
      </c>
      <c r="O12" s="36">
        <v>2</v>
      </c>
      <c r="P12" s="27">
        <v>19</v>
      </c>
      <c r="Q12" s="29"/>
      <c r="R12" s="27">
        <f t="shared" si="0"/>
        <v>38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2">
        <v>38</v>
      </c>
    </row>
    <row r="13" spans="1:31" ht="17.100000000000001" customHeight="1" x14ac:dyDescent="0.3">
      <c r="A13" s="26">
        <v>6</v>
      </c>
      <c r="B13" s="33" t="s">
        <v>34</v>
      </c>
      <c r="C13" s="34" t="s">
        <v>35</v>
      </c>
      <c r="D13" s="29" t="s">
        <v>36</v>
      </c>
      <c r="E13" s="29" t="s">
        <v>51</v>
      </c>
      <c r="F13" s="35" t="s">
        <v>36</v>
      </c>
      <c r="G13" s="29" t="s">
        <v>40</v>
      </c>
      <c r="H13" s="29">
        <v>22104</v>
      </c>
      <c r="I13" s="26" t="s">
        <v>160</v>
      </c>
      <c r="J13" s="26" t="s">
        <v>68</v>
      </c>
      <c r="K13" s="26" t="s">
        <v>69</v>
      </c>
      <c r="L13" s="26"/>
      <c r="M13" s="26"/>
      <c r="N13" s="26" t="s">
        <v>46</v>
      </c>
      <c r="O13" s="36">
        <v>2</v>
      </c>
      <c r="P13" s="27">
        <v>35</v>
      </c>
      <c r="Q13" s="29"/>
      <c r="R13" s="27">
        <f t="shared" si="0"/>
        <v>70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2">
        <v>70</v>
      </c>
    </row>
    <row r="14" spans="1:31" ht="17.100000000000001" customHeight="1" x14ac:dyDescent="0.3">
      <c r="A14" s="26">
        <v>7</v>
      </c>
      <c r="B14" s="33" t="s">
        <v>34</v>
      </c>
      <c r="C14" s="34" t="s">
        <v>35</v>
      </c>
      <c r="D14" s="29" t="s">
        <v>36</v>
      </c>
      <c r="E14" s="29" t="s">
        <v>51</v>
      </c>
      <c r="F14" s="35" t="s">
        <v>36</v>
      </c>
      <c r="G14" s="29" t="s">
        <v>40</v>
      </c>
      <c r="H14" s="29">
        <v>21101</v>
      </c>
      <c r="I14" s="26" t="s">
        <v>161</v>
      </c>
      <c r="J14" s="26" t="s">
        <v>49</v>
      </c>
      <c r="K14" s="26" t="s">
        <v>50</v>
      </c>
      <c r="L14" s="26"/>
      <c r="M14" s="26"/>
      <c r="N14" s="26" t="s">
        <v>46</v>
      </c>
      <c r="O14" s="36">
        <v>1</v>
      </c>
      <c r="P14" s="27">
        <v>22.2</v>
      </c>
      <c r="Q14" s="29"/>
      <c r="R14" s="27">
        <f t="shared" si="0"/>
        <v>22.2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2">
        <v>22.2</v>
      </c>
    </row>
    <row r="15" spans="1:31" ht="17.100000000000001" customHeight="1" x14ac:dyDescent="0.3">
      <c r="A15" s="26">
        <v>8</v>
      </c>
      <c r="B15" s="33" t="s">
        <v>34</v>
      </c>
      <c r="C15" s="34" t="s">
        <v>35</v>
      </c>
      <c r="D15" s="29" t="s">
        <v>36</v>
      </c>
      <c r="E15" s="29" t="s">
        <v>51</v>
      </c>
      <c r="F15" s="35" t="s">
        <v>36</v>
      </c>
      <c r="G15" s="29" t="s">
        <v>40</v>
      </c>
      <c r="H15" s="29">
        <v>21101</v>
      </c>
      <c r="I15" s="26" t="s">
        <v>161</v>
      </c>
      <c r="J15" s="26" t="s">
        <v>47</v>
      </c>
      <c r="K15" s="26" t="s">
        <v>48</v>
      </c>
      <c r="L15" s="26"/>
      <c r="M15" s="26"/>
      <c r="N15" s="26" t="s">
        <v>46</v>
      </c>
      <c r="O15" s="36">
        <v>1</v>
      </c>
      <c r="P15" s="27">
        <v>12</v>
      </c>
      <c r="Q15" s="31"/>
      <c r="R15" s="27">
        <f t="shared" si="0"/>
        <v>12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2">
        <v>12</v>
      </c>
    </row>
    <row r="16" spans="1:31" ht="17.100000000000001" customHeight="1" x14ac:dyDescent="0.3">
      <c r="A16" s="26">
        <v>9</v>
      </c>
      <c r="B16" s="33" t="s">
        <v>34</v>
      </c>
      <c r="C16" s="34" t="s">
        <v>35</v>
      </c>
      <c r="D16" s="29" t="s">
        <v>36</v>
      </c>
      <c r="E16" s="29" t="s">
        <v>51</v>
      </c>
      <c r="F16" s="35" t="s">
        <v>36</v>
      </c>
      <c r="G16" s="29" t="s">
        <v>40</v>
      </c>
      <c r="H16" s="29">
        <v>22104</v>
      </c>
      <c r="I16" s="26" t="s">
        <v>160</v>
      </c>
      <c r="J16" s="26" t="s">
        <v>80</v>
      </c>
      <c r="K16" s="26" t="s">
        <v>81</v>
      </c>
      <c r="L16" s="26"/>
      <c r="M16" s="26"/>
      <c r="N16" s="26" t="s">
        <v>53</v>
      </c>
      <c r="O16" s="36">
        <v>5</v>
      </c>
      <c r="P16" s="27">
        <v>85</v>
      </c>
      <c r="Q16" s="31"/>
      <c r="R16" s="27">
        <f t="shared" si="0"/>
        <v>425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2">
        <v>425</v>
      </c>
    </row>
    <row r="17" spans="1:30" ht="17.100000000000001" customHeight="1" x14ac:dyDescent="0.3">
      <c r="A17" s="26">
        <v>10</v>
      </c>
      <c r="B17" s="33" t="s">
        <v>34</v>
      </c>
      <c r="C17" s="34" t="s">
        <v>35</v>
      </c>
      <c r="D17" s="29" t="s">
        <v>36</v>
      </c>
      <c r="E17" s="29" t="s">
        <v>51</v>
      </c>
      <c r="F17" s="35" t="s">
        <v>36</v>
      </c>
      <c r="G17" s="29" t="s">
        <v>40</v>
      </c>
      <c r="H17" s="29">
        <v>22104</v>
      </c>
      <c r="I17" s="26" t="s">
        <v>160</v>
      </c>
      <c r="J17" s="26" t="s">
        <v>80</v>
      </c>
      <c r="K17" s="26" t="s">
        <v>81</v>
      </c>
      <c r="L17" s="26"/>
      <c r="M17" s="26"/>
      <c r="N17" s="26" t="s">
        <v>53</v>
      </c>
      <c r="O17" s="36">
        <v>2</v>
      </c>
      <c r="P17" s="27">
        <v>67.5</v>
      </c>
      <c r="Q17" s="31"/>
      <c r="R17" s="27">
        <f t="shared" si="0"/>
        <v>135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2">
        <v>135</v>
      </c>
    </row>
    <row r="18" spans="1:30" ht="17.100000000000001" customHeight="1" x14ac:dyDescent="0.3">
      <c r="A18" s="26">
        <v>11</v>
      </c>
      <c r="B18" s="33" t="s">
        <v>34</v>
      </c>
      <c r="C18" s="34" t="s">
        <v>35</v>
      </c>
      <c r="D18" s="29" t="s">
        <v>36</v>
      </c>
      <c r="E18" s="29" t="s">
        <v>51</v>
      </c>
      <c r="F18" s="35" t="s">
        <v>36</v>
      </c>
      <c r="G18" s="29" t="s">
        <v>40</v>
      </c>
      <c r="H18" s="29">
        <v>22104</v>
      </c>
      <c r="I18" s="26" t="s">
        <v>160</v>
      </c>
      <c r="J18" s="26" t="s">
        <v>59</v>
      </c>
      <c r="K18" s="26" t="s">
        <v>60</v>
      </c>
      <c r="L18" s="26"/>
      <c r="M18" s="26"/>
      <c r="N18" s="26" t="s">
        <v>61</v>
      </c>
      <c r="O18" s="36">
        <v>4</v>
      </c>
      <c r="P18" s="27">
        <v>59</v>
      </c>
      <c r="Q18" s="31"/>
      <c r="R18" s="27">
        <f t="shared" si="0"/>
        <v>236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2">
        <v>236</v>
      </c>
    </row>
    <row r="19" spans="1:30" ht="17.100000000000001" customHeight="1" x14ac:dyDescent="0.3">
      <c r="A19" s="26">
        <v>12</v>
      </c>
      <c r="B19" s="33" t="s">
        <v>34</v>
      </c>
      <c r="C19" s="34" t="s">
        <v>35</v>
      </c>
      <c r="D19" s="29" t="s">
        <v>36</v>
      </c>
      <c r="E19" s="29" t="s">
        <v>51</v>
      </c>
      <c r="F19" s="35" t="s">
        <v>36</v>
      </c>
      <c r="G19" s="29" t="s">
        <v>40</v>
      </c>
      <c r="H19" s="29">
        <v>22104</v>
      </c>
      <c r="I19" s="26" t="s">
        <v>160</v>
      </c>
      <c r="J19" s="26" t="s">
        <v>75</v>
      </c>
      <c r="K19" s="26" t="s">
        <v>76</v>
      </c>
      <c r="L19" s="26"/>
      <c r="M19" s="26"/>
      <c r="N19" s="26" t="s">
        <v>43</v>
      </c>
      <c r="O19" s="36">
        <v>4</v>
      </c>
      <c r="P19" s="27">
        <v>31.5</v>
      </c>
      <c r="Q19" s="31"/>
      <c r="R19" s="27">
        <f t="shared" si="0"/>
        <v>126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2">
        <v>126</v>
      </c>
    </row>
    <row r="20" spans="1:30" ht="17.100000000000001" customHeight="1" x14ac:dyDescent="0.3">
      <c r="A20" s="26">
        <v>13</v>
      </c>
      <c r="B20" s="33" t="s">
        <v>34</v>
      </c>
      <c r="C20" s="34" t="s">
        <v>35</v>
      </c>
      <c r="D20" s="29" t="s">
        <v>36</v>
      </c>
      <c r="E20" s="29" t="s">
        <v>51</v>
      </c>
      <c r="F20" s="35" t="s">
        <v>36</v>
      </c>
      <c r="G20" s="29" t="s">
        <v>40</v>
      </c>
      <c r="H20" s="29">
        <v>22104</v>
      </c>
      <c r="I20" s="26" t="s">
        <v>160</v>
      </c>
      <c r="J20" s="26" t="s">
        <v>65</v>
      </c>
      <c r="K20" s="26" t="s">
        <v>66</v>
      </c>
      <c r="L20" s="26"/>
      <c r="M20" s="26"/>
      <c r="N20" s="26" t="s">
        <v>67</v>
      </c>
      <c r="O20" s="36">
        <v>1</v>
      </c>
      <c r="P20" s="27">
        <v>95.55</v>
      </c>
      <c r="Q20" s="31"/>
      <c r="R20" s="27">
        <f t="shared" si="0"/>
        <v>95.55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2">
        <v>95.55</v>
      </c>
    </row>
    <row r="21" spans="1:30" ht="17.100000000000001" customHeight="1" x14ac:dyDescent="0.3">
      <c r="A21" s="26">
        <v>14</v>
      </c>
      <c r="B21" s="33" t="s">
        <v>34</v>
      </c>
      <c r="C21" s="34" t="s">
        <v>35</v>
      </c>
      <c r="D21" s="29" t="s">
        <v>36</v>
      </c>
      <c r="E21" s="29" t="s">
        <v>51</v>
      </c>
      <c r="F21" s="35" t="s">
        <v>36</v>
      </c>
      <c r="G21" s="29" t="s">
        <v>40</v>
      </c>
      <c r="H21" s="29">
        <v>22104</v>
      </c>
      <c r="I21" s="26" t="s">
        <v>160</v>
      </c>
      <c r="J21" s="26" t="s">
        <v>54</v>
      </c>
      <c r="K21" s="26" t="s">
        <v>55</v>
      </c>
      <c r="L21" s="26"/>
      <c r="M21" s="26"/>
      <c r="N21" s="26" t="s">
        <v>56</v>
      </c>
      <c r="O21" s="36">
        <v>2</v>
      </c>
      <c r="P21" s="27">
        <v>42</v>
      </c>
      <c r="Q21" s="31"/>
      <c r="R21" s="27">
        <f t="shared" si="0"/>
        <v>84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2">
        <v>84</v>
      </c>
    </row>
    <row r="22" spans="1:30" ht="17.100000000000001" customHeight="1" x14ac:dyDescent="0.3">
      <c r="A22" s="26">
        <v>15</v>
      </c>
      <c r="B22" s="33" t="s">
        <v>34</v>
      </c>
      <c r="C22" s="34" t="s">
        <v>35</v>
      </c>
      <c r="D22" s="29" t="s">
        <v>36</v>
      </c>
      <c r="E22" s="29" t="s">
        <v>51</v>
      </c>
      <c r="F22" s="35" t="s">
        <v>36</v>
      </c>
      <c r="G22" s="29" t="s">
        <v>40</v>
      </c>
      <c r="H22" s="29">
        <v>22104</v>
      </c>
      <c r="I22" s="26" t="s">
        <v>160</v>
      </c>
      <c r="J22" s="26" t="s">
        <v>57</v>
      </c>
      <c r="K22" s="26" t="s">
        <v>58</v>
      </c>
      <c r="L22" s="26"/>
      <c r="M22" s="26"/>
      <c r="N22" s="26" t="s">
        <v>43</v>
      </c>
      <c r="O22" s="36">
        <v>4</v>
      </c>
      <c r="P22" s="27">
        <v>21</v>
      </c>
      <c r="Q22" s="31"/>
      <c r="R22" s="27">
        <f t="shared" si="0"/>
        <v>84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2">
        <v>84</v>
      </c>
    </row>
    <row r="23" spans="1:30" ht="17.100000000000001" customHeight="1" x14ac:dyDescent="0.3">
      <c r="A23" s="26">
        <v>16</v>
      </c>
      <c r="B23" s="33" t="s">
        <v>34</v>
      </c>
      <c r="C23" s="34" t="s">
        <v>35</v>
      </c>
      <c r="D23" s="29" t="s">
        <v>36</v>
      </c>
      <c r="E23" s="29" t="s">
        <v>51</v>
      </c>
      <c r="F23" s="35" t="s">
        <v>36</v>
      </c>
      <c r="G23" s="29" t="s">
        <v>40</v>
      </c>
      <c r="H23" s="29">
        <v>22104</v>
      </c>
      <c r="I23" s="26" t="s">
        <v>160</v>
      </c>
      <c r="J23" s="26" t="s">
        <v>68</v>
      </c>
      <c r="K23" s="26" t="s">
        <v>69</v>
      </c>
      <c r="L23" s="26"/>
      <c r="M23" s="26"/>
      <c r="N23" s="26" t="s">
        <v>46</v>
      </c>
      <c r="O23" s="36">
        <v>4</v>
      </c>
      <c r="P23" s="27">
        <v>35</v>
      </c>
      <c r="Q23" s="31"/>
      <c r="R23" s="27">
        <f t="shared" si="0"/>
        <v>140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2">
        <v>140</v>
      </c>
    </row>
    <row r="24" spans="1:30" ht="17.100000000000001" customHeight="1" x14ac:dyDescent="0.3">
      <c r="A24" s="26">
        <v>17</v>
      </c>
      <c r="B24" s="33" t="s">
        <v>34</v>
      </c>
      <c r="C24" s="34" t="s">
        <v>35</v>
      </c>
      <c r="D24" s="29" t="s">
        <v>36</v>
      </c>
      <c r="E24" s="29" t="s">
        <v>51</v>
      </c>
      <c r="F24" s="35" t="s">
        <v>36</v>
      </c>
      <c r="G24" s="29" t="s">
        <v>40</v>
      </c>
      <c r="H24" s="29">
        <v>22104</v>
      </c>
      <c r="I24" s="26" t="s">
        <v>160</v>
      </c>
      <c r="J24" s="26" t="s">
        <v>68</v>
      </c>
      <c r="K24" s="26" t="s">
        <v>69</v>
      </c>
      <c r="L24" s="26"/>
      <c r="M24" s="26"/>
      <c r="N24" s="26" t="s">
        <v>46</v>
      </c>
      <c r="O24" s="36">
        <v>3</v>
      </c>
      <c r="P24" s="27">
        <v>39.5</v>
      </c>
      <c r="Q24" s="31"/>
      <c r="R24" s="27">
        <f t="shared" si="0"/>
        <v>118.5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2">
        <v>118.5</v>
      </c>
    </row>
    <row r="25" spans="1:30" ht="17.100000000000001" customHeight="1" x14ac:dyDescent="0.3">
      <c r="A25" s="26">
        <v>18</v>
      </c>
      <c r="B25" s="33" t="s">
        <v>34</v>
      </c>
      <c r="C25" s="34" t="s">
        <v>35</v>
      </c>
      <c r="D25" s="29" t="s">
        <v>36</v>
      </c>
      <c r="E25" s="29" t="s">
        <v>51</v>
      </c>
      <c r="F25" s="35" t="s">
        <v>36</v>
      </c>
      <c r="G25" s="29" t="s">
        <v>40</v>
      </c>
      <c r="H25" s="29">
        <v>21101</v>
      </c>
      <c r="I25" s="26" t="s">
        <v>161</v>
      </c>
      <c r="J25" s="26" t="s">
        <v>82</v>
      </c>
      <c r="K25" s="26" t="s">
        <v>83</v>
      </c>
      <c r="L25" s="26"/>
      <c r="M25" s="26"/>
      <c r="N25" s="26" t="s">
        <v>46</v>
      </c>
      <c r="O25" s="36">
        <v>5</v>
      </c>
      <c r="P25" s="27">
        <v>29.9</v>
      </c>
      <c r="Q25" s="31"/>
      <c r="R25" s="27">
        <f t="shared" si="0"/>
        <v>149.5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2">
        <v>149.5</v>
      </c>
    </row>
    <row r="26" spans="1:30" ht="17.100000000000001" customHeight="1" x14ac:dyDescent="0.3">
      <c r="A26" s="26">
        <v>19</v>
      </c>
      <c r="B26" s="33" t="s">
        <v>34</v>
      </c>
      <c r="C26" s="34" t="s">
        <v>35</v>
      </c>
      <c r="D26" s="29" t="s">
        <v>36</v>
      </c>
      <c r="E26" s="29" t="s">
        <v>51</v>
      </c>
      <c r="F26" s="35" t="s">
        <v>36</v>
      </c>
      <c r="G26" s="29" t="s">
        <v>40</v>
      </c>
      <c r="H26" s="29">
        <v>21101</v>
      </c>
      <c r="I26" s="26" t="s">
        <v>161</v>
      </c>
      <c r="J26" s="26" t="s">
        <v>47</v>
      </c>
      <c r="K26" s="26" t="s">
        <v>48</v>
      </c>
      <c r="L26" s="26"/>
      <c r="M26" s="26"/>
      <c r="N26" s="26" t="s">
        <v>46</v>
      </c>
      <c r="O26" s="36">
        <v>1</v>
      </c>
      <c r="P26" s="27">
        <v>13.85</v>
      </c>
      <c r="Q26" s="31"/>
      <c r="R26" s="27">
        <f t="shared" si="0"/>
        <v>13.85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2">
        <v>13.85</v>
      </c>
    </row>
    <row r="27" spans="1:30" ht="17.100000000000001" customHeight="1" x14ac:dyDescent="0.3">
      <c r="A27" s="26">
        <v>20</v>
      </c>
      <c r="B27" s="33" t="s">
        <v>34</v>
      </c>
      <c r="C27" s="34" t="s">
        <v>35</v>
      </c>
      <c r="D27" s="29" t="s">
        <v>36</v>
      </c>
      <c r="E27" s="29" t="s">
        <v>51</v>
      </c>
      <c r="F27" s="35" t="s">
        <v>36</v>
      </c>
      <c r="G27" s="29" t="s">
        <v>40</v>
      </c>
      <c r="H27" s="29">
        <v>21101</v>
      </c>
      <c r="I27" s="26" t="s">
        <v>161</v>
      </c>
      <c r="J27" s="26" t="s">
        <v>62</v>
      </c>
      <c r="K27" s="26" t="s">
        <v>63</v>
      </c>
      <c r="L27" s="26"/>
      <c r="M27" s="26"/>
      <c r="N27" s="26" t="s">
        <v>46</v>
      </c>
      <c r="O27" s="36">
        <v>1</v>
      </c>
      <c r="P27" s="27">
        <v>55</v>
      </c>
      <c r="Q27" s="31"/>
      <c r="R27" s="27">
        <f t="shared" si="0"/>
        <v>55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2">
        <v>55</v>
      </c>
    </row>
    <row r="28" spans="1:30" ht="17.100000000000001" customHeight="1" x14ac:dyDescent="0.3">
      <c r="A28" s="26">
        <v>21</v>
      </c>
      <c r="B28" s="33" t="s">
        <v>34</v>
      </c>
      <c r="C28" s="34" t="s">
        <v>35</v>
      </c>
      <c r="D28" s="29" t="s">
        <v>36</v>
      </c>
      <c r="E28" s="29" t="s">
        <v>51</v>
      </c>
      <c r="F28" s="35" t="s">
        <v>36</v>
      </c>
      <c r="G28" s="29" t="s">
        <v>40</v>
      </c>
      <c r="H28" s="29">
        <v>22104</v>
      </c>
      <c r="I28" s="26" t="s">
        <v>160</v>
      </c>
      <c r="J28" s="26" t="s">
        <v>80</v>
      </c>
      <c r="K28" s="26" t="s">
        <v>81</v>
      </c>
      <c r="L28" s="26"/>
      <c r="M28" s="26"/>
      <c r="N28" s="26" t="s">
        <v>53</v>
      </c>
      <c r="O28" s="36">
        <v>6</v>
      </c>
      <c r="P28" s="27">
        <v>67.5</v>
      </c>
      <c r="Q28" s="31"/>
      <c r="R28" s="27">
        <f t="shared" si="0"/>
        <v>405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2">
        <v>405</v>
      </c>
    </row>
    <row r="29" spans="1:30" ht="17.100000000000001" customHeight="1" x14ac:dyDescent="0.3">
      <c r="A29" s="26">
        <v>22</v>
      </c>
      <c r="B29" s="33" t="s">
        <v>34</v>
      </c>
      <c r="C29" s="34" t="s">
        <v>35</v>
      </c>
      <c r="D29" s="29" t="s">
        <v>36</v>
      </c>
      <c r="E29" s="29" t="s">
        <v>51</v>
      </c>
      <c r="F29" s="35" t="s">
        <v>36</v>
      </c>
      <c r="G29" s="29" t="s">
        <v>40</v>
      </c>
      <c r="H29" s="29">
        <v>22104</v>
      </c>
      <c r="I29" s="26" t="s">
        <v>160</v>
      </c>
      <c r="J29" s="26" t="s">
        <v>80</v>
      </c>
      <c r="K29" s="26" t="s">
        <v>81</v>
      </c>
      <c r="L29" s="26"/>
      <c r="M29" s="26"/>
      <c r="N29" s="26" t="s">
        <v>53</v>
      </c>
      <c r="O29" s="36">
        <v>2</v>
      </c>
      <c r="P29" s="27">
        <v>85</v>
      </c>
      <c r="Q29" s="31"/>
      <c r="R29" s="27">
        <f t="shared" si="0"/>
        <v>170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2">
        <v>170</v>
      </c>
    </row>
    <row r="30" spans="1:30" ht="17.100000000000001" customHeight="1" x14ac:dyDescent="0.3">
      <c r="A30" s="26">
        <v>23</v>
      </c>
      <c r="B30" s="33" t="s">
        <v>34</v>
      </c>
      <c r="C30" s="34" t="s">
        <v>35</v>
      </c>
      <c r="D30" s="29" t="s">
        <v>36</v>
      </c>
      <c r="E30" s="29" t="s">
        <v>51</v>
      </c>
      <c r="F30" s="35" t="s">
        <v>36</v>
      </c>
      <c r="G30" s="29" t="s">
        <v>40</v>
      </c>
      <c r="H30" s="29">
        <v>22104</v>
      </c>
      <c r="I30" s="26" t="s">
        <v>160</v>
      </c>
      <c r="J30" s="26" t="s">
        <v>54</v>
      </c>
      <c r="K30" s="26" t="s">
        <v>55</v>
      </c>
      <c r="L30" s="26"/>
      <c r="M30" s="26"/>
      <c r="N30" s="26" t="s">
        <v>56</v>
      </c>
      <c r="O30" s="36">
        <v>2</v>
      </c>
      <c r="P30" s="27">
        <v>42</v>
      </c>
      <c r="Q30" s="31"/>
      <c r="R30" s="27">
        <f t="shared" si="0"/>
        <v>84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2">
        <v>84</v>
      </c>
    </row>
    <row r="31" spans="1:30" ht="17.100000000000001" customHeight="1" x14ac:dyDescent="0.3">
      <c r="A31" s="26">
        <v>24</v>
      </c>
      <c r="B31" s="33" t="s">
        <v>34</v>
      </c>
      <c r="C31" s="34" t="s">
        <v>35</v>
      </c>
      <c r="D31" s="29" t="s">
        <v>36</v>
      </c>
      <c r="E31" s="29" t="s">
        <v>51</v>
      </c>
      <c r="F31" s="35" t="s">
        <v>36</v>
      </c>
      <c r="G31" s="29" t="s">
        <v>40</v>
      </c>
      <c r="H31" s="29">
        <v>22104</v>
      </c>
      <c r="I31" s="26" t="s">
        <v>160</v>
      </c>
      <c r="J31" s="26" t="s">
        <v>59</v>
      </c>
      <c r="K31" s="26" t="s">
        <v>60</v>
      </c>
      <c r="L31" s="26"/>
      <c r="M31" s="26"/>
      <c r="N31" s="26" t="s">
        <v>61</v>
      </c>
      <c r="O31" s="36">
        <v>4</v>
      </c>
      <c r="P31" s="27">
        <v>59</v>
      </c>
      <c r="Q31" s="31"/>
      <c r="R31" s="27">
        <f t="shared" si="0"/>
        <v>236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2">
        <v>236</v>
      </c>
    </row>
    <row r="32" spans="1:30" ht="17.100000000000001" customHeight="1" x14ac:dyDescent="0.3">
      <c r="A32" s="26">
        <v>25</v>
      </c>
      <c r="B32" s="33" t="s">
        <v>34</v>
      </c>
      <c r="C32" s="34" t="s">
        <v>35</v>
      </c>
      <c r="D32" s="29" t="s">
        <v>36</v>
      </c>
      <c r="E32" s="29" t="s">
        <v>51</v>
      </c>
      <c r="F32" s="35" t="s">
        <v>36</v>
      </c>
      <c r="G32" s="29" t="s">
        <v>40</v>
      </c>
      <c r="H32" s="29">
        <v>22104</v>
      </c>
      <c r="I32" s="26" t="s">
        <v>160</v>
      </c>
      <c r="J32" s="26" t="s">
        <v>75</v>
      </c>
      <c r="K32" s="26" t="s">
        <v>76</v>
      </c>
      <c r="L32" s="26"/>
      <c r="M32" s="26"/>
      <c r="N32" s="26" t="s">
        <v>43</v>
      </c>
      <c r="O32" s="36">
        <v>4</v>
      </c>
      <c r="P32" s="27">
        <v>31.5</v>
      </c>
      <c r="Q32" s="31"/>
      <c r="R32" s="27">
        <f t="shared" si="0"/>
        <v>126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2">
        <v>126</v>
      </c>
    </row>
    <row r="33" spans="1:30" ht="17.100000000000001" customHeight="1" x14ac:dyDescent="0.3">
      <c r="A33" s="26">
        <v>26</v>
      </c>
      <c r="B33" s="33" t="s">
        <v>34</v>
      </c>
      <c r="C33" s="34" t="s">
        <v>35</v>
      </c>
      <c r="D33" s="29" t="s">
        <v>36</v>
      </c>
      <c r="E33" s="29" t="s">
        <v>51</v>
      </c>
      <c r="F33" s="35" t="s">
        <v>36</v>
      </c>
      <c r="G33" s="29" t="s">
        <v>40</v>
      </c>
      <c r="H33" s="29">
        <v>22104</v>
      </c>
      <c r="I33" s="26" t="s">
        <v>160</v>
      </c>
      <c r="J33" s="26" t="s">
        <v>65</v>
      </c>
      <c r="K33" s="26" t="s">
        <v>66</v>
      </c>
      <c r="L33" s="26"/>
      <c r="M33" s="26"/>
      <c r="N33" s="26" t="s">
        <v>67</v>
      </c>
      <c r="O33" s="36">
        <v>1</v>
      </c>
      <c r="P33" s="27">
        <v>95.55</v>
      </c>
      <c r="Q33" s="31"/>
      <c r="R33" s="27">
        <f t="shared" si="0"/>
        <v>95.55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2">
        <v>95.55</v>
      </c>
    </row>
    <row r="34" spans="1:30" ht="17.100000000000001" customHeight="1" x14ac:dyDescent="0.3">
      <c r="A34" s="26">
        <v>27</v>
      </c>
      <c r="B34" s="33" t="s">
        <v>34</v>
      </c>
      <c r="C34" s="34" t="s">
        <v>35</v>
      </c>
      <c r="D34" s="29" t="s">
        <v>36</v>
      </c>
      <c r="E34" s="29" t="s">
        <v>51</v>
      </c>
      <c r="F34" s="35" t="s">
        <v>36</v>
      </c>
      <c r="G34" s="29" t="s">
        <v>40</v>
      </c>
      <c r="H34" s="29">
        <v>22104</v>
      </c>
      <c r="I34" s="26" t="s">
        <v>160</v>
      </c>
      <c r="J34" s="26" t="s">
        <v>57</v>
      </c>
      <c r="K34" s="26" t="s">
        <v>58</v>
      </c>
      <c r="L34" s="26"/>
      <c r="M34" s="26"/>
      <c r="N34" s="26" t="s">
        <v>43</v>
      </c>
      <c r="O34" s="36">
        <v>4</v>
      </c>
      <c r="P34" s="27">
        <v>21</v>
      </c>
      <c r="Q34" s="31"/>
      <c r="R34" s="27">
        <f t="shared" si="0"/>
        <v>84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2">
        <v>84</v>
      </c>
    </row>
    <row r="35" spans="1:30" ht="17.100000000000001" customHeight="1" x14ac:dyDescent="0.3">
      <c r="A35" s="26">
        <v>28</v>
      </c>
      <c r="B35" s="33" t="s">
        <v>34</v>
      </c>
      <c r="C35" s="34" t="s">
        <v>35</v>
      </c>
      <c r="D35" s="29" t="s">
        <v>36</v>
      </c>
      <c r="E35" s="29" t="s">
        <v>51</v>
      </c>
      <c r="F35" s="35" t="s">
        <v>36</v>
      </c>
      <c r="G35" s="29" t="s">
        <v>40</v>
      </c>
      <c r="H35" s="29">
        <v>22104</v>
      </c>
      <c r="I35" s="26" t="s">
        <v>160</v>
      </c>
      <c r="J35" s="26" t="s">
        <v>68</v>
      </c>
      <c r="K35" s="26" t="s">
        <v>69</v>
      </c>
      <c r="L35" s="26"/>
      <c r="M35" s="26"/>
      <c r="N35" s="26" t="s">
        <v>46</v>
      </c>
      <c r="O35" s="36">
        <v>9</v>
      </c>
      <c r="P35" s="27">
        <v>35</v>
      </c>
      <c r="Q35" s="31"/>
      <c r="R35" s="27">
        <f t="shared" si="0"/>
        <v>315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2">
        <v>315</v>
      </c>
    </row>
    <row r="36" spans="1:30" ht="17.100000000000001" customHeight="1" x14ac:dyDescent="0.3">
      <c r="A36" s="26">
        <v>29</v>
      </c>
      <c r="B36" s="33" t="s">
        <v>34</v>
      </c>
      <c r="C36" s="34" t="s">
        <v>35</v>
      </c>
      <c r="D36" s="29" t="s">
        <v>36</v>
      </c>
      <c r="E36" s="29" t="s">
        <v>51</v>
      </c>
      <c r="F36" s="35" t="s">
        <v>36</v>
      </c>
      <c r="G36" s="29" t="s">
        <v>40</v>
      </c>
      <c r="H36" s="29">
        <v>21101</v>
      </c>
      <c r="I36" s="26" t="s">
        <v>161</v>
      </c>
      <c r="J36" s="26" t="s">
        <v>47</v>
      </c>
      <c r="K36" s="26" t="s">
        <v>48</v>
      </c>
      <c r="L36" s="26"/>
      <c r="M36" s="26"/>
      <c r="N36" s="26" t="s">
        <v>46</v>
      </c>
      <c r="O36" s="36">
        <v>1</v>
      </c>
      <c r="P36" s="27">
        <v>13.85</v>
      </c>
      <c r="Q36" s="31"/>
      <c r="R36" s="27">
        <f t="shared" si="0"/>
        <v>13.85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2">
        <v>13.85</v>
      </c>
    </row>
    <row r="37" spans="1:30" ht="17.100000000000001" customHeight="1" x14ac:dyDescent="0.3">
      <c r="A37" s="26">
        <v>30</v>
      </c>
      <c r="B37" s="33" t="s">
        <v>34</v>
      </c>
      <c r="C37" s="34" t="s">
        <v>35</v>
      </c>
      <c r="D37" s="29" t="s">
        <v>36</v>
      </c>
      <c r="E37" s="29" t="s">
        <v>51</v>
      </c>
      <c r="F37" s="35" t="s">
        <v>36</v>
      </c>
      <c r="G37" s="29" t="s">
        <v>40</v>
      </c>
      <c r="H37" s="29">
        <v>21101</v>
      </c>
      <c r="I37" s="26" t="s">
        <v>161</v>
      </c>
      <c r="J37" s="26" t="s">
        <v>82</v>
      </c>
      <c r="K37" s="26" t="s">
        <v>83</v>
      </c>
      <c r="L37" s="26"/>
      <c r="M37" s="26"/>
      <c r="N37" s="26" t="s">
        <v>46</v>
      </c>
      <c r="O37" s="36">
        <v>5</v>
      </c>
      <c r="P37" s="27">
        <v>29.9</v>
      </c>
      <c r="Q37" s="31"/>
      <c r="R37" s="27">
        <f t="shared" si="0"/>
        <v>149.5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2">
        <v>149.5</v>
      </c>
    </row>
    <row r="38" spans="1:30" ht="17.100000000000001" customHeight="1" x14ac:dyDescent="0.3">
      <c r="A38" s="26">
        <v>31</v>
      </c>
      <c r="B38" s="33" t="s">
        <v>34</v>
      </c>
      <c r="C38" s="34" t="s">
        <v>35</v>
      </c>
      <c r="D38" s="29" t="s">
        <v>36</v>
      </c>
      <c r="E38" s="29" t="s">
        <v>51</v>
      </c>
      <c r="F38" s="35" t="s">
        <v>36</v>
      </c>
      <c r="G38" s="29" t="s">
        <v>40</v>
      </c>
      <c r="H38" s="29">
        <v>21101</v>
      </c>
      <c r="I38" s="26" t="s">
        <v>161</v>
      </c>
      <c r="J38" s="26" t="s">
        <v>62</v>
      </c>
      <c r="K38" s="26" t="s">
        <v>63</v>
      </c>
      <c r="L38" s="26"/>
      <c r="M38" s="26"/>
      <c r="N38" s="26" t="s">
        <v>46</v>
      </c>
      <c r="O38" s="36">
        <v>1</v>
      </c>
      <c r="P38" s="27">
        <v>55</v>
      </c>
      <c r="Q38" s="31"/>
      <c r="R38" s="27">
        <f t="shared" si="0"/>
        <v>55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2">
        <v>55</v>
      </c>
    </row>
    <row r="39" spans="1:30" ht="17.100000000000001" customHeight="1" x14ac:dyDescent="0.3">
      <c r="A39" s="26">
        <v>34</v>
      </c>
      <c r="B39" s="33" t="s">
        <v>34</v>
      </c>
      <c r="C39" s="34" t="s">
        <v>35</v>
      </c>
      <c r="D39" s="29" t="s">
        <v>36</v>
      </c>
      <c r="E39" s="29" t="s">
        <v>51</v>
      </c>
      <c r="F39" s="35" t="s">
        <v>36</v>
      </c>
      <c r="G39" s="29" t="s">
        <v>40</v>
      </c>
      <c r="H39" s="29">
        <v>35801</v>
      </c>
      <c r="I39" s="26" t="s">
        <v>165</v>
      </c>
      <c r="J39" s="26"/>
      <c r="K39" s="26" t="s">
        <v>88</v>
      </c>
      <c r="L39" s="26"/>
      <c r="M39" s="26"/>
      <c r="N39" s="26" t="s">
        <v>41</v>
      </c>
      <c r="O39" s="36">
        <v>1932</v>
      </c>
      <c r="P39" s="27">
        <v>1</v>
      </c>
      <c r="Q39" s="31"/>
      <c r="R39" s="27">
        <f t="shared" si="0"/>
        <v>1932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2">
        <v>1932</v>
      </c>
    </row>
    <row r="40" spans="1:30" ht="17.100000000000001" customHeight="1" x14ac:dyDescent="0.3">
      <c r="A40" s="26">
        <v>35</v>
      </c>
      <c r="B40" s="33" t="s">
        <v>34</v>
      </c>
      <c r="C40" s="34" t="s">
        <v>35</v>
      </c>
      <c r="D40" s="29" t="s">
        <v>36</v>
      </c>
      <c r="E40" s="29" t="s">
        <v>51</v>
      </c>
      <c r="F40" s="35" t="s">
        <v>36</v>
      </c>
      <c r="G40" s="29" t="s">
        <v>40</v>
      </c>
      <c r="H40" s="29">
        <v>31401</v>
      </c>
      <c r="I40" s="26" t="s">
        <v>166</v>
      </c>
      <c r="J40" s="26"/>
      <c r="K40" s="26" t="s">
        <v>157</v>
      </c>
      <c r="L40" s="26"/>
      <c r="M40" s="26"/>
      <c r="N40" s="26" t="s">
        <v>41</v>
      </c>
      <c r="O40" s="36">
        <v>1170</v>
      </c>
      <c r="P40" s="27">
        <v>1</v>
      </c>
      <c r="Q40" s="31"/>
      <c r="R40" s="27">
        <f t="shared" ref="R40:R71" si="1">SUM(S40:AD40)</f>
        <v>1170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2">
        <v>1170</v>
      </c>
    </row>
    <row r="41" spans="1:30" ht="17.100000000000001" customHeight="1" x14ac:dyDescent="0.3">
      <c r="A41" s="26">
        <v>36</v>
      </c>
      <c r="B41" s="33" t="s">
        <v>34</v>
      </c>
      <c r="C41" s="34" t="s">
        <v>35</v>
      </c>
      <c r="D41" s="29" t="s">
        <v>36</v>
      </c>
      <c r="E41" s="29" t="s">
        <v>51</v>
      </c>
      <c r="F41" s="35" t="s">
        <v>36</v>
      </c>
      <c r="G41" s="29" t="s">
        <v>40</v>
      </c>
      <c r="H41" s="29">
        <v>31401</v>
      </c>
      <c r="I41" s="26" t="s">
        <v>166</v>
      </c>
      <c r="J41" s="26"/>
      <c r="K41" s="26" t="s">
        <v>158</v>
      </c>
      <c r="L41" s="26"/>
      <c r="M41" s="26"/>
      <c r="N41" s="26" t="s">
        <v>41</v>
      </c>
      <c r="O41" s="36">
        <v>735.01</v>
      </c>
      <c r="P41" s="27">
        <v>1</v>
      </c>
      <c r="Q41" s="31"/>
      <c r="R41" s="27">
        <f t="shared" si="1"/>
        <v>735.01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2">
        <v>735.01</v>
      </c>
    </row>
    <row r="42" spans="1:30" ht="17.100000000000001" customHeight="1" x14ac:dyDescent="0.3">
      <c r="A42" s="26">
        <v>37</v>
      </c>
      <c r="B42" s="33" t="s">
        <v>34</v>
      </c>
      <c r="C42" s="34" t="s">
        <v>35</v>
      </c>
      <c r="D42" s="29" t="s">
        <v>36</v>
      </c>
      <c r="E42" s="29" t="s">
        <v>51</v>
      </c>
      <c r="F42" s="35" t="s">
        <v>36</v>
      </c>
      <c r="G42" s="29" t="s">
        <v>40</v>
      </c>
      <c r="H42" s="29">
        <v>21101</v>
      </c>
      <c r="I42" s="26" t="s">
        <v>161</v>
      </c>
      <c r="J42" s="26" t="s">
        <v>89</v>
      </c>
      <c r="K42" s="26" t="s">
        <v>90</v>
      </c>
      <c r="L42" s="26"/>
      <c r="M42" s="26"/>
      <c r="N42" s="26" t="s">
        <v>43</v>
      </c>
      <c r="O42" s="36">
        <v>20</v>
      </c>
      <c r="P42" s="27">
        <v>4.57</v>
      </c>
      <c r="Q42" s="31"/>
      <c r="R42" s="27">
        <f t="shared" si="1"/>
        <v>91.4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2">
        <v>91.4</v>
      </c>
    </row>
    <row r="43" spans="1:30" ht="17.100000000000001" customHeight="1" x14ac:dyDescent="0.3">
      <c r="A43" s="26">
        <v>38</v>
      </c>
      <c r="B43" s="33" t="s">
        <v>34</v>
      </c>
      <c r="C43" s="34" t="s">
        <v>35</v>
      </c>
      <c r="D43" s="29" t="s">
        <v>36</v>
      </c>
      <c r="E43" s="29" t="s">
        <v>51</v>
      </c>
      <c r="F43" s="35" t="s">
        <v>36</v>
      </c>
      <c r="G43" s="29" t="s">
        <v>40</v>
      </c>
      <c r="H43" s="29">
        <v>21101</v>
      </c>
      <c r="I43" s="26" t="s">
        <v>161</v>
      </c>
      <c r="J43" s="26" t="s">
        <v>91</v>
      </c>
      <c r="K43" s="26" t="s">
        <v>92</v>
      </c>
      <c r="L43" s="26"/>
      <c r="M43" s="26"/>
      <c r="N43" s="26" t="s">
        <v>146</v>
      </c>
      <c r="O43" s="36">
        <v>12</v>
      </c>
      <c r="P43" s="27">
        <v>44.68</v>
      </c>
      <c r="Q43" s="31"/>
      <c r="R43" s="27">
        <f t="shared" si="1"/>
        <v>536.16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2">
        <v>536.16</v>
      </c>
    </row>
    <row r="44" spans="1:30" ht="17.100000000000001" customHeight="1" x14ac:dyDescent="0.3">
      <c r="A44" s="26">
        <v>39</v>
      </c>
      <c r="B44" s="33" t="s">
        <v>34</v>
      </c>
      <c r="C44" s="34" t="s">
        <v>35</v>
      </c>
      <c r="D44" s="29" t="s">
        <v>36</v>
      </c>
      <c r="E44" s="29" t="s">
        <v>51</v>
      </c>
      <c r="F44" s="35" t="s">
        <v>36</v>
      </c>
      <c r="G44" s="29" t="s">
        <v>40</v>
      </c>
      <c r="H44" s="29">
        <v>21101</v>
      </c>
      <c r="I44" s="26" t="s">
        <v>161</v>
      </c>
      <c r="J44" s="26" t="s">
        <v>93</v>
      </c>
      <c r="K44" s="26" t="s">
        <v>94</v>
      </c>
      <c r="L44" s="26"/>
      <c r="M44" s="26"/>
      <c r="N44" s="26" t="s">
        <v>43</v>
      </c>
      <c r="O44" s="36">
        <v>20</v>
      </c>
      <c r="P44" s="27">
        <v>34.14</v>
      </c>
      <c r="Q44" s="31"/>
      <c r="R44" s="27">
        <f t="shared" si="1"/>
        <v>682.8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2">
        <v>682.8</v>
      </c>
    </row>
    <row r="45" spans="1:30" ht="17.100000000000001" customHeight="1" x14ac:dyDescent="0.3">
      <c r="A45" s="26">
        <v>40</v>
      </c>
      <c r="B45" s="33" t="s">
        <v>34</v>
      </c>
      <c r="C45" s="34" t="s">
        <v>35</v>
      </c>
      <c r="D45" s="29" t="s">
        <v>36</v>
      </c>
      <c r="E45" s="29" t="s">
        <v>51</v>
      </c>
      <c r="F45" s="35" t="s">
        <v>36</v>
      </c>
      <c r="G45" s="29" t="s">
        <v>40</v>
      </c>
      <c r="H45" s="29">
        <v>21101</v>
      </c>
      <c r="I45" s="26" t="s">
        <v>161</v>
      </c>
      <c r="J45" s="26" t="s">
        <v>95</v>
      </c>
      <c r="K45" s="26" t="s">
        <v>96</v>
      </c>
      <c r="L45" s="26"/>
      <c r="M45" s="26"/>
      <c r="N45" s="26" t="s">
        <v>43</v>
      </c>
      <c r="O45" s="36">
        <v>15</v>
      </c>
      <c r="P45" s="27">
        <v>62.18</v>
      </c>
      <c r="Q45" s="31"/>
      <c r="R45" s="27">
        <f t="shared" si="1"/>
        <v>932.7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2">
        <v>932.7</v>
      </c>
    </row>
    <row r="46" spans="1:30" ht="17.100000000000001" customHeight="1" x14ac:dyDescent="0.3">
      <c r="A46" s="26">
        <v>41</v>
      </c>
      <c r="B46" s="33" t="s">
        <v>34</v>
      </c>
      <c r="C46" s="34" t="s">
        <v>35</v>
      </c>
      <c r="D46" s="29" t="s">
        <v>36</v>
      </c>
      <c r="E46" s="29" t="s">
        <v>51</v>
      </c>
      <c r="F46" s="35" t="s">
        <v>36</v>
      </c>
      <c r="G46" s="29" t="s">
        <v>40</v>
      </c>
      <c r="H46" s="29">
        <v>21101</v>
      </c>
      <c r="I46" s="26" t="s">
        <v>161</v>
      </c>
      <c r="J46" s="26" t="s">
        <v>97</v>
      </c>
      <c r="K46" s="26" t="s">
        <v>98</v>
      </c>
      <c r="L46" s="26"/>
      <c r="M46" s="26"/>
      <c r="N46" s="26" t="s">
        <v>43</v>
      </c>
      <c r="O46" s="36">
        <v>24</v>
      </c>
      <c r="P46" s="27">
        <v>90.53</v>
      </c>
      <c r="Q46" s="31"/>
      <c r="R46" s="27">
        <f t="shared" si="1"/>
        <v>2172.7199999999998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2">
        <v>2172.7199999999998</v>
      </c>
    </row>
    <row r="47" spans="1:30" ht="17.100000000000001" customHeight="1" x14ac:dyDescent="0.3">
      <c r="A47" s="26">
        <v>42</v>
      </c>
      <c r="B47" s="33" t="s">
        <v>34</v>
      </c>
      <c r="C47" s="34" t="s">
        <v>35</v>
      </c>
      <c r="D47" s="29" t="s">
        <v>36</v>
      </c>
      <c r="E47" s="29" t="s">
        <v>51</v>
      </c>
      <c r="F47" s="35" t="s">
        <v>36</v>
      </c>
      <c r="G47" s="29" t="s">
        <v>40</v>
      </c>
      <c r="H47" s="29">
        <v>21101</v>
      </c>
      <c r="I47" s="26" t="s">
        <v>161</v>
      </c>
      <c r="J47" s="26" t="s">
        <v>99</v>
      </c>
      <c r="K47" s="26" t="s">
        <v>100</v>
      </c>
      <c r="L47" s="26"/>
      <c r="M47" s="26"/>
      <c r="N47" s="26" t="s">
        <v>53</v>
      </c>
      <c r="O47" s="36">
        <v>1</v>
      </c>
      <c r="P47" s="27">
        <v>270.58999999999997</v>
      </c>
      <c r="Q47" s="31"/>
      <c r="R47" s="27">
        <f t="shared" si="1"/>
        <v>270.58999999999997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2">
        <v>270.58999999999997</v>
      </c>
    </row>
    <row r="48" spans="1:30" ht="17.100000000000001" customHeight="1" x14ac:dyDescent="0.3">
      <c r="A48" s="26">
        <v>43</v>
      </c>
      <c r="B48" s="33" t="s">
        <v>34</v>
      </c>
      <c r="C48" s="34" t="s">
        <v>35</v>
      </c>
      <c r="D48" s="29" t="s">
        <v>36</v>
      </c>
      <c r="E48" s="29" t="s">
        <v>51</v>
      </c>
      <c r="F48" s="35" t="s">
        <v>36</v>
      </c>
      <c r="G48" s="29" t="s">
        <v>40</v>
      </c>
      <c r="H48" s="29">
        <v>21101</v>
      </c>
      <c r="I48" s="26" t="s">
        <v>161</v>
      </c>
      <c r="J48" s="26" t="s">
        <v>101</v>
      </c>
      <c r="K48" s="26" t="s">
        <v>102</v>
      </c>
      <c r="L48" s="26"/>
      <c r="M48" s="26"/>
      <c r="N48" s="26" t="s">
        <v>43</v>
      </c>
      <c r="O48" s="36">
        <v>5</v>
      </c>
      <c r="P48" s="27">
        <v>54.91</v>
      </c>
      <c r="Q48" s="31"/>
      <c r="R48" s="27">
        <f t="shared" si="1"/>
        <v>274.55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2">
        <v>274.55</v>
      </c>
    </row>
    <row r="49" spans="1:30" ht="17.100000000000001" customHeight="1" x14ac:dyDescent="0.3">
      <c r="A49" s="26">
        <v>44</v>
      </c>
      <c r="B49" s="33" t="s">
        <v>34</v>
      </c>
      <c r="C49" s="34" t="s">
        <v>35</v>
      </c>
      <c r="D49" s="29" t="s">
        <v>36</v>
      </c>
      <c r="E49" s="29" t="s">
        <v>51</v>
      </c>
      <c r="F49" s="35" t="s">
        <v>36</v>
      </c>
      <c r="G49" s="29" t="s">
        <v>40</v>
      </c>
      <c r="H49" s="29">
        <v>21101</v>
      </c>
      <c r="I49" s="26" t="s">
        <v>161</v>
      </c>
      <c r="J49" s="26" t="s">
        <v>103</v>
      </c>
      <c r="K49" s="26" t="s">
        <v>104</v>
      </c>
      <c r="L49" s="26"/>
      <c r="M49" s="26"/>
      <c r="N49" s="26" t="s">
        <v>147</v>
      </c>
      <c r="O49" s="36">
        <v>100</v>
      </c>
      <c r="P49" s="27">
        <v>0.59</v>
      </c>
      <c r="Q49" s="31"/>
      <c r="R49" s="27">
        <f t="shared" si="1"/>
        <v>59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2">
        <v>59</v>
      </c>
    </row>
    <row r="50" spans="1:30" ht="17.100000000000001" customHeight="1" x14ac:dyDescent="0.3">
      <c r="A50" s="26">
        <v>45</v>
      </c>
      <c r="B50" s="33" t="s">
        <v>34</v>
      </c>
      <c r="C50" s="34" t="s">
        <v>35</v>
      </c>
      <c r="D50" s="29" t="s">
        <v>36</v>
      </c>
      <c r="E50" s="29" t="s">
        <v>51</v>
      </c>
      <c r="F50" s="35" t="s">
        <v>36</v>
      </c>
      <c r="G50" s="29" t="s">
        <v>40</v>
      </c>
      <c r="H50" s="29">
        <v>21101</v>
      </c>
      <c r="I50" s="26" t="s">
        <v>161</v>
      </c>
      <c r="J50" s="26" t="s">
        <v>105</v>
      </c>
      <c r="K50" s="26" t="s">
        <v>106</v>
      </c>
      <c r="L50" s="26"/>
      <c r="M50" s="26"/>
      <c r="N50" s="26" t="s">
        <v>43</v>
      </c>
      <c r="O50" s="36">
        <v>1</v>
      </c>
      <c r="P50" s="27">
        <v>448.08</v>
      </c>
      <c r="Q50" s="31"/>
      <c r="R50" s="27">
        <f t="shared" si="1"/>
        <v>448.08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  <c r="AD50" s="32">
        <v>448.08</v>
      </c>
    </row>
    <row r="51" spans="1:30" ht="17.100000000000001" customHeight="1" x14ac:dyDescent="0.3">
      <c r="A51" s="26">
        <v>46</v>
      </c>
      <c r="B51" s="33" t="s">
        <v>34</v>
      </c>
      <c r="C51" s="34" t="s">
        <v>35</v>
      </c>
      <c r="D51" s="29" t="s">
        <v>36</v>
      </c>
      <c r="E51" s="29" t="s">
        <v>51</v>
      </c>
      <c r="F51" s="35" t="s">
        <v>36</v>
      </c>
      <c r="G51" s="29" t="s">
        <v>40</v>
      </c>
      <c r="H51" s="29">
        <v>21101</v>
      </c>
      <c r="I51" s="26" t="s">
        <v>161</v>
      </c>
      <c r="J51" s="26" t="s">
        <v>107</v>
      </c>
      <c r="K51" s="26" t="s">
        <v>108</v>
      </c>
      <c r="L51" s="26"/>
      <c r="M51" s="26"/>
      <c r="N51" s="26" t="s">
        <v>53</v>
      </c>
      <c r="O51" s="36">
        <v>10</v>
      </c>
      <c r="P51" s="27">
        <v>13.87</v>
      </c>
      <c r="Q51" s="31"/>
      <c r="R51" s="27">
        <f t="shared" si="1"/>
        <v>138.69999999999999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2">
        <v>138.69999999999999</v>
      </c>
    </row>
    <row r="52" spans="1:30" ht="17.100000000000001" customHeight="1" x14ac:dyDescent="0.3">
      <c r="A52" s="26">
        <v>47</v>
      </c>
      <c r="B52" s="33" t="s">
        <v>34</v>
      </c>
      <c r="C52" s="34" t="s">
        <v>35</v>
      </c>
      <c r="D52" s="29" t="s">
        <v>36</v>
      </c>
      <c r="E52" s="29" t="s">
        <v>51</v>
      </c>
      <c r="F52" s="35" t="s">
        <v>36</v>
      </c>
      <c r="G52" s="29" t="s">
        <v>40</v>
      </c>
      <c r="H52" s="29">
        <v>21101</v>
      </c>
      <c r="I52" s="26" t="s">
        <v>161</v>
      </c>
      <c r="J52" s="26" t="s">
        <v>109</v>
      </c>
      <c r="K52" s="26" t="s">
        <v>110</v>
      </c>
      <c r="L52" s="26"/>
      <c r="M52" s="26"/>
      <c r="N52" s="26" t="s">
        <v>43</v>
      </c>
      <c r="O52" s="36">
        <v>24</v>
      </c>
      <c r="P52" s="27">
        <v>4.18</v>
      </c>
      <c r="Q52" s="31"/>
      <c r="R52" s="27">
        <f t="shared" si="1"/>
        <v>100.32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30">
        <v>0</v>
      </c>
      <c r="AD52" s="32">
        <v>100.32</v>
      </c>
    </row>
    <row r="53" spans="1:30" ht="17.100000000000001" customHeight="1" x14ac:dyDescent="0.3">
      <c r="A53" s="26">
        <v>48</v>
      </c>
      <c r="B53" s="33" t="s">
        <v>34</v>
      </c>
      <c r="C53" s="34" t="s">
        <v>35</v>
      </c>
      <c r="D53" s="29" t="s">
        <v>36</v>
      </c>
      <c r="E53" s="29" t="s">
        <v>51</v>
      </c>
      <c r="F53" s="35" t="s">
        <v>36</v>
      </c>
      <c r="G53" s="29" t="s">
        <v>40</v>
      </c>
      <c r="H53" s="29">
        <v>21101</v>
      </c>
      <c r="I53" s="26" t="s">
        <v>161</v>
      </c>
      <c r="J53" s="26" t="s">
        <v>99</v>
      </c>
      <c r="K53" s="26" t="s">
        <v>100</v>
      </c>
      <c r="L53" s="26"/>
      <c r="M53" s="26"/>
      <c r="N53" s="26" t="s">
        <v>53</v>
      </c>
      <c r="O53" s="36">
        <v>1</v>
      </c>
      <c r="P53" s="27">
        <v>270.58999999999997</v>
      </c>
      <c r="Q53" s="31"/>
      <c r="R53" s="27">
        <f t="shared" si="1"/>
        <v>270.58999999999997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  <c r="AD53" s="32">
        <v>270.58999999999997</v>
      </c>
    </row>
    <row r="54" spans="1:30" ht="17.100000000000001" customHeight="1" x14ac:dyDescent="0.3">
      <c r="A54" s="26">
        <v>49</v>
      </c>
      <c r="B54" s="33" t="s">
        <v>34</v>
      </c>
      <c r="C54" s="34" t="s">
        <v>35</v>
      </c>
      <c r="D54" s="29" t="s">
        <v>36</v>
      </c>
      <c r="E54" s="29" t="s">
        <v>51</v>
      </c>
      <c r="F54" s="35" t="s">
        <v>36</v>
      </c>
      <c r="G54" s="29" t="s">
        <v>40</v>
      </c>
      <c r="H54" s="29">
        <v>21101</v>
      </c>
      <c r="I54" s="26" t="s">
        <v>161</v>
      </c>
      <c r="J54" s="26" t="s">
        <v>111</v>
      </c>
      <c r="K54" s="26" t="s">
        <v>112</v>
      </c>
      <c r="L54" s="26"/>
      <c r="M54" s="26"/>
      <c r="N54" s="26" t="s">
        <v>43</v>
      </c>
      <c r="O54" s="36">
        <v>6</v>
      </c>
      <c r="P54" s="27">
        <v>53.4</v>
      </c>
      <c r="Q54" s="31"/>
      <c r="R54" s="27">
        <f t="shared" si="1"/>
        <v>320.39999999999998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  <c r="AD54" s="32">
        <v>320.39999999999998</v>
      </c>
    </row>
    <row r="55" spans="1:30" ht="17.100000000000001" customHeight="1" x14ac:dyDescent="0.3">
      <c r="A55" s="26">
        <v>50</v>
      </c>
      <c r="B55" s="33" t="s">
        <v>34</v>
      </c>
      <c r="C55" s="34" t="s">
        <v>35</v>
      </c>
      <c r="D55" s="29" t="s">
        <v>36</v>
      </c>
      <c r="E55" s="29" t="s">
        <v>51</v>
      </c>
      <c r="F55" s="35" t="s">
        <v>36</v>
      </c>
      <c r="G55" s="29" t="s">
        <v>40</v>
      </c>
      <c r="H55" s="29">
        <v>21101</v>
      </c>
      <c r="I55" s="26" t="s">
        <v>161</v>
      </c>
      <c r="J55" s="26" t="s">
        <v>91</v>
      </c>
      <c r="K55" s="26" t="s">
        <v>92</v>
      </c>
      <c r="L55" s="26"/>
      <c r="M55" s="26"/>
      <c r="N55" s="26" t="s">
        <v>146</v>
      </c>
      <c r="O55" s="36">
        <v>5</v>
      </c>
      <c r="P55" s="27">
        <v>44.65</v>
      </c>
      <c r="Q55" s="31"/>
      <c r="R55" s="27">
        <f t="shared" si="1"/>
        <v>223.25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0</v>
      </c>
      <c r="AD55" s="32">
        <v>223.25</v>
      </c>
    </row>
    <row r="56" spans="1:30" ht="17.100000000000001" customHeight="1" x14ac:dyDescent="0.3">
      <c r="A56" s="26">
        <v>51</v>
      </c>
      <c r="B56" s="33" t="s">
        <v>34</v>
      </c>
      <c r="C56" s="34" t="s">
        <v>35</v>
      </c>
      <c r="D56" s="29" t="s">
        <v>36</v>
      </c>
      <c r="E56" s="29" t="s">
        <v>51</v>
      </c>
      <c r="F56" s="35" t="s">
        <v>36</v>
      </c>
      <c r="G56" s="29" t="s">
        <v>40</v>
      </c>
      <c r="H56" s="29">
        <v>21101</v>
      </c>
      <c r="I56" s="26" t="s">
        <v>161</v>
      </c>
      <c r="J56" s="26" t="s">
        <v>113</v>
      </c>
      <c r="K56" s="26" t="s">
        <v>114</v>
      </c>
      <c r="L56" s="26"/>
      <c r="M56" s="26"/>
      <c r="N56" s="26" t="s">
        <v>43</v>
      </c>
      <c r="O56" s="36">
        <v>5</v>
      </c>
      <c r="P56" s="27">
        <v>17.27</v>
      </c>
      <c r="Q56" s="31"/>
      <c r="R56" s="27">
        <f t="shared" si="1"/>
        <v>86.35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2">
        <v>86.35</v>
      </c>
    </row>
    <row r="57" spans="1:30" ht="17.100000000000001" customHeight="1" x14ac:dyDescent="0.3">
      <c r="A57" s="26">
        <v>52</v>
      </c>
      <c r="B57" s="33" t="s">
        <v>34</v>
      </c>
      <c r="C57" s="34" t="s">
        <v>35</v>
      </c>
      <c r="D57" s="29" t="s">
        <v>36</v>
      </c>
      <c r="E57" s="29" t="s">
        <v>51</v>
      </c>
      <c r="F57" s="35" t="s">
        <v>36</v>
      </c>
      <c r="G57" s="29" t="s">
        <v>40</v>
      </c>
      <c r="H57" s="29">
        <v>21101</v>
      </c>
      <c r="I57" s="26" t="s">
        <v>161</v>
      </c>
      <c r="J57" s="26" t="s">
        <v>115</v>
      </c>
      <c r="K57" s="26" t="s">
        <v>116</v>
      </c>
      <c r="L57" s="26"/>
      <c r="M57" s="26"/>
      <c r="N57" s="26" t="s">
        <v>43</v>
      </c>
      <c r="O57" s="36">
        <v>60</v>
      </c>
      <c r="P57" s="27">
        <v>4.2699999999999996</v>
      </c>
      <c r="Q57" s="31"/>
      <c r="R57" s="27">
        <f t="shared" si="1"/>
        <v>256.2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30">
        <v>0</v>
      </c>
      <c r="AD57" s="32">
        <v>256.2</v>
      </c>
    </row>
    <row r="58" spans="1:30" ht="17.100000000000001" customHeight="1" x14ac:dyDescent="0.3">
      <c r="A58" s="26">
        <v>53</v>
      </c>
      <c r="B58" s="33" t="s">
        <v>34</v>
      </c>
      <c r="C58" s="34" t="s">
        <v>35</v>
      </c>
      <c r="D58" s="29" t="s">
        <v>36</v>
      </c>
      <c r="E58" s="29" t="s">
        <v>51</v>
      </c>
      <c r="F58" s="35" t="s">
        <v>36</v>
      </c>
      <c r="G58" s="29" t="s">
        <v>40</v>
      </c>
      <c r="H58" s="29">
        <v>21101</v>
      </c>
      <c r="I58" s="26" t="s">
        <v>161</v>
      </c>
      <c r="J58" s="26" t="s">
        <v>117</v>
      </c>
      <c r="K58" s="26" t="s">
        <v>118</v>
      </c>
      <c r="L58" s="26"/>
      <c r="M58" s="26"/>
      <c r="N58" s="26" t="s">
        <v>46</v>
      </c>
      <c r="O58" s="36">
        <v>2</v>
      </c>
      <c r="P58" s="27">
        <v>33.24</v>
      </c>
      <c r="Q58" s="31"/>
      <c r="R58" s="27">
        <f t="shared" si="1"/>
        <v>66.48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2">
        <v>66.48</v>
      </c>
    </row>
    <row r="59" spans="1:30" ht="17.100000000000001" customHeight="1" x14ac:dyDescent="0.3">
      <c r="A59" s="26">
        <v>54</v>
      </c>
      <c r="B59" s="33" t="s">
        <v>34</v>
      </c>
      <c r="C59" s="34" t="s">
        <v>35</v>
      </c>
      <c r="D59" s="29" t="s">
        <v>36</v>
      </c>
      <c r="E59" s="29" t="s">
        <v>51</v>
      </c>
      <c r="F59" s="35" t="s">
        <v>36</v>
      </c>
      <c r="G59" s="29" t="s">
        <v>40</v>
      </c>
      <c r="H59" s="29">
        <v>21101</v>
      </c>
      <c r="I59" s="26" t="s">
        <v>161</v>
      </c>
      <c r="J59" s="26" t="s">
        <v>119</v>
      </c>
      <c r="K59" s="26" t="s">
        <v>120</v>
      </c>
      <c r="L59" s="26"/>
      <c r="M59" s="26"/>
      <c r="N59" s="26" t="s">
        <v>46</v>
      </c>
      <c r="O59" s="36">
        <v>1</v>
      </c>
      <c r="P59" s="27">
        <v>226.42</v>
      </c>
      <c r="Q59" s="31"/>
      <c r="R59" s="27">
        <f t="shared" si="1"/>
        <v>226.42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  <c r="AD59" s="32">
        <v>226.42</v>
      </c>
    </row>
    <row r="60" spans="1:30" ht="17.100000000000001" customHeight="1" x14ac:dyDescent="0.3">
      <c r="A60" s="26">
        <v>55</v>
      </c>
      <c r="B60" s="33" t="s">
        <v>34</v>
      </c>
      <c r="C60" s="34" t="s">
        <v>35</v>
      </c>
      <c r="D60" s="29" t="s">
        <v>36</v>
      </c>
      <c r="E60" s="29" t="s">
        <v>51</v>
      </c>
      <c r="F60" s="35" t="s">
        <v>36</v>
      </c>
      <c r="G60" s="29" t="s">
        <v>40</v>
      </c>
      <c r="H60" s="29">
        <v>21101</v>
      </c>
      <c r="I60" s="26" t="s">
        <v>161</v>
      </c>
      <c r="J60" s="26" t="s">
        <v>121</v>
      </c>
      <c r="K60" s="26" t="s">
        <v>122</v>
      </c>
      <c r="L60" s="26"/>
      <c r="M60" s="26"/>
      <c r="N60" s="26" t="s">
        <v>148</v>
      </c>
      <c r="O60" s="36">
        <v>50</v>
      </c>
      <c r="P60" s="27">
        <v>6.6</v>
      </c>
      <c r="Q60" s="31"/>
      <c r="R60" s="27">
        <f t="shared" si="1"/>
        <v>330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30">
        <v>0</v>
      </c>
      <c r="AD60" s="32">
        <v>330</v>
      </c>
    </row>
    <row r="61" spans="1:30" ht="17.100000000000001" customHeight="1" x14ac:dyDescent="0.3">
      <c r="A61" s="26">
        <v>56</v>
      </c>
      <c r="B61" s="33" t="s">
        <v>34</v>
      </c>
      <c r="C61" s="34" t="s">
        <v>35</v>
      </c>
      <c r="D61" s="29" t="s">
        <v>36</v>
      </c>
      <c r="E61" s="29" t="s">
        <v>51</v>
      </c>
      <c r="F61" s="35" t="s">
        <v>36</v>
      </c>
      <c r="G61" s="29" t="s">
        <v>40</v>
      </c>
      <c r="H61" s="29">
        <v>21101</v>
      </c>
      <c r="I61" s="26" t="s">
        <v>161</v>
      </c>
      <c r="J61" s="26" t="s">
        <v>123</v>
      </c>
      <c r="K61" s="26" t="s">
        <v>124</v>
      </c>
      <c r="L61" s="26"/>
      <c r="M61" s="26"/>
      <c r="N61" s="26" t="s">
        <v>43</v>
      </c>
      <c r="O61" s="36">
        <v>50</v>
      </c>
      <c r="P61" s="27">
        <v>0.82</v>
      </c>
      <c r="Q61" s="31"/>
      <c r="R61" s="27">
        <f t="shared" si="1"/>
        <v>41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0</v>
      </c>
      <c r="AD61" s="32">
        <v>41</v>
      </c>
    </row>
    <row r="62" spans="1:30" ht="17.100000000000001" customHeight="1" x14ac:dyDescent="0.3">
      <c r="A62" s="26">
        <v>57</v>
      </c>
      <c r="B62" s="33" t="s">
        <v>34</v>
      </c>
      <c r="C62" s="34" t="s">
        <v>35</v>
      </c>
      <c r="D62" s="29" t="s">
        <v>36</v>
      </c>
      <c r="E62" s="29" t="s">
        <v>51</v>
      </c>
      <c r="F62" s="35" t="s">
        <v>36</v>
      </c>
      <c r="G62" s="29" t="s">
        <v>40</v>
      </c>
      <c r="H62" s="29">
        <v>21101</v>
      </c>
      <c r="I62" s="26" t="s">
        <v>161</v>
      </c>
      <c r="J62" s="26" t="s">
        <v>125</v>
      </c>
      <c r="K62" s="26" t="s">
        <v>126</v>
      </c>
      <c r="L62" s="26"/>
      <c r="M62" s="26"/>
      <c r="N62" s="26" t="s">
        <v>43</v>
      </c>
      <c r="O62" s="36">
        <v>5</v>
      </c>
      <c r="P62" s="27">
        <v>52.59</v>
      </c>
      <c r="Q62" s="31"/>
      <c r="R62" s="27">
        <f t="shared" si="1"/>
        <v>262.95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  <c r="AD62" s="32">
        <v>262.95</v>
      </c>
    </row>
    <row r="63" spans="1:30" ht="17.100000000000001" customHeight="1" x14ac:dyDescent="0.3">
      <c r="A63" s="26">
        <v>58</v>
      </c>
      <c r="B63" s="33" t="s">
        <v>34</v>
      </c>
      <c r="C63" s="34" t="s">
        <v>35</v>
      </c>
      <c r="D63" s="29" t="s">
        <v>36</v>
      </c>
      <c r="E63" s="29" t="s">
        <v>51</v>
      </c>
      <c r="F63" s="35" t="s">
        <v>36</v>
      </c>
      <c r="G63" s="29" t="s">
        <v>40</v>
      </c>
      <c r="H63" s="29">
        <v>21101</v>
      </c>
      <c r="I63" s="26" t="s">
        <v>161</v>
      </c>
      <c r="J63" s="26" t="s">
        <v>127</v>
      </c>
      <c r="K63" s="26" t="s">
        <v>128</v>
      </c>
      <c r="L63" s="26"/>
      <c r="M63" s="26"/>
      <c r="N63" s="26" t="s">
        <v>43</v>
      </c>
      <c r="O63" s="36">
        <v>50</v>
      </c>
      <c r="P63" s="27">
        <v>13.73</v>
      </c>
      <c r="Q63" s="31"/>
      <c r="R63" s="27">
        <f t="shared" si="1"/>
        <v>686.5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  <c r="AD63" s="32">
        <v>686.5</v>
      </c>
    </row>
    <row r="64" spans="1:30" ht="17.100000000000001" customHeight="1" x14ac:dyDescent="0.3">
      <c r="A64" s="26">
        <v>59</v>
      </c>
      <c r="B64" s="33" t="s">
        <v>34</v>
      </c>
      <c r="C64" s="34" t="s">
        <v>35</v>
      </c>
      <c r="D64" s="29" t="s">
        <v>36</v>
      </c>
      <c r="E64" s="29" t="s">
        <v>51</v>
      </c>
      <c r="F64" s="35" t="s">
        <v>36</v>
      </c>
      <c r="G64" s="29" t="s">
        <v>40</v>
      </c>
      <c r="H64" s="29">
        <v>21101</v>
      </c>
      <c r="I64" s="26" t="s">
        <v>161</v>
      </c>
      <c r="J64" s="26" t="s">
        <v>129</v>
      </c>
      <c r="K64" s="26" t="s">
        <v>130</v>
      </c>
      <c r="L64" s="26"/>
      <c r="M64" s="26"/>
      <c r="N64" s="26" t="s">
        <v>43</v>
      </c>
      <c r="O64" s="36">
        <v>24</v>
      </c>
      <c r="P64" s="27">
        <v>5.24</v>
      </c>
      <c r="Q64" s="31"/>
      <c r="R64" s="27">
        <f t="shared" si="1"/>
        <v>125.76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  <c r="AD64" s="32">
        <v>125.76</v>
      </c>
    </row>
    <row r="65" spans="1:30" ht="17.100000000000001" customHeight="1" x14ac:dyDescent="0.3">
      <c r="A65" s="26">
        <v>60</v>
      </c>
      <c r="B65" s="33" t="s">
        <v>34</v>
      </c>
      <c r="C65" s="34" t="s">
        <v>35</v>
      </c>
      <c r="D65" s="29" t="s">
        <v>36</v>
      </c>
      <c r="E65" s="29" t="s">
        <v>51</v>
      </c>
      <c r="F65" s="35" t="s">
        <v>36</v>
      </c>
      <c r="G65" s="29" t="s">
        <v>40</v>
      </c>
      <c r="H65" s="29">
        <v>21101</v>
      </c>
      <c r="I65" s="26" t="s">
        <v>161</v>
      </c>
      <c r="J65" s="26" t="s">
        <v>101</v>
      </c>
      <c r="K65" s="26" t="s">
        <v>102</v>
      </c>
      <c r="L65" s="26"/>
      <c r="M65" s="26"/>
      <c r="N65" s="26" t="s">
        <v>43</v>
      </c>
      <c r="O65" s="36">
        <v>3</v>
      </c>
      <c r="P65" s="27">
        <v>54.89</v>
      </c>
      <c r="Q65" s="31"/>
      <c r="R65" s="27">
        <f t="shared" si="1"/>
        <v>164.67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v>0</v>
      </c>
      <c r="AC65" s="30">
        <v>0</v>
      </c>
      <c r="AD65" s="32">
        <v>164.67</v>
      </c>
    </row>
    <row r="66" spans="1:30" ht="17.100000000000001" customHeight="1" x14ac:dyDescent="0.3">
      <c r="A66" s="26">
        <v>61</v>
      </c>
      <c r="B66" s="33" t="s">
        <v>34</v>
      </c>
      <c r="C66" s="34" t="s">
        <v>35</v>
      </c>
      <c r="D66" s="29" t="s">
        <v>36</v>
      </c>
      <c r="E66" s="29" t="s">
        <v>51</v>
      </c>
      <c r="F66" s="35" t="s">
        <v>36</v>
      </c>
      <c r="G66" s="29" t="s">
        <v>40</v>
      </c>
      <c r="H66" s="29">
        <v>21101</v>
      </c>
      <c r="I66" s="26" t="s">
        <v>161</v>
      </c>
      <c r="J66" s="26" t="s">
        <v>131</v>
      </c>
      <c r="K66" s="26" t="s">
        <v>132</v>
      </c>
      <c r="L66" s="26"/>
      <c r="M66" s="26"/>
      <c r="N66" s="26" t="s">
        <v>46</v>
      </c>
      <c r="O66" s="36">
        <v>1</v>
      </c>
      <c r="P66" s="27">
        <v>765.6</v>
      </c>
      <c r="Q66" s="31"/>
      <c r="R66" s="27">
        <f t="shared" si="1"/>
        <v>765.6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2">
        <v>765.6</v>
      </c>
    </row>
    <row r="67" spans="1:30" ht="17.100000000000001" customHeight="1" x14ac:dyDescent="0.3">
      <c r="A67" s="26">
        <v>62</v>
      </c>
      <c r="B67" s="33" t="s">
        <v>34</v>
      </c>
      <c r="C67" s="34" t="s">
        <v>35</v>
      </c>
      <c r="D67" s="29" t="s">
        <v>36</v>
      </c>
      <c r="E67" s="29" t="s">
        <v>51</v>
      </c>
      <c r="F67" s="35" t="s">
        <v>36</v>
      </c>
      <c r="G67" s="29" t="s">
        <v>52</v>
      </c>
      <c r="H67" s="29">
        <v>35901</v>
      </c>
      <c r="I67" s="26" t="s">
        <v>167</v>
      </c>
      <c r="J67" s="26"/>
      <c r="K67" s="26" t="s">
        <v>133</v>
      </c>
      <c r="L67" s="26"/>
      <c r="M67" s="26"/>
      <c r="N67" s="26" t="s">
        <v>41</v>
      </c>
      <c r="O67" s="36">
        <v>2800</v>
      </c>
      <c r="P67" s="27">
        <v>1</v>
      </c>
      <c r="Q67" s="31"/>
      <c r="R67" s="27">
        <f t="shared" si="1"/>
        <v>2800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30">
        <v>0</v>
      </c>
      <c r="AD67" s="32">
        <v>2800</v>
      </c>
    </row>
    <row r="68" spans="1:30" ht="17.100000000000001" customHeight="1" x14ac:dyDescent="0.3">
      <c r="A68" s="26">
        <v>63</v>
      </c>
      <c r="B68" s="33" t="s">
        <v>34</v>
      </c>
      <c r="C68" s="34" t="s">
        <v>35</v>
      </c>
      <c r="D68" s="29" t="s">
        <v>36</v>
      </c>
      <c r="E68" s="29" t="s">
        <v>51</v>
      </c>
      <c r="F68" s="35" t="s">
        <v>36</v>
      </c>
      <c r="G68" s="29" t="s">
        <v>40</v>
      </c>
      <c r="H68" s="29">
        <v>35801</v>
      </c>
      <c r="I68" s="26" t="s">
        <v>165</v>
      </c>
      <c r="J68" s="26"/>
      <c r="K68" s="26" t="s">
        <v>134</v>
      </c>
      <c r="L68" s="26"/>
      <c r="M68" s="26"/>
      <c r="N68" s="26" t="s">
        <v>41</v>
      </c>
      <c r="O68" s="36">
        <v>1264</v>
      </c>
      <c r="P68" s="27">
        <v>1</v>
      </c>
      <c r="Q68" s="31"/>
      <c r="R68" s="27">
        <f t="shared" si="1"/>
        <v>1264</v>
      </c>
      <c r="S68" s="30">
        <v>0</v>
      </c>
      <c r="T68" s="30">
        <v>0</v>
      </c>
      <c r="U68" s="30">
        <v>0</v>
      </c>
      <c r="V68" s="30">
        <v>0</v>
      </c>
      <c r="W68" s="30">
        <v>0</v>
      </c>
      <c r="X68" s="30">
        <v>0</v>
      </c>
      <c r="Y68" s="30">
        <v>0</v>
      </c>
      <c r="Z68" s="30">
        <v>0</v>
      </c>
      <c r="AA68" s="30">
        <v>0</v>
      </c>
      <c r="AB68" s="30">
        <v>0</v>
      </c>
      <c r="AC68" s="30">
        <v>0</v>
      </c>
      <c r="AD68" s="32">
        <v>1264</v>
      </c>
    </row>
    <row r="69" spans="1:30" ht="17.100000000000001" customHeight="1" x14ac:dyDescent="0.3">
      <c r="A69" s="26">
        <v>64</v>
      </c>
      <c r="B69" s="33" t="s">
        <v>34</v>
      </c>
      <c r="C69" s="34" t="s">
        <v>35</v>
      </c>
      <c r="D69" s="29" t="s">
        <v>36</v>
      </c>
      <c r="E69" s="29" t="s">
        <v>51</v>
      </c>
      <c r="F69" s="35" t="s">
        <v>36</v>
      </c>
      <c r="G69" s="29" t="s">
        <v>40</v>
      </c>
      <c r="H69" s="29">
        <v>31401</v>
      </c>
      <c r="I69" s="26" t="s">
        <v>166</v>
      </c>
      <c r="J69" s="26"/>
      <c r="K69" s="26" t="s">
        <v>159</v>
      </c>
      <c r="L69" s="26"/>
      <c r="M69" s="26"/>
      <c r="N69" s="26" t="s">
        <v>41</v>
      </c>
      <c r="O69" s="36">
        <v>704.66</v>
      </c>
      <c r="P69" s="27">
        <v>1</v>
      </c>
      <c r="Q69" s="31"/>
      <c r="R69" s="27">
        <f t="shared" si="1"/>
        <v>704.66</v>
      </c>
      <c r="S69" s="30">
        <v>0</v>
      </c>
      <c r="T69" s="30">
        <v>0</v>
      </c>
      <c r="U69" s="30">
        <v>0</v>
      </c>
      <c r="V69" s="30">
        <v>0</v>
      </c>
      <c r="W69" s="30">
        <v>0</v>
      </c>
      <c r="X69" s="30">
        <v>0</v>
      </c>
      <c r="Y69" s="30">
        <v>0</v>
      </c>
      <c r="Z69" s="30">
        <v>0</v>
      </c>
      <c r="AA69" s="30">
        <v>0</v>
      </c>
      <c r="AB69" s="30">
        <v>0</v>
      </c>
      <c r="AC69" s="30">
        <v>0</v>
      </c>
      <c r="AD69" s="32">
        <v>704.66</v>
      </c>
    </row>
    <row r="70" spans="1:30" ht="17.100000000000001" customHeight="1" x14ac:dyDescent="0.3">
      <c r="A70" s="26">
        <v>65</v>
      </c>
      <c r="B70" s="33" t="s">
        <v>34</v>
      </c>
      <c r="C70" s="34" t="s">
        <v>35</v>
      </c>
      <c r="D70" s="29" t="s">
        <v>36</v>
      </c>
      <c r="E70" s="29" t="s">
        <v>51</v>
      </c>
      <c r="F70" s="35" t="s">
        <v>36</v>
      </c>
      <c r="G70" s="29" t="s">
        <v>40</v>
      </c>
      <c r="H70" s="29">
        <v>21101</v>
      </c>
      <c r="I70" s="26" t="s">
        <v>161</v>
      </c>
      <c r="J70" s="26" t="s">
        <v>47</v>
      </c>
      <c r="K70" s="26" t="s">
        <v>48</v>
      </c>
      <c r="L70" s="26"/>
      <c r="M70" s="26"/>
      <c r="N70" s="26" t="s">
        <v>46</v>
      </c>
      <c r="O70" s="36">
        <v>2</v>
      </c>
      <c r="P70" s="27">
        <v>11.75</v>
      </c>
      <c r="Q70" s="31"/>
      <c r="R70" s="27">
        <f t="shared" si="1"/>
        <v>23.5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2">
        <v>23.5</v>
      </c>
    </row>
    <row r="71" spans="1:30" ht="17.100000000000001" customHeight="1" x14ac:dyDescent="0.3">
      <c r="A71" s="26">
        <v>66</v>
      </c>
      <c r="B71" s="33" t="s">
        <v>34</v>
      </c>
      <c r="C71" s="34" t="s">
        <v>35</v>
      </c>
      <c r="D71" s="29" t="s">
        <v>36</v>
      </c>
      <c r="E71" s="29" t="s">
        <v>51</v>
      </c>
      <c r="F71" s="35" t="s">
        <v>36</v>
      </c>
      <c r="G71" s="29" t="s">
        <v>40</v>
      </c>
      <c r="H71" s="29">
        <v>21101</v>
      </c>
      <c r="I71" s="26" t="s">
        <v>161</v>
      </c>
      <c r="J71" s="26" t="s">
        <v>44</v>
      </c>
      <c r="K71" s="26" t="s">
        <v>45</v>
      </c>
      <c r="L71" s="26"/>
      <c r="M71" s="26"/>
      <c r="N71" s="26" t="s">
        <v>46</v>
      </c>
      <c r="O71" s="36">
        <v>2</v>
      </c>
      <c r="P71" s="27">
        <v>39.9</v>
      </c>
      <c r="Q71" s="31"/>
      <c r="R71" s="27">
        <f t="shared" si="1"/>
        <v>79.8</v>
      </c>
      <c r="S71" s="30">
        <v>0</v>
      </c>
      <c r="T71" s="30">
        <v>0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  <c r="AD71" s="32">
        <v>79.8</v>
      </c>
    </row>
    <row r="72" spans="1:30" ht="17.100000000000001" customHeight="1" x14ac:dyDescent="0.3">
      <c r="A72" s="26">
        <v>67</v>
      </c>
      <c r="B72" s="33" t="s">
        <v>34</v>
      </c>
      <c r="C72" s="34" t="s">
        <v>35</v>
      </c>
      <c r="D72" s="29" t="s">
        <v>36</v>
      </c>
      <c r="E72" s="29" t="s">
        <v>51</v>
      </c>
      <c r="F72" s="35" t="s">
        <v>36</v>
      </c>
      <c r="G72" s="29" t="s">
        <v>40</v>
      </c>
      <c r="H72" s="29">
        <v>21101</v>
      </c>
      <c r="I72" s="26" t="s">
        <v>161</v>
      </c>
      <c r="J72" s="26" t="s">
        <v>62</v>
      </c>
      <c r="K72" s="26" t="s">
        <v>63</v>
      </c>
      <c r="L72" s="26"/>
      <c r="M72" s="26"/>
      <c r="N72" s="26" t="s">
        <v>46</v>
      </c>
      <c r="O72" s="36">
        <v>1</v>
      </c>
      <c r="P72" s="27">
        <v>56</v>
      </c>
      <c r="Q72" s="31"/>
      <c r="R72" s="27">
        <f t="shared" ref="R72:R103" si="2">SUM(S72:AD72)</f>
        <v>56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0">
        <v>0</v>
      </c>
      <c r="Z72" s="30">
        <v>0</v>
      </c>
      <c r="AA72" s="30">
        <v>0</v>
      </c>
      <c r="AB72" s="30">
        <v>0</v>
      </c>
      <c r="AC72" s="30">
        <v>0</v>
      </c>
      <c r="AD72" s="32">
        <v>56</v>
      </c>
    </row>
    <row r="73" spans="1:30" ht="17.100000000000001" customHeight="1" x14ac:dyDescent="0.3">
      <c r="A73" s="26">
        <v>68</v>
      </c>
      <c r="B73" s="33" t="s">
        <v>34</v>
      </c>
      <c r="C73" s="34" t="s">
        <v>35</v>
      </c>
      <c r="D73" s="29" t="s">
        <v>36</v>
      </c>
      <c r="E73" s="29" t="s">
        <v>51</v>
      </c>
      <c r="F73" s="35" t="s">
        <v>36</v>
      </c>
      <c r="G73" s="29" t="s">
        <v>40</v>
      </c>
      <c r="H73" s="29">
        <v>21101</v>
      </c>
      <c r="I73" s="26" t="s">
        <v>161</v>
      </c>
      <c r="J73" s="26" t="s">
        <v>49</v>
      </c>
      <c r="K73" s="26" t="s">
        <v>50</v>
      </c>
      <c r="L73" s="26"/>
      <c r="M73" s="26"/>
      <c r="N73" s="26" t="s">
        <v>46</v>
      </c>
      <c r="O73" s="36">
        <v>2</v>
      </c>
      <c r="P73" s="27">
        <v>22.2</v>
      </c>
      <c r="Q73" s="31"/>
      <c r="R73" s="27">
        <f t="shared" si="2"/>
        <v>44.4</v>
      </c>
      <c r="S73" s="30">
        <v>0</v>
      </c>
      <c r="T73" s="30">
        <v>0</v>
      </c>
      <c r="U73" s="30">
        <v>0</v>
      </c>
      <c r="V73" s="30">
        <v>0</v>
      </c>
      <c r="W73" s="30">
        <v>0</v>
      </c>
      <c r="X73" s="30">
        <v>0</v>
      </c>
      <c r="Y73" s="30">
        <v>0</v>
      </c>
      <c r="Z73" s="30">
        <v>0</v>
      </c>
      <c r="AA73" s="30">
        <v>0</v>
      </c>
      <c r="AB73" s="30">
        <v>0</v>
      </c>
      <c r="AC73" s="30">
        <v>0</v>
      </c>
      <c r="AD73" s="32">
        <v>44.4</v>
      </c>
    </row>
    <row r="74" spans="1:30" ht="17.100000000000001" customHeight="1" x14ac:dyDescent="0.3">
      <c r="A74" s="26">
        <v>69</v>
      </c>
      <c r="B74" s="33" t="s">
        <v>34</v>
      </c>
      <c r="C74" s="34" t="s">
        <v>35</v>
      </c>
      <c r="D74" s="29" t="s">
        <v>36</v>
      </c>
      <c r="E74" s="29" t="s">
        <v>51</v>
      </c>
      <c r="F74" s="35" t="s">
        <v>36</v>
      </c>
      <c r="G74" s="29" t="s">
        <v>40</v>
      </c>
      <c r="H74" s="29">
        <v>24601</v>
      </c>
      <c r="I74" s="26" t="s">
        <v>164</v>
      </c>
      <c r="J74" s="26" t="s">
        <v>135</v>
      </c>
      <c r="K74" s="26" t="s">
        <v>136</v>
      </c>
      <c r="L74" s="26"/>
      <c r="M74" s="26"/>
      <c r="N74" s="26" t="s">
        <v>46</v>
      </c>
      <c r="O74" s="36">
        <v>3</v>
      </c>
      <c r="P74" s="27">
        <v>169</v>
      </c>
      <c r="Q74" s="31"/>
      <c r="R74" s="27">
        <f t="shared" si="2"/>
        <v>507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  <c r="AD74" s="32">
        <v>507</v>
      </c>
    </row>
    <row r="75" spans="1:30" ht="17.100000000000001" customHeight="1" x14ac:dyDescent="0.3">
      <c r="A75" s="26">
        <v>70</v>
      </c>
      <c r="B75" s="33" t="s">
        <v>34</v>
      </c>
      <c r="C75" s="34" t="s">
        <v>35</v>
      </c>
      <c r="D75" s="29" t="s">
        <v>36</v>
      </c>
      <c r="E75" s="29" t="s">
        <v>51</v>
      </c>
      <c r="F75" s="35" t="s">
        <v>36</v>
      </c>
      <c r="G75" s="29" t="s">
        <v>40</v>
      </c>
      <c r="H75" s="29">
        <v>21601</v>
      </c>
      <c r="I75" s="26" t="s">
        <v>168</v>
      </c>
      <c r="J75" s="26" t="s">
        <v>137</v>
      </c>
      <c r="K75" s="26" t="s">
        <v>138</v>
      </c>
      <c r="L75" s="26"/>
      <c r="M75" s="26"/>
      <c r="N75" s="26" t="s">
        <v>43</v>
      </c>
      <c r="O75" s="36">
        <v>5</v>
      </c>
      <c r="P75" s="27">
        <v>107</v>
      </c>
      <c r="Q75" s="31"/>
      <c r="R75" s="27">
        <f t="shared" si="2"/>
        <v>535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  <c r="AD75" s="32">
        <v>535</v>
      </c>
    </row>
    <row r="76" spans="1:30" ht="17.100000000000001" customHeight="1" x14ac:dyDescent="0.3">
      <c r="A76" s="26">
        <v>71</v>
      </c>
      <c r="B76" s="33" t="s">
        <v>34</v>
      </c>
      <c r="C76" s="34" t="s">
        <v>35</v>
      </c>
      <c r="D76" s="29" t="s">
        <v>36</v>
      </c>
      <c r="E76" s="29" t="s">
        <v>51</v>
      </c>
      <c r="F76" s="35" t="s">
        <v>36</v>
      </c>
      <c r="G76" s="29" t="s">
        <v>40</v>
      </c>
      <c r="H76" s="29">
        <v>21601</v>
      </c>
      <c r="I76" s="26" t="s">
        <v>168</v>
      </c>
      <c r="J76" s="26" t="s">
        <v>137</v>
      </c>
      <c r="K76" s="26" t="s">
        <v>138</v>
      </c>
      <c r="L76" s="26"/>
      <c r="M76" s="26"/>
      <c r="N76" s="26" t="s">
        <v>43</v>
      </c>
      <c r="O76" s="36">
        <v>3</v>
      </c>
      <c r="P76" s="27">
        <v>172.9</v>
      </c>
      <c r="Q76" s="31"/>
      <c r="R76" s="27">
        <f t="shared" si="2"/>
        <v>518.70000000000005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2">
        <v>518.70000000000005</v>
      </c>
    </row>
    <row r="77" spans="1:30" ht="17.100000000000001" customHeight="1" x14ac:dyDescent="0.3">
      <c r="A77" s="26">
        <v>72</v>
      </c>
      <c r="B77" s="33" t="s">
        <v>34</v>
      </c>
      <c r="C77" s="34" t="s">
        <v>35</v>
      </c>
      <c r="D77" s="29" t="s">
        <v>36</v>
      </c>
      <c r="E77" s="29" t="s">
        <v>51</v>
      </c>
      <c r="F77" s="35" t="s">
        <v>36</v>
      </c>
      <c r="G77" s="29" t="s">
        <v>40</v>
      </c>
      <c r="H77" s="29">
        <v>21601</v>
      </c>
      <c r="I77" s="26" t="s">
        <v>168</v>
      </c>
      <c r="J77" s="26" t="s">
        <v>137</v>
      </c>
      <c r="K77" s="26" t="s">
        <v>138</v>
      </c>
      <c r="L77" s="26"/>
      <c r="M77" s="26"/>
      <c r="N77" s="26" t="s">
        <v>43</v>
      </c>
      <c r="O77" s="36">
        <v>1</v>
      </c>
      <c r="P77" s="27">
        <v>139</v>
      </c>
      <c r="Q77" s="31"/>
      <c r="R77" s="27">
        <f t="shared" si="2"/>
        <v>139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2">
        <v>139</v>
      </c>
    </row>
    <row r="78" spans="1:30" ht="17.100000000000001" customHeight="1" x14ac:dyDescent="0.3">
      <c r="A78" s="26">
        <v>73</v>
      </c>
      <c r="B78" s="33" t="s">
        <v>34</v>
      </c>
      <c r="C78" s="34" t="s">
        <v>35</v>
      </c>
      <c r="D78" s="29" t="s">
        <v>36</v>
      </c>
      <c r="E78" s="29" t="s">
        <v>51</v>
      </c>
      <c r="F78" s="35" t="s">
        <v>36</v>
      </c>
      <c r="G78" s="29" t="s">
        <v>40</v>
      </c>
      <c r="H78" s="29">
        <v>21601</v>
      </c>
      <c r="I78" s="26" t="s">
        <v>168</v>
      </c>
      <c r="J78" s="26" t="s">
        <v>137</v>
      </c>
      <c r="K78" s="26" t="s">
        <v>138</v>
      </c>
      <c r="L78" s="26"/>
      <c r="M78" s="26"/>
      <c r="N78" s="26" t="s">
        <v>43</v>
      </c>
      <c r="O78" s="36">
        <v>1</v>
      </c>
      <c r="P78" s="27">
        <v>170</v>
      </c>
      <c r="Q78" s="31"/>
      <c r="R78" s="27">
        <f t="shared" si="2"/>
        <v>170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2">
        <v>170</v>
      </c>
    </row>
    <row r="79" spans="1:30" ht="17.100000000000001" customHeight="1" x14ac:dyDescent="0.3">
      <c r="A79" s="26">
        <v>74</v>
      </c>
      <c r="B79" s="33" t="s">
        <v>34</v>
      </c>
      <c r="C79" s="34" t="s">
        <v>35</v>
      </c>
      <c r="D79" s="29" t="s">
        <v>36</v>
      </c>
      <c r="E79" s="29" t="s">
        <v>51</v>
      </c>
      <c r="F79" s="35" t="s">
        <v>36</v>
      </c>
      <c r="G79" s="29" t="s">
        <v>40</v>
      </c>
      <c r="H79" s="29">
        <v>21101</v>
      </c>
      <c r="I79" s="26" t="s">
        <v>161</v>
      </c>
      <c r="J79" s="26" t="s">
        <v>47</v>
      </c>
      <c r="K79" s="26" t="s">
        <v>48</v>
      </c>
      <c r="L79" s="26"/>
      <c r="M79" s="26"/>
      <c r="N79" s="26" t="s">
        <v>46</v>
      </c>
      <c r="O79" s="36">
        <v>1</v>
      </c>
      <c r="P79" s="27">
        <v>11.75</v>
      </c>
      <c r="Q79" s="31"/>
      <c r="R79" s="27">
        <f t="shared" si="2"/>
        <v>11.75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2">
        <v>11.75</v>
      </c>
    </row>
    <row r="80" spans="1:30" ht="17.100000000000001" customHeight="1" x14ac:dyDescent="0.3">
      <c r="A80" s="26">
        <v>75</v>
      </c>
      <c r="B80" s="33" t="s">
        <v>34</v>
      </c>
      <c r="C80" s="34" t="s">
        <v>35</v>
      </c>
      <c r="D80" s="29" t="s">
        <v>36</v>
      </c>
      <c r="E80" s="29" t="s">
        <v>51</v>
      </c>
      <c r="F80" s="35" t="s">
        <v>36</v>
      </c>
      <c r="G80" s="29" t="s">
        <v>40</v>
      </c>
      <c r="H80" s="29">
        <v>21101</v>
      </c>
      <c r="I80" s="26" t="s">
        <v>161</v>
      </c>
      <c r="J80" s="26" t="s">
        <v>62</v>
      </c>
      <c r="K80" s="26" t="s">
        <v>63</v>
      </c>
      <c r="L80" s="26"/>
      <c r="M80" s="26"/>
      <c r="N80" s="26" t="s">
        <v>46</v>
      </c>
      <c r="O80" s="36">
        <v>1</v>
      </c>
      <c r="P80" s="27">
        <v>45.5</v>
      </c>
      <c r="Q80" s="31"/>
      <c r="R80" s="27">
        <f t="shared" si="2"/>
        <v>45.5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2">
        <v>45.5</v>
      </c>
    </row>
    <row r="81" spans="1:30" ht="17.100000000000001" customHeight="1" x14ac:dyDescent="0.3">
      <c r="A81" s="26">
        <v>76</v>
      </c>
      <c r="B81" s="33" t="s">
        <v>34</v>
      </c>
      <c r="C81" s="34" t="s">
        <v>35</v>
      </c>
      <c r="D81" s="29" t="s">
        <v>36</v>
      </c>
      <c r="E81" s="29" t="s">
        <v>51</v>
      </c>
      <c r="F81" s="35" t="s">
        <v>36</v>
      </c>
      <c r="G81" s="29" t="s">
        <v>40</v>
      </c>
      <c r="H81" s="29">
        <v>21101</v>
      </c>
      <c r="I81" s="26" t="s">
        <v>161</v>
      </c>
      <c r="J81" s="26" t="s">
        <v>49</v>
      </c>
      <c r="K81" s="26" t="s">
        <v>50</v>
      </c>
      <c r="L81" s="26"/>
      <c r="M81" s="26"/>
      <c r="N81" s="26" t="s">
        <v>46</v>
      </c>
      <c r="O81" s="36">
        <v>5</v>
      </c>
      <c r="P81" s="27">
        <v>27</v>
      </c>
      <c r="Q81" s="31"/>
      <c r="R81" s="27">
        <f t="shared" si="2"/>
        <v>135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2">
        <v>135</v>
      </c>
    </row>
    <row r="82" spans="1:30" ht="17.100000000000001" customHeight="1" x14ac:dyDescent="0.3">
      <c r="A82" s="26">
        <v>77</v>
      </c>
      <c r="B82" s="33" t="s">
        <v>34</v>
      </c>
      <c r="C82" s="34" t="s">
        <v>35</v>
      </c>
      <c r="D82" s="29" t="s">
        <v>36</v>
      </c>
      <c r="E82" s="29" t="s">
        <v>51</v>
      </c>
      <c r="F82" s="35" t="s">
        <v>36</v>
      </c>
      <c r="G82" s="29" t="s">
        <v>40</v>
      </c>
      <c r="H82" s="29">
        <v>22104</v>
      </c>
      <c r="I82" s="26" t="s">
        <v>160</v>
      </c>
      <c r="J82" s="26" t="s">
        <v>139</v>
      </c>
      <c r="K82" s="26" t="s">
        <v>64</v>
      </c>
      <c r="L82" s="26"/>
      <c r="M82" s="26"/>
      <c r="N82" s="26" t="s">
        <v>46</v>
      </c>
      <c r="O82" s="36">
        <v>3</v>
      </c>
      <c r="P82" s="27">
        <v>72.900000000000006</v>
      </c>
      <c r="Q82" s="31"/>
      <c r="R82" s="27">
        <f t="shared" si="2"/>
        <v>218.7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2">
        <v>218.7</v>
      </c>
    </row>
    <row r="83" spans="1:30" ht="17.100000000000001" customHeight="1" x14ac:dyDescent="0.3">
      <c r="A83" s="26">
        <v>78</v>
      </c>
      <c r="B83" s="33" t="s">
        <v>34</v>
      </c>
      <c r="C83" s="34" t="s">
        <v>35</v>
      </c>
      <c r="D83" s="29" t="s">
        <v>36</v>
      </c>
      <c r="E83" s="29" t="s">
        <v>51</v>
      </c>
      <c r="F83" s="35" t="s">
        <v>36</v>
      </c>
      <c r="G83" s="29" t="s">
        <v>40</v>
      </c>
      <c r="H83" s="29">
        <v>22104</v>
      </c>
      <c r="I83" s="26" t="s">
        <v>160</v>
      </c>
      <c r="J83" s="26" t="s">
        <v>139</v>
      </c>
      <c r="K83" s="26" t="s">
        <v>64</v>
      </c>
      <c r="L83" s="26"/>
      <c r="M83" s="26"/>
      <c r="N83" s="26" t="s">
        <v>46</v>
      </c>
      <c r="O83" s="36">
        <v>3</v>
      </c>
      <c r="P83" s="27">
        <v>84</v>
      </c>
      <c r="Q83" s="31"/>
      <c r="R83" s="27">
        <f t="shared" si="2"/>
        <v>252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30">
        <v>0</v>
      </c>
      <c r="Y83" s="30">
        <v>0</v>
      </c>
      <c r="Z83" s="30">
        <v>0</v>
      </c>
      <c r="AA83" s="30">
        <v>0</v>
      </c>
      <c r="AB83" s="30">
        <v>0</v>
      </c>
      <c r="AC83" s="30">
        <v>0</v>
      </c>
      <c r="AD83" s="32">
        <v>252</v>
      </c>
    </row>
    <row r="84" spans="1:30" ht="17.100000000000001" customHeight="1" x14ac:dyDescent="0.3">
      <c r="A84" s="26">
        <v>79</v>
      </c>
      <c r="B84" s="33" t="s">
        <v>34</v>
      </c>
      <c r="C84" s="34" t="s">
        <v>35</v>
      </c>
      <c r="D84" s="29" t="s">
        <v>36</v>
      </c>
      <c r="E84" s="29" t="s">
        <v>51</v>
      </c>
      <c r="F84" s="35" t="s">
        <v>36</v>
      </c>
      <c r="G84" s="29" t="s">
        <v>40</v>
      </c>
      <c r="H84" s="29">
        <v>22104</v>
      </c>
      <c r="I84" s="26" t="s">
        <v>160</v>
      </c>
      <c r="J84" s="26" t="s">
        <v>139</v>
      </c>
      <c r="K84" s="26" t="s">
        <v>64</v>
      </c>
      <c r="L84" s="26"/>
      <c r="M84" s="26"/>
      <c r="N84" s="26" t="s">
        <v>46</v>
      </c>
      <c r="O84" s="36">
        <v>2</v>
      </c>
      <c r="P84" s="27">
        <v>67.5</v>
      </c>
      <c r="Q84" s="31"/>
      <c r="R84" s="27">
        <f t="shared" si="2"/>
        <v>135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  <c r="AD84" s="32">
        <v>135</v>
      </c>
    </row>
    <row r="85" spans="1:30" ht="17.100000000000001" customHeight="1" x14ac:dyDescent="0.3">
      <c r="A85" s="26">
        <v>80</v>
      </c>
      <c r="B85" s="33" t="s">
        <v>34</v>
      </c>
      <c r="C85" s="34" t="s">
        <v>35</v>
      </c>
      <c r="D85" s="29" t="s">
        <v>36</v>
      </c>
      <c r="E85" s="29" t="s">
        <v>51</v>
      </c>
      <c r="F85" s="35" t="s">
        <v>36</v>
      </c>
      <c r="G85" s="29" t="s">
        <v>40</v>
      </c>
      <c r="H85" s="29">
        <v>22104</v>
      </c>
      <c r="I85" s="26" t="s">
        <v>160</v>
      </c>
      <c r="J85" s="26" t="s">
        <v>59</v>
      </c>
      <c r="K85" s="26" t="s">
        <v>60</v>
      </c>
      <c r="L85" s="26"/>
      <c r="M85" s="26"/>
      <c r="N85" s="26" t="s">
        <v>61</v>
      </c>
      <c r="O85" s="36">
        <v>4</v>
      </c>
      <c r="P85" s="27">
        <v>81</v>
      </c>
      <c r="Q85" s="31"/>
      <c r="R85" s="27">
        <f t="shared" si="2"/>
        <v>324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0</v>
      </c>
      <c r="AA85" s="30">
        <v>0</v>
      </c>
      <c r="AB85" s="30">
        <v>0</v>
      </c>
      <c r="AC85" s="30">
        <v>0</v>
      </c>
      <c r="AD85" s="32">
        <v>324</v>
      </c>
    </row>
    <row r="86" spans="1:30" ht="17.100000000000001" customHeight="1" x14ac:dyDescent="0.3">
      <c r="A86" s="26">
        <v>81</v>
      </c>
      <c r="B86" s="33" t="s">
        <v>34</v>
      </c>
      <c r="C86" s="34" t="s">
        <v>35</v>
      </c>
      <c r="D86" s="29" t="s">
        <v>36</v>
      </c>
      <c r="E86" s="29" t="s">
        <v>51</v>
      </c>
      <c r="F86" s="35" t="s">
        <v>36</v>
      </c>
      <c r="G86" s="29" t="s">
        <v>40</v>
      </c>
      <c r="H86" s="29">
        <v>22104</v>
      </c>
      <c r="I86" s="26" t="s">
        <v>160</v>
      </c>
      <c r="J86" s="26" t="s">
        <v>57</v>
      </c>
      <c r="K86" s="26" t="s">
        <v>58</v>
      </c>
      <c r="L86" s="26"/>
      <c r="M86" s="26"/>
      <c r="N86" s="26" t="s">
        <v>43</v>
      </c>
      <c r="O86" s="36">
        <v>4</v>
      </c>
      <c r="P86" s="27">
        <v>22.5</v>
      </c>
      <c r="Q86" s="31"/>
      <c r="R86" s="27">
        <f t="shared" si="2"/>
        <v>90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0</v>
      </c>
      <c r="AA86" s="30">
        <v>0</v>
      </c>
      <c r="AB86" s="30">
        <v>0</v>
      </c>
      <c r="AC86" s="30">
        <v>0</v>
      </c>
      <c r="AD86" s="32">
        <v>90</v>
      </c>
    </row>
    <row r="87" spans="1:30" ht="17.100000000000001" customHeight="1" x14ac:dyDescent="0.3">
      <c r="A87" s="26">
        <v>82</v>
      </c>
      <c r="B87" s="33" t="s">
        <v>34</v>
      </c>
      <c r="C87" s="34" t="s">
        <v>35</v>
      </c>
      <c r="D87" s="29" t="s">
        <v>36</v>
      </c>
      <c r="E87" s="29" t="s">
        <v>51</v>
      </c>
      <c r="F87" s="35" t="s">
        <v>36</v>
      </c>
      <c r="G87" s="29" t="s">
        <v>40</v>
      </c>
      <c r="H87" s="29">
        <v>22104</v>
      </c>
      <c r="I87" s="26" t="s">
        <v>160</v>
      </c>
      <c r="J87" s="26" t="s">
        <v>75</v>
      </c>
      <c r="K87" s="26" t="s">
        <v>76</v>
      </c>
      <c r="L87" s="26"/>
      <c r="M87" s="26"/>
      <c r="N87" s="26" t="s">
        <v>43</v>
      </c>
      <c r="O87" s="36">
        <v>4</v>
      </c>
      <c r="P87" s="27">
        <v>31.5</v>
      </c>
      <c r="Q87" s="31"/>
      <c r="R87" s="27">
        <f t="shared" si="2"/>
        <v>126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  <c r="AD87" s="32">
        <v>126</v>
      </c>
    </row>
    <row r="88" spans="1:30" ht="17.100000000000001" customHeight="1" x14ac:dyDescent="0.3">
      <c r="A88" s="26">
        <v>83</v>
      </c>
      <c r="B88" s="33" t="s">
        <v>34</v>
      </c>
      <c r="C88" s="34" t="s">
        <v>35</v>
      </c>
      <c r="D88" s="29" t="s">
        <v>36</v>
      </c>
      <c r="E88" s="29" t="s">
        <v>51</v>
      </c>
      <c r="F88" s="35" t="s">
        <v>36</v>
      </c>
      <c r="G88" s="29" t="s">
        <v>40</v>
      </c>
      <c r="H88" s="29">
        <v>22104</v>
      </c>
      <c r="I88" s="26" t="s">
        <v>160</v>
      </c>
      <c r="J88" s="26" t="s">
        <v>65</v>
      </c>
      <c r="K88" s="26" t="s">
        <v>66</v>
      </c>
      <c r="L88" s="26"/>
      <c r="M88" s="26"/>
      <c r="N88" s="26" t="s">
        <v>67</v>
      </c>
      <c r="O88" s="36">
        <v>1</v>
      </c>
      <c r="P88" s="27">
        <v>99.5</v>
      </c>
      <c r="Q88" s="31"/>
      <c r="R88" s="27">
        <f t="shared" si="2"/>
        <v>99.5</v>
      </c>
      <c r="S88" s="30">
        <v>0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>
        <v>0</v>
      </c>
      <c r="AC88" s="30">
        <v>0</v>
      </c>
      <c r="AD88" s="32">
        <v>99.5</v>
      </c>
    </row>
    <row r="89" spans="1:30" ht="17.100000000000001" customHeight="1" x14ac:dyDescent="0.3">
      <c r="A89" s="26">
        <v>84</v>
      </c>
      <c r="B89" s="33" t="s">
        <v>34</v>
      </c>
      <c r="C89" s="34" t="s">
        <v>35</v>
      </c>
      <c r="D89" s="29" t="s">
        <v>36</v>
      </c>
      <c r="E89" s="29" t="s">
        <v>51</v>
      </c>
      <c r="F89" s="35" t="s">
        <v>36</v>
      </c>
      <c r="G89" s="29" t="s">
        <v>40</v>
      </c>
      <c r="H89" s="29">
        <v>22104</v>
      </c>
      <c r="I89" s="26" t="s">
        <v>160</v>
      </c>
      <c r="J89" s="26" t="s">
        <v>54</v>
      </c>
      <c r="K89" s="26" t="s">
        <v>55</v>
      </c>
      <c r="L89" s="26"/>
      <c r="M89" s="26"/>
      <c r="N89" s="26" t="s">
        <v>56</v>
      </c>
      <c r="O89" s="36">
        <v>1</v>
      </c>
      <c r="P89" s="27">
        <v>62.1</v>
      </c>
      <c r="Q89" s="31"/>
      <c r="R89" s="27">
        <f t="shared" si="2"/>
        <v>62.1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0</v>
      </c>
      <c r="AA89" s="30">
        <v>0</v>
      </c>
      <c r="AB89" s="30">
        <v>0</v>
      </c>
      <c r="AC89" s="30">
        <v>0</v>
      </c>
      <c r="AD89" s="32">
        <v>62.1</v>
      </c>
    </row>
    <row r="90" spans="1:30" ht="17.100000000000001" customHeight="1" x14ac:dyDescent="0.3">
      <c r="A90" s="26">
        <v>85</v>
      </c>
      <c r="B90" s="33" t="s">
        <v>34</v>
      </c>
      <c r="C90" s="34" t="s">
        <v>35</v>
      </c>
      <c r="D90" s="29" t="s">
        <v>36</v>
      </c>
      <c r="E90" s="29" t="s">
        <v>51</v>
      </c>
      <c r="F90" s="35" t="s">
        <v>36</v>
      </c>
      <c r="G90" s="29" t="s">
        <v>40</v>
      </c>
      <c r="H90" s="29">
        <v>22104</v>
      </c>
      <c r="I90" s="26" t="s">
        <v>160</v>
      </c>
      <c r="J90" s="26" t="s">
        <v>68</v>
      </c>
      <c r="K90" s="26" t="s">
        <v>69</v>
      </c>
      <c r="L90" s="26"/>
      <c r="M90" s="26"/>
      <c r="N90" s="26" t="s">
        <v>46</v>
      </c>
      <c r="O90" s="36">
        <v>6</v>
      </c>
      <c r="P90" s="27">
        <v>35</v>
      </c>
      <c r="Q90" s="31"/>
      <c r="R90" s="27">
        <f t="shared" si="2"/>
        <v>210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0</v>
      </c>
      <c r="AA90" s="30">
        <v>0</v>
      </c>
      <c r="AB90" s="30">
        <v>0</v>
      </c>
      <c r="AC90" s="30">
        <v>0</v>
      </c>
      <c r="AD90" s="32">
        <v>210</v>
      </c>
    </row>
    <row r="91" spans="1:30" ht="17.100000000000001" customHeight="1" x14ac:dyDescent="0.3">
      <c r="A91" s="26">
        <v>86</v>
      </c>
      <c r="B91" s="33" t="s">
        <v>34</v>
      </c>
      <c r="C91" s="34" t="s">
        <v>35</v>
      </c>
      <c r="D91" s="29" t="s">
        <v>36</v>
      </c>
      <c r="E91" s="29" t="s">
        <v>51</v>
      </c>
      <c r="F91" s="35" t="s">
        <v>36</v>
      </c>
      <c r="G91" s="29" t="s">
        <v>79</v>
      </c>
      <c r="H91" s="29">
        <v>21501</v>
      </c>
      <c r="I91" s="26" t="s">
        <v>169</v>
      </c>
      <c r="J91" s="26" t="s">
        <v>140</v>
      </c>
      <c r="K91" s="26" t="s">
        <v>141</v>
      </c>
      <c r="L91" s="26"/>
      <c r="M91" s="26"/>
      <c r="N91" s="26" t="s">
        <v>43</v>
      </c>
      <c r="O91" s="36">
        <v>1</v>
      </c>
      <c r="P91" s="27">
        <v>2820</v>
      </c>
      <c r="Q91" s="31"/>
      <c r="R91" s="27">
        <f t="shared" si="2"/>
        <v>2820</v>
      </c>
      <c r="S91" s="30">
        <v>0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0</v>
      </c>
      <c r="AA91" s="30">
        <v>0</v>
      </c>
      <c r="AB91" s="30">
        <v>0</v>
      </c>
      <c r="AC91" s="30">
        <v>0</v>
      </c>
      <c r="AD91" s="32">
        <v>2820</v>
      </c>
    </row>
    <row r="92" spans="1:30" ht="17.100000000000001" customHeight="1" x14ac:dyDescent="0.3">
      <c r="A92" s="26">
        <v>87</v>
      </c>
      <c r="B92" s="33" t="s">
        <v>34</v>
      </c>
      <c r="C92" s="34" t="s">
        <v>35</v>
      </c>
      <c r="D92" s="29" t="s">
        <v>36</v>
      </c>
      <c r="E92" s="29" t="s">
        <v>51</v>
      </c>
      <c r="F92" s="35" t="s">
        <v>36</v>
      </c>
      <c r="G92" s="29" t="s">
        <v>40</v>
      </c>
      <c r="H92" s="29">
        <v>21101</v>
      </c>
      <c r="I92" s="26" t="s">
        <v>161</v>
      </c>
      <c r="J92" s="26" t="s">
        <v>62</v>
      </c>
      <c r="K92" s="26" t="s">
        <v>63</v>
      </c>
      <c r="L92" s="26"/>
      <c r="M92" s="26"/>
      <c r="N92" s="26" t="s">
        <v>46</v>
      </c>
      <c r="O92" s="36">
        <v>1</v>
      </c>
      <c r="P92" s="27">
        <v>37.5</v>
      </c>
      <c r="Q92" s="31"/>
      <c r="R92" s="27">
        <f t="shared" si="2"/>
        <v>37.5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0</v>
      </c>
      <c r="AA92" s="30">
        <v>0</v>
      </c>
      <c r="AB92" s="30">
        <v>0</v>
      </c>
      <c r="AC92" s="30">
        <v>0</v>
      </c>
      <c r="AD92" s="32">
        <v>37.5</v>
      </c>
    </row>
    <row r="93" spans="1:30" ht="17.100000000000001" customHeight="1" x14ac:dyDescent="0.3">
      <c r="A93" s="26">
        <v>88</v>
      </c>
      <c r="B93" s="33" t="s">
        <v>34</v>
      </c>
      <c r="C93" s="34" t="s">
        <v>35</v>
      </c>
      <c r="D93" s="29" t="s">
        <v>36</v>
      </c>
      <c r="E93" s="29" t="s">
        <v>51</v>
      </c>
      <c r="F93" s="35" t="s">
        <v>36</v>
      </c>
      <c r="G93" s="29" t="s">
        <v>40</v>
      </c>
      <c r="H93" s="29">
        <v>21101</v>
      </c>
      <c r="I93" s="26" t="s">
        <v>161</v>
      </c>
      <c r="J93" s="26" t="s">
        <v>49</v>
      </c>
      <c r="K93" s="26" t="s">
        <v>50</v>
      </c>
      <c r="L93" s="26"/>
      <c r="M93" s="26"/>
      <c r="N93" s="26" t="s">
        <v>46</v>
      </c>
      <c r="O93" s="36">
        <v>4</v>
      </c>
      <c r="P93" s="27">
        <v>15.7</v>
      </c>
      <c r="Q93" s="31"/>
      <c r="R93" s="27">
        <f t="shared" si="2"/>
        <v>62.8</v>
      </c>
      <c r="S93" s="30">
        <v>0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v>0</v>
      </c>
      <c r="Z93" s="30">
        <v>0</v>
      </c>
      <c r="AA93" s="30">
        <v>0</v>
      </c>
      <c r="AB93" s="30">
        <v>0</v>
      </c>
      <c r="AC93" s="30">
        <v>0</v>
      </c>
      <c r="AD93" s="32">
        <v>62.8</v>
      </c>
    </row>
    <row r="94" spans="1:30" ht="17.100000000000001" customHeight="1" x14ac:dyDescent="0.3">
      <c r="A94" s="26">
        <v>89</v>
      </c>
      <c r="B94" s="33" t="s">
        <v>34</v>
      </c>
      <c r="C94" s="34" t="s">
        <v>35</v>
      </c>
      <c r="D94" s="29" t="s">
        <v>36</v>
      </c>
      <c r="E94" s="29" t="s">
        <v>51</v>
      </c>
      <c r="F94" s="35" t="s">
        <v>36</v>
      </c>
      <c r="G94" s="29" t="s">
        <v>40</v>
      </c>
      <c r="H94" s="29">
        <v>21101</v>
      </c>
      <c r="I94" s="26" t="s">
        <v>161</v>
      </c>
      <c r="J94" s="26" t="s">
        <v>47</v>
      </c>
      <c r="K94" s="26" t="s">
        <v>48</v>
      </c>
      <c r="L94" s="26"/>
      <c r="M94" s="26"/>
      <c r="N94" s="26" t="s">
        <v>46</v>
      </c>
      <c r="O94" s="36">
        <v>2</v>
      </c>
      <c r="P94" s="27">
        <v>11.75</v>
      </c>
      <c r="Q94" s="31"/>
      <c r="R94" s="27">
        <f t="shared" si="2"/>
        <v>23.5</v>
      </c>
      <c r="S94" s="30">
        <v>0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v>0</v>
      </c>
      <c r="Z94" s="30">
        <v>0</v>
      </c>
      <c r="AA94" s="30">
        <v>0</v>
      </c>
      <c r="AB94" s="30">
        <v>0</v>
      </c>
      <c r="AC94" s="30">
        <v>0</v>
      </c>
      <c r="AD94" s="32">
        <v>23.5</v>
      </c>
    </row>
    <row r="95" spans="1:30" ht="17.100000000000001" customHeight="1" x14ac:dyDescent="0.3">
      <c r="A95" s="26">
        <v>90</v>
      </c>
      <c r="B95" s="33" t="s">
        <v>34</v>
      </c>
      <c r="C95" s="34" t="s">
        <v>35</v>
      </c>
      <c r="D95" s="29" t="s">
        <v>36</v>
      </c>
      <c r="E95" s="29" t="s">
        <v>51</v>
      </c>
      <c r="F95" s="35" t="s">
        <v>36</v>
      </c>
      <c r="G95" s="29" t="s">
        <v>40</v>
      </c>
      <c r="H95" s="29">
        <v>21101</v>
      </c>
      <c r="I95" s="26" t="s">
        <v>161</v>
      </c>
      <c r="J95" s="26" t="s">
        <v>44</v>
      </c>
      <c r="K95" s="26" t="s">
        <v>45</v>
      </c>
      <c r="L95" s="26"/>
      <c r="M95" s="26"/>
      <c r="N95" s="26" t="s">
        <v>46</v>
      </c>
      <c r="O95" s="36">
        <v>2</v>
      </c>
      <c r="P95" s="27">
        <v>22.5</v>
      </c>
      <c r="Q95" s="31"/>
      <c r="R95" s="27">
        <f t="shared" si="2"/>
        <v>45</v>
      </c>
      <c r="S95" s="30">
        <v>0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v>0</v>
      </c>
      <c r="Z95" s="30">
        <v>0</v>
      </c>
      <c r="AA95" s="30">
        <v>0</v>
      </c>
      <c r="AB95" s="30">
        <v>0</v>
      </c>
      <c r="AC95" s="30">
        <v>0</v>
      </c>
      <c r="AD95" s="32">
        <v>45</v>
      </c>
    </row>
    <row r="96" spans="1:30" ht="17.100000000000001" customHeight="1" x14ac:dyDescent="0.3">
      <c r="A96" s="26">
        <v>91</v>
      </c>
      <c r="B96" s="33" t="s">
        <v>34</v>
      </c>
      <c r="C96" s="34" t="s">
        <v>35</v>
      </c>
      <c r="D96" s="29" t="s">
        <v>36</v>
      </c>
      <c r="E96" s="29" t="s">
        <v>51</v>
      </c>
      <c r="F96" s="35" t="s">
        <v>36</v>
      </c>
      <c r="G96" s="29" t="s">
        <v>40</v>
      </c>
      <c r="H96" s="29">
        <v>22104</v>
      </c>
      <c r="I96" s="26" t="s">
        <v>160</v>
      </c>
      <c r="J96" s="26" t="s">
        <v>80</v>
      </c>
      <c r="K96" s="26" t="s">
        <v>81</v>
      </c>
      <c r="L96" s="26"/>
      <c r="M96" s="26"/>
      <c r="N96" s="26" t="s">
        <v>53</v>
      </c>
      <c r="O96" s="36">
        <v>8</v>
      </c>
      <c r="P96" s="27">
        <v>84</v>
      </c>
      <c r="Q96" s="31"/>
      <c r="R96" s="27">
        <f t="shared" si="2"/>
        <v>672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0</v>
      </c>
      <c r="AA96" s="30">
        <v>0</v>
      </c>
      <c r="AB96" s="30">
        <v>0</v>
      </c>
      <c r="AC96" s="30">
        <v>0</v>
      </c>
      <c r="AD96" s="32">
        <v>672</v>
      </c>
    </row>
    <row r="97" spans="1:30" ht="17.100000000000001" customHeight="1" x14ac:dyDescent="0.3">
      <c r="A97" s="26">
        <v>92</v>
      </c>
      <c r="B97" s="33" t="s">
        <v>34</v>
      </c>
      <c r="C97" s="34" t="s">
        <v>35</v>
      </c>
      <c r="D97" s="29" t="s">
        <v>36</v>
      </c>
      <c r="E97" s="29" t="s">
        <v>51</v>
      </c>
      <c r="F97" s="35" t="s">
        <v>36</v>
      </c>
      <c r="G97" s="29" t="s">
        <v>40</v>
      </c>
      <c r="H97" s="29">
        <v>22104</v>
      </c>
      <c r="I97" s="26" t="s">
        <v>160</v>
      </c>
      <c r="J97" s="26" t="s">
        <v>59</v>
      </c>
      <c r="K97" s="26" t="s">
        <v>60</v>
      </c>
      <c r="L97" s="26"/>
      <c r="M97" s="26"/>
      <c r="N97" s="26" t="s">
        <v>61</v>
      </c>
      <c r="O97" s="36">
        <v>8</v>
      </c>
      <c r="P97" s="27">
        <v>81</v>
      </c>
      <c r="Q97" s="31"/>
      <c r="R97" s="27">
        <f t="shared" si="2"/>
        <v>648</v>
      </c>
      <c r="S97" s="30">
        <v>0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30">
        <v>0</v>
      </c>
      <c r="AB97" s="30">
        <v>0</v>
      </c>
      <c r="AC97" s="30">
        <v>0</v>
      </c>
      <c r="AD97" s="32">
        <v>648</v>
      </c>
    </row>
    <row r="98" spans="1:30" ht="17.100000000000001" customHeight="1" x14ac:dyDescent="0.3">
      <c r="A98" s="26">
        <v>93</v>
      </c>
      <c r="B98" s="33" t="s">
        <v>34</v>
      </c>
      <c r="C98" s="34" t="s">
        <v>35</v>
      </c>
      <c r="D98" s="29" t="s">
        <v>36</v>
      </c>
      <c r="E98" s="29" t="s">
        <v>51</v>
      </c>
      <c r="F98" s="35" t="s">
        <v>36</v>
      </c>
      <c r="G98" s="29" t="s">
        <v>40</v>
      </c>
      <c r="H98" s="29">
        <v>22104</v>
      </c>
      <c r="I98" s="26" t="s">
        <v>160</v>
      </c>
      <c r="J98" s="26" t="s">
        <v>54</v>
      </c>
      <c r="K98" s="26" t="s">
        <v>55</v>
      </c>
      <c r="L98" s="26"/>
      <c r="M98" s="26"/>
      <c r="N98" s="26" t="s">
        <v>56</v>
      </c>
      <c r="O98" s="36">
        <v>1</v>
      </c>
      <c r="P98" s="27">
        <v>62.1</v>
      </c>
      <c r="Q98" s="31"/>
      <c r="R98" s="27">
        <f t="shared" si="2"/>
        <v>62.1</v>
      </c>
      <c r="S98" s="30">
        <v>0</v>
      </c>
      <c r="T98" s="30">
        <v>0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30">
        <v>0</v>
      </c>
      <c r="AB98" s="30">
        <v>0</v>
      </c>
      <c r="AC98" s="30">
        <v>0</v>
      </c>
      <c r="AD98" s="32">
        <v>62.1</v>
      </c>
    </row>
    <row r="99" spans="1:30" ht="17.100000000000001" customHeight="1" x14ac:dyDescent="0.3">
      <c r="A99" s="26">
        <v>94</v>
      </c>
      <c r="B99" s="33" t="s">
        <v>34</v>
      </c>
      <c r="C99" s="34" t="s">
        <v>35</v>
      </c>
      <c r="D99" s="29" t="s">
        <v>36</v>
      </c>
      <c r="E99" s="29" t="s">
        <v>51</v>
      </c>
      <c r="F99" s="35" t="s">
        <v>36</v>
      </c>
      <c r="G99" s="29" t="s">
        <v>40</v>
      </c>
      <c r="H99" s="29">
        <v>22104</v>
      </c>
      <c r="I99" s="26" t="s">
        <v>160</v>
      </c>
      <c r="J99" s="26" t="s">
        <v>57</v>
      </c>
      <c r="K99" s="26" t="s">
        <v>58</v>
      </c>
      <c r="L99" s="26"/>
      <c r="M99" s="26"/>
      <c r="N99" s="26" t="s">
        <v>43</v>
      </c>
      <c r="O99" s="36">
        <v>8</v>
      </c>
      <c r="P99" s="27">
        <v>22.5</v>
      </c>
      <c r="Q99" s="31"/>
      <c r="R99" s="27">
        <f t="shared" si="2"/>
        <v>180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2">
        <v>180</v>
      </c>
    </row>
    <row r="100" spans="1:30" ht="17.100000000000001" customHeight="1" x14ac:dyDescent="0.3">
      <c r="A100" s="26">
        <v>96</v>
      </c>
      <c r="B100" s="33" t="s">
        <v>34</v>
      </c>
      <c r="C100" s="34" t="s">
        <v>35</v>
      </c>
      <c r="D100" s="29" t="s">
        <v>36</v>
      </c>
      <c r="E100" s="29" t="s">
        <v>51</v>
      </c>
      <c r="F100" s="35" t="s">
        <v>36</v>
      </c>
      <c r="G100" s="29" t="s">
        <v>40</v>
      </c>
      <c r="H100" s="29">
        <v>26103</v>
      </c>
      <c r="I100" s="26" t="s">
        <v>162</v>
      </c>
      <c r="J100" s="26" t="s">
        <v>84</v>
      </c>
      <c r="K100" s="26" t="s">
        <v>85</v>
      </c>
      <c r="L100" s="26"/>
      <c r="M100" s="26"/>
      <c r="N100" s="26" t="s">
        <v>43</v>
      </c>
      <c r="O100" s="36">
        <v>120</v>
      </c>
      <c r="P100" s="27">
        <v>200</v>
      </c>
      <c r="Q100" s="31"/>
      <c r="R100" s="27">
        <f t="shared" si="2"/>
        <v>24000</v>
      </c>
      <c r="S100" s="30">
        <v>0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0</v>
      </c>
      <c r="AA100" s="30">
        <v>0</v>
      </c>
      <c r="AB100" s="30">
        <v>0</v>
      </c>
      <c r="AC100" s="30">
        <v>0</v>
      </c>
      <c r="AD100" s="32">
        <v>24000</v>
      </c>
    </row>
    <row r="101" spans="1:30" ht="17.100000000000001" customHeight="1" x14ac:dyDescent="0.3">
      <c r="A101" s="26">
        <v>97</v>
      </c>
      <c r="B101" s="33" t="s">
        <v>34</v>
      </c>
      <c r="C101" s="34" t="s">
        <v>35</v>
      </c>
      <c r="D101" s="29" t="s">
        <v>36</v>
      </c>
      <c r="E101" s="29" t="s">
        <v>51</v>
      </c>
      <c r="F101" s="35" t="s">
        <v>36</v>
      </c>
      <c r="G101" s="29" t="s">
        <v>40</v>
      </c>
      <c r="H101" s="29">
        <v>26104</v>
      </c>
      <c r="I101" s="28" t="s">
        <v>171</v>
      </c>
      <c r="J101" s="26" t="s">
        <v>70</v>
      </c>
      <c r="K101" s="26" t="s">
        <v>71</v>
      </c>
      <c r="L101" s="26"/>
      <c r="M101" s="26"/>
      <c r="N101" s="26" t="s">
        <v>43</v>
      </c>
      <c r="O101" s="36">
        <v>24</v>
      </c>
      <c r="P101" s="27">
        <v>200</v>
      </c>
      <c r="Q101" s="31"/>
      <c r="R101" s="27">
        <f t="shared" si="2"/>
        <v>4800</v>
      </c>
      <c r="S101" s="30">
        <v>0</v>
      </c>
      <c r="T101" s="30">
        <v>0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0</v>
      </c>
      <c r="AA101" s="30">
        <v>0</v>
      </c>
      <c r="AB101" s="30">
        <v>0</v>
      </c>
      <c r="AC101" s="30">
        <v>0</v>
      </c>
      <c r="AD101" s="32">
        <v>4800</v>
      </c>
    </row>
    <row r="102" spans="1:30" ht="17.100000000000001" customHeight="1" x14ac:dyDescent="0.3">
      <c r="A102" s="26">
        <v>99</v>
      </c>
      <c r="B102" s="33" t="s">
        <v>34</v>
      </c>
      <c r="C102" s="34" t="s">
        <v>35</v>
      </c>
      <c r="D102" s="29" t="s">
        <v>36</v>
      </c>
      <c r="E102" s="29" t="s">
        <v>51</v>
      </c>
      <c r="F102" s="35" t="s">
        <v>36</v>
      </c>
      <c r="G102" s="29" t="s">
        <v>40</v>
      </c>
      <c r="H102" s="29">
        <v>22104</v>
      </c>
      <c r="I102" s="26" t="s">
        <v>160</v>
      </c>
      <c r="J102" s="26" t="s">
        <v>72</v>
      </c>
      <c r="K102" s="26" t="s">
        <v>73</v>
      </c>
      <c r="L102" s="26"/>
      <c r="M102" s="26"/>
      <c r="N102" s="26" t="s">
        <v>43</v>
      </c>
      <c r="O102" s="36">
        <v>57</v>
      </c>
      <c r="P102" s="27">
        <v>22</v>
      </c>
      <c r="Q102" s="31"/>
      <c r="R102" s="27">
        <f t="shared" si="2"/>
        <v>1254</v>
      </c>
      <c r="S102" s="30">
        <v>0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v>0</v>
      </c>
      <c r="AC102" s="30">
        <v>0</v>
      </c>
      <c r="AD102" s="32">
        <v>1254</v>
      </c>
    </row>
    <row r="103" spans="1:30" ht="17.100000000000001" customHeight="1" x14ac:dyDescent="0.3">
      <c r="A103" s="26">
        <v>102</v>
      </c>
      <c r="B103" s="33" t="s">
        <v>34</v>
      </c>
      <c r="C103" s="34" t="s">
        <v>35</v>
      </c>
      <c r="D103" s="29" t="s">
        <v>36</v>
      </c>
      <c r="E103" s="29" t="s">
        <v>51</v>
      </c>
      <c r="F103" s="35" t="s">
        <v>36</v>
      </c>
      <c r="G103" s="29" t="s">
        <v>52</v>
      </c>
      <c r="H103" s="29">
        <v>31301</v>
      </c>
      <c r="I103" s="26" t="s">
        <v>173</v>
      </c>
      <c r="J103" s="26"/>
      <c r="K103" s="26" t="s">
        <v>149</v>
      </c>
      <c r="L103" s="26"/>
      <c r="M103" s="26"/>
      <c r="N103" s="26" t="s">
        <v>41</v>
      </c>
      <c r="O103" s="36">
        <v>1</v>
      </c>
      <c r="P103" s="27">
        <v>1</v>
      </c>
      <c r="Q103" s="31"/>
      <c r="R103" s="27">
        <f t="shared" si="2"/>
        <v>1</v>
      </c>
      <c r="S103" s="30">
        <v>0</v>
      </c>
      <c r="T103" s="30">
        <v>0</v>
      </c>
      <c r="U103" s="30">
        <v>0</v>
      </c>
      <c r="V103" s="30">
        <v>0</v>
      </c>
      <c r="W103" s="30">
        <v>0</v>
      </c>
      <c r="X103" s="30">
        <v>0</v>
      </c>
      <c r="Y103" s="30">
        <v>0</v>
      </c>
      <c r="Z103" s="30">
        <v>0</v>
      </c>
      <c r="AA103" s="30">
        <v>0</v>
      </c>
      <c r="AB103" s="30">
        <v>0</v>
      </c>
      <c r="AC103" s="30">
        <v>0</v>
      </c>
      <c r="AD103" s="32">
        <v>1</v>
      </c>
    </row>
    <row r="104" spans="1:30" ht="17.100000000000001" customHeight="1" x14ac:dyDescent="0.3">
      <c r="A104" s="26">
        <v>103</v>
      </c>
      <c r="B104" s="33" t="s">
        <v>34</v>
      </c>
      <c r="C104" s="34" t="s">
        <v>35</v>
      </c>
      <c r="D104" s="29" t="s">
        <v>36</v>
      </c>
      <c r="E104" s="29" t="s">
        <v>51</v>
      </c>
      <c r="F104" s="35" t="s">
        <v>36</v>
      </c>
      <c r="G104" s="29" t="s">
        <v>40</v>
      </c>
      <c r="H104" s="29">
        <v>21601</v>
      </c>
      <c r="I104" s="26" t="s">
        <v>168</v>
      </c>
      <c r="J104" s="26" t="s">
        <v>144</v>
      </c>
      <c r="K104" s="26" t="s">
        <v>145</v>
      </c>
      <c r="L104" s="26"/>
      <c r="M104" s="26"/>
      <c r="N104" s="26" t="s">
        <v>56</v>
      </c>
      <c r="O104" s="36">
        <v>25</v>
      </c>
      <c r="P104" s="27">
        <v>86.768000000000001</v>
      </c>
      <c r="Q104" s="31"/>
      <c r="R104" s="27">
        <f t="shared" ref="R104:R135" si="3">SUM(S104:AD104)</f>
        <v>2169.1999999999998</v>
      </c>
      <c r="S104" s="30">
        <v>0</v>
      </c>
      <c r="T104" s="30">
        <v>0</v>
      </c>
      <c r="U104" s="30">
        <v>0</v>
      </c>
      <c r="V104" s="30">
        <v>0</v>
      </c>
      <c r="W104" s="30">
        <v>0</v>
      </c>
      <c r="X104" s="30">
        <v>0</v>
      </c>
      <c r="Y104" s="30">
        <v>0</v>
      </c>
      <c r="Z104" s="30">
        <v>0</v>
      </c>
      <c r="AA104" s="30">
        <v>0</v>
      </c>
      <c r="AB104" s="30">
        <v>0</v>
      </c>
      <c r="AC104" s="30">
        <v>0</v>
      </c>
      <c r="AD104" s="32">
        <v>2169.1999999999998</v>
      </c>
    </row>
    <row r="105" spans="1:30" ht="17.100000000000001" customHeight="1" x14ac:dyDescent="0.3">
      <c r="A105" s="26">
        <v>104</v>
      </c>
      <c r="B105" s="33" t="s">
        <v>34</v>
      </c>
      <c r="C105" s="34" t="s">
        <v>35</v>
      </c>
      <c r="D105" s="29" t="s">
        <v>36</v>
      </c>
      <c r="E105" s="29" t="s">
        <v>51</v>
      </c>
      <c r="F105" s="35" t="s">
        <v>36</v>
      </c>
      <c r="G105" s="29" t="s">
        <v>52</v>
      </c>
      <c r="H105" s="29">
        <v>35801</v>
      </c>
      <c r="I105" s="26" t="s">
        <v>165</v>
      </c>
      <c r="J105" s="26"/>
      <c r="K105" s="26" t="s">
        <v>150</v>
      </c>
      <c r="L105" s="26"/>
      <c r="M105" s="26"/>
      <c r="N105" s="26" t="s">
        <v>41</v>
      </c>
      <c r="O105" s="36">
        <v>23000</v>
      </c>
      <c r="P105" s="27">
        <v>1</v>
      </c>
      <c r="Q105" s="31"/>
      <c r="R105" s="27">
        <f t="shared" si="3"/>
        <v>23000</v>
      </c>
      <c r="S105" s="30">
        <v>0</v>
      </c>
      <c r="T105" s="30">
        <v>0</v>
      </c>
      <c r="U105" s="30">
        <v>0</v>
      </c>
      <c r="V105" s="30">
        <v>0</v>
      </c>
      <c r="W105" s="30">
        <v>0</v>
      </c>
      <c r="X105" s="30">
        <v>0</v>
      </c>
      <c r="Y105" s="30">
        <v>0</v>
      </c>
      <c r="Z105" s="30">
        <v>0</v>
      </c>
      <c r="AA105" s="30">
        <v>0</v>
      </c>
      <c r="AB105" s="30">
        <v>0</v>
      </c>
      <c r="AC105" s="30">
        <v>0</v>
      </c>
      <c r="AD105" s="32">
        <v>23000</v>
      </c>
    </row>
    <row r="106" spans="1:30" ht="17.100000000000001" customHeight="1" x14ac:dyDescent="0.3">
      <c r="A106" s="26">
        <v>105</v>
      </c>
      <c r="B106" s="33" t="s">
        <v>34</v>
      </c>
      <c r="C106" s="34" t="s">
        <v>35</v>
      </c>
      <c r="D106" s="29" t="s">
        <v>36</v>
      </c>
      <c r="E106" s="29" t="s">
        <v>51</v>
      </c>
      <c r="F106" s="35" t="s">
        <v>36</v>
      </c>
      <c r="G106" s="29" t="s">
        <v>52</v>
      </c>
      <c r="H106" s="29">
        <v>33801</v>
      </c>
      <c r="I106" s="26" t="s">
        <v>174</v>
      </c>
      <c r="J106" s="26"/>
      <c r="K106" s="26" t="s">
        <v>151</v>
      </c>
      <c r="L106" s="26"/>
      <c r="M106" s="26"/>
      <c r="N106" s="26" t="s">
        <v>41</v>
      </c>
      <c r="O106" s="36">
        <v>30000</v>
      </c>
      <c r="P106" s="27">
        <v>1</v>
      </c>
      <c r="Q106" s="31"/>
      <c r="R106" s="27">
        <f t="shared" si="3"/>
        <v>30000</v>
      </c>
      <c r="S106" s="30">
        <v>0</v>
      </c>
      <c r="T106" s="30">
        <v>0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0</v>
      </c>
      <c r="AA106" s="30">
        <v>0</v>
      </c>
      <c r="AB106" s="30">
        <v>0</v>
      </c>
      <c r="AC106" s="30">
        <v>0</v>
      </c>
      <c r="AD106" s="32">
        <v>30000</v>
      </c>
    </row>
    <row r="107" spans="1:30" ht="17.100000000000001" customHeight="1" x14ac:dyDescent="0.3">
      <c r="A107" s="26">
        <v>106</v>
      </c>
      <c r="B107" s="33" t="s">
        <v>34</v>
      </c>
      <c r="C107" s="34" t="s">
        <v>35</v>
      </c>
      <c r="D107" s="29" t="s">
        <v>36</v>
      </c>
      <c r="E107" s="29" t="s">
        <v>51</v>
      </c>
      <c r="F107" s="35" t="s">
        <v>36</v>
      </c>
      <c r="G107" s="29" t="s">
        <v>40</v>
      </c>
      <c r="H107" s="29">
        <v>35701</v>
      </c>
      <c r="I107" s="26" t="s">
        <v>175</v>
      </c>
      <c r="J107" s="26"/>
      <c r="K107" s="26" t="s">
        <v>152</v>
      </c>
      <c r="L107" s="26"/>
      <c r="M107" s="26"/>
      <c r="N107" s="26" t="s">
        <v>41</v>
      </c>
      <c r="O107" s="36">
        <v>6753.45</v>
      </c>
      <c r="P107" s="27">
        <v>1</v>
      </c>
      <c r="Q107" s="31"/>
      <c r="R107" s="27">
        <f t="shared" si="3"/>
        <v>6753.45</v>
      </c>
      <c r="S107" s="30">
        <v>0</v>
      </c>
      <c r="T107" s="30">
        <v>0</v>
      </c>
      <c r="U107" s="30">
        <v>0</v>
      </c>
      <c r="V107" s="30">
        <v>0</v>
      </c>
      <c r="W107" s="30">
        <v>0</v>
      </c>
      <c r="X107" s="30">
        <v>0</v>
      </c>
      <c r="Y107" s="30">
        <v>0</v>
      </c>
      <c r="Z107" s="30">
        <v>0</v>
      </c>
      <c r="AA107" s="30">
        <v>0</v>
      </c>
      <c r="AB107" s="30">
        <v>0</v>
      </c>
      <c r="AC107" s="30">
        <v>0</v>
      </c>
      <c r="AD107" s="32">
        <v>6753.45</v>
      </c>
    </row>
    <row r="108" spans="1:30" ht="17.100000000000001" customHeight="1" x14ac:dyDescent="0.3">
      <c r="A108" s="26">
        <v>107</v>
      </c>
      <c r="B108" s="33" t="s">
        <v>34</v>
      </c>
      <c r="C108" s="34" t="s">
        <v>35</v>
      </c>
      <c r="D108" s="29" t="s">
        <v>36</v>
      </c>
      <c r="E108" s="29" t="s">
        <v>51</v>
      </c>
      <c r="F108" s="35" t="s">
        <v>36</v>
      </c>
      <c r="G108" s="29" t="s">
        <v>40</v>
      </c>
      <c r="H108" s="29">
        <v>32601</v>
      </c>
      <c r="I108" s="26" t="s">
        <v>176</v>
      </c>
      <c r="J108" s="26"/>
      <c r="K108" s="26" t="s">
        <v>153</v>
      </c>
      <c r="L108" s="26"/>
      <c r="M108" s="26"/>
      <c r="N108" s="26" t="s">
        <v>41</v>
      </c>
      <c r="O108" s="36">
        <v>1800</v>
      </c>
      <c r="P108" s="27">
        <v>1</v>
      </c>
      <c r="Q108" s="31"/>
      <c r="R108" s="27">
        <f t="shared" si="3"/>
        <v>1800</v>
      </c>
      <c r="S108" s="30">
        <v>0</v>
      </c>
      <c r="T108" s="30">
        <v>0</v>
      </c>
      <c r="U108" s="30">
        <v>0</v>
      </c>
      <c r="V108" s="30">
        <v>0</v>
      </c>
      <c r="W108" s="30">
        <v>0</v>
      </c>
      <c r="X108" s="30">
        <v>0</v>
      </c>
      <c r="Y108" s="30">
        <v>0</v>
      </c>
      <c r="Z108" s="30">
        <v>0</v>
      </c>
      <c r="AA108" s="30">
        <v>0</v>
      </c>
      <c r="AB108" s="30">
        <v>0</v>
      </c>
      <c r="AC108" s="30">
        <v>0</v>
      </c>
      <c r="AD108" s="32">
        <v>1800</v>
      </c>
    </row>
    <row r="109" spans="1:30" ht="17.100000000000001" customHeight="1" x14ac:dyDescent="0.3">
      <c r="A109" s="26">
        <v>108</v>
      </c>
      <c r="B109" s="33" t="s">
        <v>34</v>
      </c>
      <c r="C109" s="34" t="s">
        <v>35</v>
      </c>
      <c r="D109" s="29" t="s">
        <v>36</v>
      </c>
      <c r="E109" s="29" t="s">
        <v>51</v>
      </c>
      <c r="F109" s="35" t="s">
        <v>36</v>
      </c>
      <c r="G109" s="29" t="s">
        <v>40</v>
      </c>
      <c r="H109" s="29">
        <v>32601</v>
      </c>
      <c r="I109" s="26" t="s">
        <v>176</v>
      </c>
      <c r="J109" s="26"/>
      <c r="K109" s="26" t="s">
        <v>153</v>
      </c>
      <c r="L109" s="26"/>
      <c r="M109" s="26"/>
      <c r="N109" s="26" t="s">
        <v>41</v>
      </c>
      <c r="O109" s="36">
        <v>5400</v>
      </c>
      <c r="P109" s="27">
        <v>1</v>
      </c>
      <c r="Q109" s="31"/>
      <c r="R109" s="27">
        <f t="shared" si="3"/>
        <v>5400</v>
      </c>
      <c r="S109" s="30">
        <v>0</v>
      </c>
      <c r="T109" s="30">
        <v>0</v>
      </c>
      <c r="U109" s="30">
        <v>0</v>
      </c>
      <c r="V109" s="30">
        <v>0</v>
      </c>
      <c r="W109" s="30">
        <v>0</v>
      </c>
      <c r="X109" s="30">
        <v>0</v>
      </c>
      <c r="Y109" s="30">
        <v>0</v>
      </c>
      <c r="Z109" s="30">
        <v>0</v>
      </c>
      <c r="AA109" s="30">
        <v>0</v>
      </c>
      <c r="AB109" s="30">
        <v>0</v>
      </c>
      <c r="AC109" s="30">
        <v>0</v>
      </c>
      <c r="AD109" s="32">
        <v>5400</v>
      </c>
    </row>
    <row r="110" spans="1:30" ht="17.100000000000001" customHeight="1" x14ac:dyDescent="0.3">
      <c r="A110" s="26">
        <v>109</v>
      </c>
      <c r="B110" s="33" t="s">
        <v>34</v>
      </c>
      <c r="C110" s="34" t="s">
        <v>35</v>
      </c>
      <c r="D110" s="29" t="s">
        <v>36</v>
      </c>
      <c r="E110" s="29" t="s">
        <v>51</v>
      </c>
      <c r="F110" s="35" t="s">
        <v>36</v>
      </c>
      <c r="G110" s="29" t="s">
        <v>40</v>
      </c>
      <c r="H110" s="29">
        <v>35701</v>
      </c>
      <c r="I110" s="26" t="s">
        <v>175</v>
      </c>
      <c r="J110" s="26"/>
      <c r="K110" s="26" t="s">
        <v>154</v>
      </c>
      <c r="L110" s="26"/>
      <c r="M110" s="26"/>
      <c r="N110" s="26" t="s">
        <v>41</v>
      </c>
      <c r="O110" s="36">
        <v>33700</v>
      </c>
      <c r="P110" s="27">
        <v>1</v>
      </c>
      <c r="Q110" s="31"/>
      <c r="R110" s="27">
        <f t="shared" si="3"/>
        <v>33700</v>
      </c>
      <c r="S110" s="30">
        <v>0</v>
      </c>
      <c r="T110" s="30">
        <v>0</v>
      </c>
      <c r="U110" s="30">
        <v>0</v>
      </c>
      <c r="V110" s="30">
        <v>0</v>
      </c>
      <c r="W110" s="30">
        <v>0</v>
      </c>
      <c r="X110" s="30">
        <v>0</v>
      </c>
      <c r="Y110" s="30">
        <v>0</v>
      </c>
      <c r="Z110" s="30">
        <v>0</v>
      </c>
      <c r="AA110" s="30">
        <v>0</v>
      </c>
      <c r="AB110" s="30">
        <v>0</v>
      </c>
      <c r="AC110" s="30">
        <v>0</v>
      </c>
      <c r="AD110" s="32">
        <v>33700</v>
      </c>
    </row>
    <row r="111" spans="1:30" ht="17.100000000000001" customHeight="1" x14ac:dyDescent="0.3">
      <c r="A111" s="26">
        <v>95</v>
      </c>
      <c r="B111" s="33" t="s">
        <v>34</v>
      </c>
      <c r="C111" s="34" t="s">
        <v>35</v>
      </c>
      <c r="D111" s="29" t="s">
        <v>36</v>
      </c>
      <c r="E111" s="29" t="s">
        <v>77</v>
      </c>
      <c r="F111" s="35" t="s">
        <v>178</v>
      </c>
      <c r="G111" s="29" t="s">
        <v>40</v>
      </c>
      <c r="H111" s="29">
        <v>22106</v>
      </c>
      <c r="I111" s="26" t="s">
        <v>170</v>
      </c>
      <c r="J111" s="26" t="s">
        <v>37</v>
      </c>
      <c r="K111" s="26" t="s">
        <v>38</v>
      </c>
      <c r="L111" s="26"/>
      <c r="M111" s="26"/>
      <c r="N111" s="26" t="s">
        <v>39</v>
      </c>
      <c r="O111" s="36">
        <v>656.12</v>
      </c>
      <c r="P111" s="27">
        <v>1</v>
      </c>
      <c r="Q111" s="31"/>
      <c r="R111" s="27">
        <f t="shared" si="3"/>
        <v>656.12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0</v>
      </c>
      <c r="AA111" s="30">
        <v>0</v>
      </c>
      <c r="AB111" s="30">
        <v>0</v>
      </c>
      <c r="AC111" s="30">
        <v>0</v>
      </c>
      <c r="AD111" s="32">
        <v>656.12</v>
      </c>
    </row>
    <row r="112" spans="1:30" ht="17.100000000000001" customHeight="1" x14ac:dyDescent="0.3">
      <c r="A112" s="26">
        <v>98</v>
      </c>
      <c r="B112" s="33" t="s">
        <v>34</v>
      </c>
      <c r="C112" s="34" t="s">
        <v>35</v>
      </c>
      <c r="D112" s="29" t="s">
        <v>36</v>
      </c>
      <c r="E112" s="29" t="s">
        <v>77</v>
      </c>
      <c r="F112" s="35" t="s">
        <v>178</v>
      </c>
      <c r="G112" s="29" t="s">
        <v>40</v>
      </c>
      <c r="H112" s="29">
        <v>26103</v>
      </c>
      <c r="I112" s="26" t="s">
        <v>162</v>
      </c>
      <c r="J112" s="26" t="s">
        <v>84</v>
      </c>
      <c r="K112" s="26" t="s">
        <v>85</v>
      </c>
      <c r="L112" s="26"/>
      <c r="M112" s="26"/>
      <c r="N112" s="26" t="s">
        <v>43</v>
      </c>
      <c r="O112" s="36">
        <v>12</v>
      </c>
      <c r="P112" s="27">
        <v>200</v>
      </c>
      <c r="Q112" s="31"/>
      <c r="R112" s="27">
        <f t="shared" si="3"/>
        <v>2400</v>
      </c>
      <c r="S112" s="30">
        <v>0</v>
      </c>
      <c r="T112" s="30">
        <v>0</v>
      </c>
      <c r="U112" s="30">
        <v>0</v>
      </c>
      <c r="V112" s="30">
        <v>0</v>
      </c>
      <c r="W112" s="30">
        <v>0</v>
      </c>
      <c r="X112" s="30">
        <v>0</v>
      </c>
      <c r="Y112" s="30">
        <v>0</v>
      </c>
      <c r="Z112" s="30">
        <v>0</v>
      </c>
      <c r="AA112" s="30">
        <v>0</v>
      </c>
      <c r="AB112" s="30">
        <v>0</v>
      </c>
      <c r="AC112" s="30">
        <v>0</v>
      </c>
      <c r="AD112" s="32">
        <v>2400</v>
      </c>
    </row>
    <row r="113" spans="1:30" ht="17.100000000000001" customHeight="1" x14ac:dyDescent="0.3">
      <c r="A113" s="26">
        <v>32</v>
      </c>
      <c r="B113" s="33" t="s">
        <v>34</v>
      </c>
      <c r="C113" s="34" t="s">
        <v>35</v>
      </c>
      <c r="D113" s="29" t="s">
        <v>36</v>
      </c>
      <c r="E113" s="29" t="s">
        <v>42</v>
      </c>
      <c r="F113" s="35" t="s">
        <v>179</v>
      </c>
      <c r="G113" s="29" t="s">
        <v>40</v>
      </c>
      <c r="H113" s="29">
        <v>26103</v>
      </c>
      <c r="I113" s="26" t="s">
        <v>162</v>
      </c>
      <c r="J113" s="26" t="s">
        <v>84</v>
      </c>
      <c r="K113" s="26" t="s">
        <v>85</v>
      </c>
      <c r="L113" s="26"/>
      <c r="M113" s="26"/>
      <c r="N113" s="26" t="s">
        <v>43</v>
      </c>
      <c r="O113" s="36">
        <v>6</v>
      </c>
      <c r="P113" s="27">
        <v>200</v>
      </c>
      <c r="Q113" s="31"/>
      <c r="R113" s="27">
        <f t="shared" si="3"/>
        <v>1200</v>
      </c>
      <c r="S113" s="30">
        <v>0</v>
      </c>
      <c r="T113" s="30">
        <v>0</v>
      </c>
      <c r="U113" s="30">
        <v>0</v>
      </c>
      <c r="V113" s="30">
        <v>0</v>
      </c>
      <c r="W113" s="30">
        <v>0</v>
      </c>
      <c r="X113" s="30">
        <v>0</v>
      </c>
      <c r="Y113" s="30">
        <v>0</v>
      </c>
      <c r="Z113" s="30">
        <v>0</v>
      </c>
      <c r="AA113" s="30">
        <v>0</v>
      </c>
      <c r="AB113" s="30">
        <v>0</v>
      </c>
      <c r="AC113" s="30">
        <v>0</v>
      </c>
      <c r="AD113" s="32">
        <v>1200</v>
      </c>
    </row>
    <row r="114" spans="1:30" ht="17.100000000000001" customHeight="1" x14ac:dyDescent="0.3">
      <c r="A114" s="26">
        <v>33</v>
      </c>
      <c r="B114" s="33" t="s">
        <v>34</v>
      </c>
      <c r="C114" s="34" t="s">
        <v>35</v>
      </c>
      <c r="D114" s="29" t="s">
        <v>36</v>
      </c>
      <c r="E114" s="29" t="s">
        <v>42</v>
      </c>
      <c r="F114" s="35" t="s">
        <v>179</v>
      </c>
      <c r="G114" s="29" t="s">
        <v>78</v>
      </c>
      <c r="H114" s="29">
        <v>26102</v>
      </c>
      <c r="I114" s="28" t="s">
        <v>163</v>
      </c>
      <c r="J114" s="26" t="s">
        <v>86</v>
      </c>
      <c r="K114" s="26" t="s">
        <v>87</v>
      </c>
      <c r="L114" s="26"/>
      <c r="M114" s="26"/>
      <c r="N114" s="26" t="s">
        <v>43</v>
      </c>
      <c r="O114" s="36">
        <v>10</v>
      </c>
      <c r="P114" s="27">
        <v>200</v>
      </c>
      <c r="Q114" s="31"/>
      <c r="R114" s="27">
        <f t="shared" si="3"/>
        <v>2000</v>
      </c>
      <c r="S114" s="30">
        <v>0</v>
      </c>
      <c r="T114" s="30">
        <v>0</v>
      </c>
      <c r="U114" s="30">
        <v>0</v>
      </c>
      <c r="V114" s="30">
        <v>0</v>
      </c>
      <c r="W114" s="30">
        <v>0</v>
      </c>
      <c r="X114" s="30">
        <v>0</v>
      </c>
      <c r="Y114" s="30">
        <v>0</v>
      </c>
      <c r="Z114" s="30">
        <v>0</v>
      </c>
      <c r="AA114" s="30">
        <v>0</v>
      </c>
      <c r="AB114" s="30">
        <v>0</v>
      </c>
      <c r="AC114" s="30">
        <v>0</v>
      </c>
      <c r="AD114" s="32">
        <v>2000</v>
      </c>
    </row>
    <row r="115" spans="1:30" ht="17.100000000000001" customHeight="1" x14ac:dyDescent="0.3">
      <c r="A115" s="26">
        <v>100</v>
      </c>
      <c r="B115" s="33" t="s">
        <v>34</v>
      </c>
      <c r="C115" s="34" t="s">
        <v>35</v>
      </c>
      <c r="D115" s="29" t="s">
        <v>36</v>
      </c>
      <c r="E115" s="29" t="s">
        <v>42</v>
      </c>
      <c r="F115" s="35" t="s">
        <v>179</v>
      </c>
      <c r="G115" s="29" t="s">
        <v>40</v>
      </c>
      <c r="H115" s="29">
        <v>24601</v>
      </c>
      <c r="I115" s="26" t="s">
        <v>164</v>
      </c>
      <c r="J115" s="26" t="s">
        <v>142</v>
      </c>
      <c r="K115" s="26" t="s">
        <v>143</v>
      </c>
      <c r="L115" s="26"/>
      <c r="M115" s="26"/>
      <c r="N115" s="26" t="s">
        <v>43</v>
      </c>
      <c r="O115" s="36">
        <v>10</v>
      </c>
      <c r="P115" s="27">
        <v>42.24</v>
      </c>
      <c r="Q115" s="31"/>
      <c r="R115" s="27">
        <f t="shared" si="3"/>
        <v>422.4</v>
      </c>
      <c r="S115" s="30">
        <v>0</v>
      </c>
      <c r="T115" s="30">
        <v>0</v>
      </c>
      <c r="U115" s="30">
        <v>0</v>
      </c>
      <c r="V115" s="30">
        <v>0</v>
      </c>
      <c r="W115" s="30">
        <v>0</v>
      </c>
      <c r="X115" s="30">
        <v>0</v>
      </c>
      <c r="Y115" s="30">
        <v>0</v>
      </c>
      <c r="Z115" s="30">
        <v>0</v>
      </c>
      <c r="AA115" s="30">
        <v>0</v>
      </c>
      <c r="AB115" s="30">
        <v>0</v>
      </c>
      <c r="AC115" s="30">
        <v>0</v>
      </c>
      <c r="AD115" s="32">
        <v>422.4</v>
      </c>
    </row>
    <row r="116" spans="1:30" ht="17.100000000000001" customHeight="1" x14ac:dyDescent="0.3">
      <c r="A116" s="26">
        <v>101</v>
      </c>
      <c r="B116" s="33" t="s">
        <v>34</v>
      </c>
      <c r="C116" s="34" t="s">
        <v>35</v>
      </c>
      <c r="D116" s="29" t="s">
        <v>36</v>
      </c>
      <c r="E116" s="29" t="s">
        <v>74</v>
      </c>
      <c r="F116" s="35" t="s">
        <v>180</v>
      </c>
      <c r="G116" s="29" t="s">
        <v>52</v>
      </c>
      <c r="H116" s="29">
        <v>31602</v>
      </c>
      <c r="I116" s="26" t="s">
        <v>172</v>
      </c>
      <c r="J116" s="26"/>
      <c r="K116" s="26" t="s">
        <v>155</v>
      </c>
      <c r="L116" s="26"/>
      <c r="M116" s="26"/>
      <c r="N116" s="26" t="s">
        <v>41</v>
      </c>
      <c r="O116" s="36">
        <v>270.69</v>
      </c>
      <c r="P116" s="27">
        <v>1</v>
      </c>
      <c r="Q116" s="31"/>
      <c r="R116" s="27">
        <f t="shared" si="3"/>
        <v>270.69</v>
      </c>
      <c r="S116" s="30">
        <v>0</v>
      </c>
      <c r="T116" s="30">
        <v>0</v>
      </c>
      <c r="U116" s="30">
        <v>0</v>
      </c>
      <c r="V116" s="30">
        <v>0</v>
      </c>
      <c r="W116" s="30">
        <v>0</v>
      </c>
      <c r="X116" s="30">
        <v>0</v>
      </c>
      <c r="Y116" s="30">
        <v>0</v>
      </c>
      <c r="Z116" s="30">
        <v>0</v>
      </c>
      <c r="AA116" s="30">
        <v>0</v>
      </c>
      <c r="AB116" s="30">
        <v>0</v>
      </c>
      <c r="AC116" s="30">
        <v>0</v>
      </c>
      <c r="AD116" s="32">
        <v>270.69</v>
      </c>
    </row>
    <row r="117" spans="1:30" ht="17.100000000000001" customHeight="1" x14ac:dyDescent="0.3">
      <c r="P117" s="25"/>
      <c r="Q117" s="25"/>
      <c r="R117" s="24">
        <f>SUM(R8:R116)</f>
        <v>170360.27</v>
      </c>
      <c r="S117" s="23"/>
      <c r="T117" s="23"/>
      <c r="U117" s="23"/>
      <c r="V117" s="23"/>
      <c r="W117" s="23"/>
      <c r="X117" s="23"/>
      <c r="Y117" s="23"/>
      <c r="Z117" s="23"/>
      <c r="AA117" s="24"/>
      <c r="AB117" s="20"/>
      <c r="AC117" s="19"/>
      <c r="AD117" s="24">
        <f>SUM(AD8:AD116)</f>
        <v>170360.27</v>
      </c>
    </row>
  </sheetData>
  <sortState xmlns:xlrd2="http://schemas.microsoft.com/office/spreadsheetml/2017/richdata2" ref="A8:AD116">
    <sortCondition ref="F8:F116"/>
  </sortState>
  <mergeCells count="6">
    <mergeCell ref="B6:H6"/>
    <mergeCell ref="J1:Q1"/>
    <mergeCell ref="J2:Q2"/>
    <mergeCell ref="J3:Q3"/>
    <mergeCell ref="J4:Q4"/>
    <mergeCell ref="I5:U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38F84B3E-0082-40F7-A66F-5AC6F23D9C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5B6D32-10F6-4EBD-A377-F2C061D0DF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045D9B-403E-4884-8BEA-C102DCA5F8F6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terms/"/>
    <ds:schemaRef ds:uri="http://purl.org/dc/dcmitype/"/>
    <ds:schemaRef ds:uri="http://purl.org/dc/elements/1.1/"/>
    <ds:schemaRef ds:uri="c3147dec-5bbc-4dd8-aae7-2ceca4728b2c"/>
    <ds:schemaRef ds:uri="0027d176-b394-48b6-938a-3287bed79b6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DICIEMBRE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2023-05-06T03:30:24Z</dcterms:created>
  <dcterms:modified xsi:type="dcterms:W3CDTF">2024-01-19T16:24:31Z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