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Colima\"/>
    </mc:Choice>
  </mc:AlternateContent>
  <xr:revisionPtr revIDLastSave="0" documentId="13_ncr:1_{EBF4DE25-6B13-49B9-AF40-9E8A8617B22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NOVIEMBRE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MODNOVIEMBRE 2023 COL'!$A$10:$AE$396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MODNOVIEMBRE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925" i="8" l="1"/>
  <c r="R925" i="8"/>
  <c r="AD925" i="8"/>
  <c r="AB925" i="8"/>
  <c r="AA925" i="8"/>
  <c r="Z925" i="8"/>
  <c r="Y925" i="8"/>
  <c r="X925" i="8"/>
  <c r="W925" i="8"/>
  <c r="V925" i="8"/>
  <c r="U925" i="8"/>
  <c r="T925" i="8"/>
  <c r="S925" i="8"/>
  <c r="R922" i="8" l="1"/>
  <c r="R921" i="8"/>
  <c r="R920" i="8"/>
  <c r="R919" i="8"/>
  <c r="R918" i="8"/>
  <c r="R917" i="8"/>
  <c r="R916" i="8"/>
  <c r="R915" i="8"/>
  <c r="R914" i="8"/>
  <c r="R913" i="8"/>
  <c r="R912" i="8"/>
  <c r="R911" i="8"/>
  <c r="R910" i="8"/>
  <c r="R909" i="8"/>
  <c r="R908" i="8"/>
  <c r="R907" i="8"/>
  <c r="R906" i="8"/>
  <c r="R905" i="8"/>
  <c r="R904" i="8"/>
  <c r="R903" i="8"/>
  <c r="R902" i="8"/>
  <c r="R901" i="8"/>
  <c r="R900" i="8"/>
  <c r="R899" i="8"/>
  <c r="R898" i="8"/>
  <c r="R897" i="8"/>
  <c r="R896" i="8"/>
  <c r="R895" i="8"/>
  <c r="R894" i="8"/>
  <c r="R893" i="8"/>
  <c r="R892" i="8"/>
  <c r="R891" i="8"/>
  <c r="R890" i="8"/>
  <c r="R889" i="8"/>
  <c r="R888" i="8"/>
  <c r="R887" i="8"/>
  <c r="R886" i="8"/>
  <c r="R885" i="8"/>
  <c r="R884" i="8"/>
  <c r="R883" i="8"/>
  <c r="R882" i="8"/>
  <c r="R881" i="8"/>
  <c r="R880" i="8"/>
  <c r="R879" i="8"/>
  <c r="R878" i="8"/>
  <c r="R877" i="8"/>
  <c r="R876" i="8"/>
  <c r="R875" i="8"/>
  <c r="R874" i="8"/>
  <c r="R873" i="8"/>
  <c r="R872" i="8"/>
  <c r="R871" i="8" l="1"/>
  <c r="AC871" i="8" s="1"/>
  <c r="AC870" i="8"/>
  <c r="R870" i="8"/>
  <c r="AC869" i="8"/>
  <c r="R869" i="8"/>
  <c r="R868" i="8"/>
  <c r="AC868" i="8" s="1"/>
  <c r="R867" i="8"/>
  <c r="AC867" i="8" s="1"/>
  <c r="AC866" i="8"/>
  <c r="R866" i="8"/>
  <c r="AC865" i="8"/>
  <c r="R865" i="8"/>
  <c r="R864" i="8"/>
  <c r="AC864" i="8" s="1"/>
  <c r="AC863" i="8"/>
  <c r="R863" i="8"/>
  <c r="AC862" i="8"/>
  <c r="R862" i="8"/>
  <c r="AC861" i="8"/>
  <c r="R861" i="8"/>
  <c r="R860" i="8"/>
  <c r="AC860" i="8" s="1"/>
  <c r="R859" i="8"/>
  <c r="AC859" i="8" s="1"/>
  <c r="AC858" i="8"/>
  <c r="R858" i="8"/>
  <c r="AC857" i="8"/>
  <c r="R857" i="8"/>
  <c r="R856" i="8"/>
  <c r="AC856" i="8" s="1"/>
  <c r="AC855" i="8"/>
  <c r="R855" i="8"/>
  <c r="AC854" i="8"/>
  <c r="R854" i="8"/>
  <c r="AC853" i="8"/>
  <c r="R853" i="8"/>
  <c r="R852" i="8"/>
  <c r="AC852" i="8" s="1"/>
  <c r="R851" i="8"/>
  <c r="AC851" i="8" s="1"/>
  <c r="AC850" i="8"/>
  <c r="R850" i="8"/>
  <c r="AC849" i="8"/>
  <c r="R849" i="8"/>
  <c r="R848" i="8"/>
  <c r="AC848" i="8" s="1"/>
  <c r="AC847" i="8"/>
  <c r="R847" i="8"/>
  <c r="AC846" i="8"/>
  <c r="R846" i="8"/>
  <c r="AC845" i="8"/>
  <c r="R845" i="8"/>
  <c r="R844" i="8"/>
  <c r="AC844" i="8" s="1"/>
  <c r="R843" i="8"/>
  <c r="AC843" i="8" s="1"/>
  <c r="R842" i="8"/>
  <c r="Z842" i="8" s="1"/>
  <c r="R841" i="8"/>
  <c r="R840" i="8"/>
  <c r="AC840" i="8" s="1"/>
  <c r="Z839" i="8"/>
  <c r="R839" i="8"/>
  <c r="AC839" i="8" s="1"/>
  <c r="R838" i="8"/>
  <c r="AC838" i="8" s="1"/>
  <c r="AC837" i="8"/>
  <c r="Z837" i="8"/>
  <c r="R837" i="8"/>
  <c r="AC836" i="8"/>
  <c r="R836" i="8"/>
  <c r="R835" i="8"/>
  <c r="AC835" i="8" s="1"/>
  <c r="R834" i="8"/>
  <c r="AC834" i="8" s="1"/>
  <c r="AC833" i="8"/>
  <c r="R833" i="8"/>
  <c r="AC832" i="8"/>
  <c r="R832" i="8"/>
  <c r="R831" i="8"/>
  <c r="AC831" i="8" s="1"/>
  <c r="AC830" i="8"/>
  <c r="R830" i="8"/>
  <c r="AC829" i="8"/>
  <c r="R829" i="8"/>
  <c r="AC828" i="8"/>
  <c r="R828" i="8"/>
  <c r="R827" i="8"/>
  <c r="AC827" i="8" s="1"/>
  <c r="R826" i="8"/>
  <c r="AC826" i="8" s="1"/>
  <c r="AC825" i="8"/>
  <c r="R825" i="8"/>
  <c r="AC824" i="8"/>
  <c r="R824" i="8"/>
  <c r="R823" i="8"/>
  <c r="AC823" i="8" s="1"/>
  <c r="AC822" i="8"/>
  <c r="R822" i="8"/>
  <c r="AC821" i="8"/>
  <c r="R821" i="8"/>
  <c r="AC820" i="8"/>
  <c r="R820" i="8"/>
  <c r="R819" i="8"/>
  <c r="AC819" i="8" s="1"/>
  <c r="R818" i="8"/>
  <c r="AC818" i="8" s="1"/>
  <c r="AC817" i="8"/>
  <c r="R817" i="8"/>
  <c r="AC816" i="8"/>
  <c r="R816" i="8"/>
  <c r="R815" i="8"/>
  <c r="AC815" i="8" s="1"/>
  <c r="AC814" i="8"/>
  <c r="R814" i="8"/>
  <c r="AC813" i="8"/>
  <c r="R813" i="8"/>
  <c r="AC812" i="8"/>
  <c r="R812" i="8"/>
  <c r="R811" i="8"/>
  <c r="AC811" i="8" s="1"/>
  <c r="R810" i="8"/>
  <c r="AC810" i="8" s="1"/>
  <c r="AC809" i="8"/>
  <c r="R809" i="8"/>
  <c r="AC808" i="8"/>
  <c r="R808" i="8"/>
  <c r="R807" i="8"/>
  <c r="AC807" i="8" s="1"/>
  <c r="AC806" i="8"/>
  <c r="R806" i="8"/>
  <c r="AC805" i="8"/>
  <c r="R805" i="8"/>
  <c r="AC804" i="8"/>
  <c r="R804" i="8"/>
  <c r="R803" i="8"/>
  <c r="AC803" i="8" s="1"/>
  <c r="R802" i="8"/>
  <c r="AC802" i="8" s="1"/>
  <c r="AC801" i="8"/>
  <c r="R801" i="8"/>
  <c r="AC800" i="8"/>
  <c r="R800" i="8"/>
  <c r="R799" i="8"/>
  <c r="AC799" i="8" s="1"/>
  <c r="AC798" i="8"/>
  <c r="R798" i="8"/>
  <c r="AC797" i="8"/>
  <c r="R797" i="8"/>
  <c r="AC796" i="8"/>
  <c r="R796" i="8"/>
  <c r="R795" i="8"/>
  <c r="AC795" i="8" s="1"/>
  <c r="R794" i="8"/>
  <c r="AC794" i="8" s="1"/>
  <c r="AC793" i="8"/>
  <c r="R793" i="8"/>
  <c r="AC792" i="8"/>
  <c r="R792" i="8"/>
  <c r="R791" i="8"/>
  <c r="AC791" i="8" s="1"/>
  <c r="AC790" i="8"/>
  <c r="R790" i="8"/>
  <c r="AC789" i="8"/>
  <c r="R789" i="8"/>
  <c r="AC788" i="8"/>
  <c r="R788" i="8"/>
  <c r="R787" i="8"/>
  <c r="AC787" i="8" s="1"/>
  <c r="R786" i="8"/>
  <c r="AC786" i="8" s="1"/>
  <c r="AC785" i="8"/>
  <c r="R785" i="8"/>
  <c r="AC784" i="8"/>
  <c r="R784" i="8"/>
  <c r="R783" i="8"/>
  <c r="AC783" i="8" s="1"/>
  <c r="AC782" i="8"/>
  <c r="R782" i="8"/>
  <c r="AC781" i="8"/>
  <c r="R781" i="8"/>
  <c r="AC780" i="8"/>
  <c r="R780" i="8"/>
  <c r="R779" i="8"/>
  <c r="AC779" i="8" s="1"/>
  <c r="R778" i="8"/>
  <c r="AC778" i="8" s="1"/>
  <c r="AC777" i="8"/>
  <c r="R777" i="8"/>
  <c r="AC776" i="8"/>
  <c r="R776" i="8"/>
  <c r="R775" i="8"/>
  <c r="AC775" i="8" s="1"/>
  <c r="AC774" i="8"/>
  <c r="R774" i="8"/>
  <c r="AC773" i="8"/>
  <c r="R773" i="8"/>
  <c r="AC772" i="8"/>
  <c r="R772" i="8"/>
  <c r="R771" i="8"/>
  <c r="AC771" i="8" s="1"/>
  <c r="R770" i="8"/>
  <c r="AC770" i="8" s="1"/>
  <c r="AC769" i="8"/>
  <c r="R769" i="8"/>
  <c r="R768" i="8"/>
  <c r="AC768" i="8" s="1"/>
  <c r="R767" i="8"/>
  <c r="AC767" i="8" s="1"/>
  <c r="AC766" i="8"/>
  <c r="R766" i="8"/>
  <c r="AC765" i="8"/>
  <c r="R765" i="8"/>
  <c r="AC764" i="8"/>
  <c r="R764" i="8"/>
  <c r="R763" i="8"/>
  <c r="AC763" i="8" s="1"/>
  <c r="R762" i="8"/>
  <c r="AC762" i="8" s="1"/>
  <c r="AC761" i="8"/>
  <c r="R761" i="8"/>
  <c r="R760" i="8"/>
  <c r="AC760" i="8" s="1"/>
  <c r="R759" i="8"/>
  <c r="AC759" i="8" s="1"/>
  <c r="AC758" i="8"/>
  <c r="R758" i="8"/>
  <c r="AC757" i="8"/>
  <c r="R757" i="8"/>
  <c r="AC756" i="8"/>
  <c r="R756" i="8"/>
  <c r="R755" i="8"/>
  <c r="AC755" i="8" s="1"/>
  <c r="R754" i="8"/>
  <c r="AC754" i="8" s="1"/>
  <c r="AC753" i="8"/>
  <c r="R753" i="8"/>
  <c r="R752" i="8"/>
  <c r="AC752" i="8" s="1"/>
  <c r="R751" i="8"/>
  <c r="AC751" i="8" s="1"/>
  <c r="AC750" i="8"/>
  <c r="R750" i="8"/>
  <c r="AC749" i="8"/>
  <c r="R749" i="8"/>
  <c r="AC748" i="8"/>
  <c r="R748" i="8"/>
  <c r="R747" i="8"/>
  <c r="AC747" i="8" s="1"/>
  <c r="R746" i="8"/>
  <c r="AC746" i="8" s="1"/>
  <c r="AC745" i="8"/>
  <c r="R745" i="8"/>
  <c r="R744" i="8"/>
  <c r="AC744" i="8" s="1"/>
  <c r="R743" i="8"/>
  <c r="AC743" i="8" s="1"/>
  <c r="AC742" i="8"/>
  <c r="R742" i="8"/>
  <c r="AC741" i="8"/>
  <c r="R741" i="8"/>
  <c r="AC740" i="8"/>
  <c r="R740" i="8"/>
  <c r="R739" i="8"/>
  <c r="AC739" i="8" s="1"/>
  <c r="R738" i="8"/>
  <c r="AC738" i="8" s="1"/>
  <c r="AC737" i="8"/>
  <c r="R737" i="8"/>
  <c r="R736" i="8"/>
  <c r="AC736" i="8" s="1"/>
  <c r="R735" i="8"/>
  <c r="AC735" i="8" s="1"/>
  <c r="AC734" i="8"/>
  <c r="R734" i="8"/>
  <c r="AC733" i="8"/>
  <c r="R733" i="8"/>
  <c r="AC732" i="8"/>
  <c r="R732" i="8"/>
  <c r="R731" i="8"/>
  <c r="AC731" i="8" s="1"/>
  <c r="R730" i="8"/>
  <c r="AC730" i="8" s="1"/>
  <c r="AC729" i="8"/>
  <c r="R729" i="8"/>
  <c r="R728" i="8"/>
  <c r="AC728" i="8" s="1"/>
  <c r="R727" i="8"/>
  <c r="AC727" i="8" s="1"/>
  <c r="AC726" i="8"/>
  <c r="R726" i="8"/>
  <c r="AC725" i="8"/>
  <c r="R725" i="8"/>
  <c r="AC724" i="8"/>
  <c r="R724" i="8"/>
  <c r="R723" i="8"/>
  <c r="AC723" i="8" s="1"/>
  <c r="R722" i="8"/>
  <c r="AC722" i="8" s="1"/>
  <c r="AC721" i="8"/>
  <c r="R721" i="8"/>
  <c r="R720" i="8"/>
  <c r="AC720" i="8" s="1"/>
  <c r="R719" i="8"/>
  <c r="AC719" i="8" s="1"/>
  <c r="AC718" i="8"/>
  <c r="R718" i="8"/>
  <c r="AC717" i="8"/>
  <c r="R717" i="8"/>
  <c r="AC716" i="8"/>
  <c r="R716" i="8"/>
  <c r="R715" i="8"/>
  <c r="AC715" i="8" s="1"/>
  <c r="R714" i="8"/>
  <c r="AC714" i="8" s="1"/>
  <c r="AC713" i="8"/>
  <c r="R713" i="8"/>
  <c r="R712" i="8"/>
  <c r="AC712" i="8" s="1"/>
  <c r="R711" i="8"/>
  <c r="AC711" i="8" s="1"/>
  <c r="AC710" i="8"/>
  <c r="R710" i="8"/>
  <c r="AC709" i="8"/>
  <c r="R709" i="8"/>
  <c r="AC708" i="8"/>
  <c r="R708" i="8"/>
  <c r="R707" i="8"/>
  <c r="AC707" i="8" s="1"/>
  <c r="R706" i="8"/>
  <c r="AC706" i="8" s="1"/>
  <c r="AC705" i="8"/>
  <c r="R705" i="8"/>
  <c r="R704" i="8"/>
  <c r="AC704" i="8" s="1"/>
  <c r="R703" i="8"/>
  <c r="AC703" i="8" s="1"/>
  <c r="AC702" i="8"/>
  <c r="R702" i="8"/>
  <c r="AC701" i="8"/>
  <c r="R701" i="8"/>
  <c r="AC700" i="8"/>
  <c r="R700" i="8"/>
  <c r="R699" i="8"/>
  <c r="AC699" i="8" s="1"/>
  <c r="R698" i="8"/>
  <c r="AC698" i="8" s="1"/>
  <c r="AC697" i="8"/>
  <c r="R697" i="8"/>
  <c r="R696" i="8"/>
  <c r="AC696" i="8" s="1"/>
  <c r="R695" i="8"/>
  <c r="AC695" i="8" s="1"/>
  <c r="AC694" i="8"/>
  <c r="R694" i="8"/>
  <c r="AC693" i="8"/>
  <c r="R693" i="8"/>
  <c r="AC692" i="8"/>
  <c r="R692" i="8"/>
  <c r="R691" i="8"/>
  <c r="AC691" i="8" s="1"/>
  <c r="R690" i="8"/>
  <c r="AC690" i="8" s="1"/>
  <c r="AC689" i="8"/>
  <c r="R689" i="8"/>
  <c r="R688" i="8"/>
  <c r="AC688" i="8" s="1"/>
  <c r="R687" i="8"/>
  <c r="AC687" i="8" s="1"/>
  <c r="AC686" i="8"/>
  <c r="R686" i="8"/>
  <c r="AC685" i="8"/>
  <c r="R685" i="8"/>
  <c r="AC684" i="8"/>
  <c r="R684" i="8"/>
  <c r="R683" i="8"/>
  <c r="AC683" i="8" s="1"/>
  <c r="R682" i="8"/>
  <c r="AC682" i="8" s="1"/>
  <c r="AC681" i="8"/>
  <c r="R681" i="8"/>
  <c r="R680" i="8"/>
  <c r="AC680" i="8" s="1"/>
  <c r="R679" i="8"/>
  <c r="AC679" i="8" s="1"/>
  <c r="AC678" i="8"/>
  <c r="R678" i="8"/>
  <c r="AC677" i="8"/>
  <c r="R677" i="8"/>
  <c r="AC676" i="8"/>
  <c r="R676" i="8"/>
  <c r="R675" i="8"/>
  <c r="AC675" i="8" s="1"/>
  <c r="R674" i="8"/>
  <c r="AC674" i="8" s="1"/>
  <c r="AC673" i="8"/>
  <c r="R673" i="8"/>
  <c r="R672" i="8"/>
  <c r="AC672" i="8" s="1"/>
  <c r="R671" i="8"/>
  <c r="AC671" i="8" s="1"/>
  <c r="R670" i="8"/>
  <c r="AC670" i="8" s="1"/>
  <c r="AC669" i="8"/>
  <c r="R669" i="8"/>
  <c r="AC668" i="8"/>
  <c r="R668" i="8"/>
  <c r="R667" i="8"/>
  <c r="AC667" i="8" s="1"/>
  <c r="R666" i="8"/>
  <c r="AC666" i="8" s="1"/>
  <c r="AC665" i="8"/>
  <c r="R665" i="8"/>
  <c r="R664" i="8"/>
  <c r="AC664" i="8" s="1"/>
  <c r="R663" i="8"/>
  <c r="AC663" i="8" s="1"/>
  <c r="AC662" i="8"/>
  <c r="R662" i="8"/>
  <c r="AC661" i="8"/>
  <c r="R661" i="8"/>
  <c r="AC660" i="8"/>
  <c r="R660" i="8"/>
  <c r="R659" i="8"/>
  <c r="AC659" i="8" s="1"/>
  <c r="R658" i="8"/>
  <c r="AC658" i="8" s="1"/>
  <c r="AC657" i="8"/>
  <c r="R657" i="8"/>
  <c r="R656" i="8"/>
  <c r="AC656" i="8" s="1"/>
  <c r="R655" i="8"/>
  <c r="AC655" i="8" s="1"/>
  <c r="AC654" i="8"/>
  <c r="R654" i="8"/>
  <c r="AC653" i="8"/>
  <c r="R653" i="8"/>
  <c r="AC652" i="8"/>
  <c r="R652" i="8"/>
  <c r="R651" i="8"/>
  <c r="AC651" i="8" s="1"/>
  <c r="R650" i="8"/>
  <c r="AC650" i="8" s="1"/>
  <c r="AC649" i="8"/>
  <c r="R649" i="8"/>
  <c r="R648" i="8"/>
  <c r="AC648" i="8" s="1"/>
  <c r="R647" i="8"/>
  <c r="AC647" i="8" s="1"/>
  <c r="AC646" i="8"/>
  <c r="R646" i="8"/>
  <c r="AC645" i="8"/>
  <c r="R645" i="8"/>
  <c r="AC644" i="8"/>
  <c r="R644" i="8"/>
  <c r="R643" i="8"/>
  <c r="AC643" i="8" s="1"/>
  <c r="R642" i="8"/>
  <c r="AC642" i="8" s="1"/>
  <c r="AC641" i="8"/>
  <c r="R641" i="8"/>
  <c r="R640" i="8"/>
  <c r="AC640" i="8" s="1"/>
  <c r="R639" i="8"/>
  <c r="AC639" i="8" s="1"/>
  <c r="AC638" i="8"/>
  <c r="R638" i="8"/>
  <c r="AC637" i="8"/>
  <c r="R637" i="8"/>
  <c r="AC636" i="8"/>
  <c r="R636" i="8"/>
  <c r="R635" i="8"/>
  <c r="AC635" i="8" s="1"/>
  <c r="R634" i="8"/>
  <c r="AC634" i="8" s="1"/>
  <c r="AC633" i="8"/>
  <c r="R633" i="8"/>
  <c r="R632" i="8"/>
  <c r="AC632" i="8" s="1"/>
  <c r="R631" i="8"/>
  <c r="AC631" i="8" s="1"/>
  <c r="AC630" i="8"/>
  <c r="R630" i="8"/>
  <c r="AC629" i="8"/>
  <c r="R629" i="8"/>
  <c r="AC628" i="8"/>
  <c r="R628" i="8"/>
  <c r="R627" i="8"/>
  <c r="AC627" i="8" s="1"/>
  <c r="R626" i="8"/>
  <c r="AC626" i="8" s="1"/>
  <c r="AC625" i="8"/>
  <c r="R625" i="8"/>
  <c r="AC624" i="8"/>
  <c r="R624" i="8"/>
  <c r="R623" i="8"/>
  <c r="AC623" i="8" s="1"/>
  <c r="AC622" i="8"/>
  <c r="R622" i="8"/>
  <c r="AC621" i="8"/>
  <c r="R621" i="8"/>
  <c r="R620" i="8"/>
  <c r="AC620" i="8" s="1"/>
  <c r="R619" i="8"/>
  <c r="AC619" i="8" s="1"/>
  <c r="R618" i="8"/>
  <c r="AC618" i="8" s="1"/>
  <c r="R617" i="8"/>
  <c r="AC617" i="8" s="1"/>
  <c r="R616" i="8"/>
  <c r="AC616" i="8" s="1"/>
  <c r="R615" i="8"/>
  <c r="AC615" i="8" s="1"/>
  <c r="AC614" i="8"/>
  <c r="R614" i="8"/>
  <c r="AC613" i="8"/>
  <c r="R613" i="8"/>
  <c r="AC612" i="8"/>
  <c r="R612" i="8"/>
  <c r="R611" i="8"/>
  <c r="AC611" i="8" s="1"/>
  <c r="AC610" i="8"/>
  <c r="R610" i="8"/>
  <c r="R609" i="8"/>
  <c r="AC609" i="8" s="1"/>
  <c r="R608" i="8"/>
  <c r="AC608" i="8" s="1"/>
  <c r="R607" i="8"/>
  <c r="AC607" i="8" s="1"/>
  <c r="R606" i="8"/>
  <c r="AC606" i="8" s="1"/>
  <c r="AC605" i="8"/>
  <c r="R605" i="8"/>
  <c r="AC604" i="8"/>
  <c r="R604" i="8"/>
  <c r="R603" i="8"/>
  <c r="AC603" i="8" s="1"/>
  <c r="R602" i="8"/>
  <c r="AC602" i="8" s="1"/>
  <c r="AC601" i="8"/>
  <c r="R601" i="8"/>
  <c r="R600" i="8"/>
  <c r="AC600" i="8" s="1"/>
  <c r="R599" i="8"/>
  <c r="AC599" i="8" s="1"/>
  <c r="AC598" i="8"/>
  <c r="R598" i="8"/>
  <c r="R597" i="8"/>
  <c r="AC597" i="8" s="1"/>
  <c r="AC596" i="8"/>
  <c r="R596" i="8"/>
  <c r="R595" i="8"/>
  <c r="AC595" i="8" s="1"/>
  <c r="R594" i="8"/>
  <c r="AC594" i="8" s="1"/>
  <c r="R593" i="8"/>
  <c r="AC593" i="8" s="1"/>
  <c r="AC592" i="8"/>
  <c r="R592" i="8"/>
  <c r="R591" i="8"/>
  <c r="AC591" i="8" s="1"/>
  <c r="AC590" i="8"/>
  <c r="R590" i="8"/>
  <c r="AC589" i="8"/>
  <c r="R589" i="8"/>
  <c r="R588" i="8"/>
  <c r="AC588" i="8" s="1"/>
  <c r="R587" i="8"/>
  <c r="AC587" i="8" s="1"/>
  <c r="R586" i="8"/>
  <c r="AC586" i="8" s="1"/>
  <c r="R585" i="8"/>
  <c r="AC585" i="8" s="1"/>
  <c r="R584" i="8"/>
  <c r="AC584" i="8" s="1"/>
  <c r="R583" i="8"/>
  <c r="AC583" i="8" s="1"/>
  <c r="AC582" i="8"/>
  <c r="R582" i="8"/>
  <c r="AC581" i="8"/>
  <c r="R581" i="8"/>
  <c r="AC580" i="8"/>
  <c r="R580" i="8"/>
  <c r="R579" i="8"/>
  <c r="AC579" i="8" s="1"/>
  <c r="AC578" i="8"/>
  <c r="R578" i="8"/>
  <c r="R577" i="8"/>
  <c r="AC577" i="8" s="1"/>
  <c r="R576" i="8"/>
  <c r="AC576" i="8" s="1"/>
  <c r="R575" i="8"/>
  <c r="AC575" i="8" s="1"/>
  <c r="AC574" i="8"/>
  <c r="R574" i="8"/>
  <c r="AC573" i="8"/>
  <c r="R573" i="8"/>
  <c r="AC572" i="8"/>
  <c r="R572" i="8"/>
  <c r="R571" i="8"/>
  <c r="AC571" i="8" s="1"/>
  <c r="Z570" i="8"/>
  <c r="R570" i="8"/>
  <c r="AC570" i="8" s="1"/>
  <c r="AC569" i="8"/>
  <c r="R569" i="8"/>
  <c r="Z569" i="8" s="1"/>
  <c r="R568" i="8"/>
  <c r="AC568" i="8" s="1"/>
  <c r="Z567" i="8"/>
  <c r="R567" i="8"/>
  <c r="AC567" i="8" s="1"/>
  <c r="AC566" i="8"/>
  <c r="Z566" i="8"/>
  <c r="R566" i="8"/>
  <c r="Z565" i="8"/>
  <c r="R565" i="8"/>
  <c r="AC565" i="8" s="1"/>
  <c r="AC564" i="8"/>
  <c r="Z564" i="8"/>
  <c r="R564" i="8"/>
  <c r="R563" i="8"/>
  <c r="Y563" i="8" s="1"/>
  <c r="Y562" i="8"/>
  <c r="R562" i="8"/>
  <c r="AC562" i="8" s="1"/>
  <c r="AC561" i="8"/>
  <c r="Y561" i="8"/>
  <c r="R561" i="8"/>
  <c r="R560" i="8"/>
  <c r="AC560" i="8" s="1"/>
  <c r="Y559" i="8"/>
  <c r="R559" i="8"/>
  <c r="AC559" i="8" s="1"/>
  <c r="AC558" i="8"/>
  <c r="Y558" i="8"/>
  <c r="R558" i="8"/>
  <c r="AC557" i="8"/>
  <c r="Y557" i="8"/>
  <c r="R557" i="8"/>
  <c r="AC556" i="8"/>
  <c r="R556" i="8"/>
  <c r="Y556" i="8" s="1"/>
  <c r="AC555" i="8"/>
  <c r="R555" i="8"/>
  <c r="Y555" i="8" s="1"/>
  <c r="R554" i="8"/>
  <c r="AC554" i="8" s="1"/>
  <c r="R553" i="8"/>
  <c r="AC553" i="8" s="1"/>
  <c r="R552" i="8"/>
  <c r="AC552" i="8" s="1"/>
  <c r="R551" i="8"/>
  <c r="AC551" i="8" s="1"/>
  <c r="AC550" i="8"/>
  <c r="R550" i="8"/>
  <c r="V550" i="8" s="1"/>
  <c r="R549" i="8"/>
  <c r="AC549" i="8" s="1"/>
  <c r="AC548" i="8"/>
  <c r="R548" i="8"/>
  <c r="AC547" i="8"/>
  <c r="R547" i="8"/>
  <c r="R546" i="8"/>
  <c r="AC546" i="8" s="1"/>
  <c r="Z545" i="8"/>
  <c r="R545" i="8"/>
  <c r="AC545" i="8" s="1"/>
  <c r="R544" i="8"/>
  <c r="AC544" i="8" s="1"/>
  <c r="AC543" i="8"/>
  <c r="R543" i="8"/>
  <c r="R542" i="8"/>
  <c r="AC542" i="8" s="1"/>
  <c r="R541" i="8"/>
  <c r="AC541" i="8" s="1"/>
  <c r="AC540" i="8"/>
  <c r="Y540" i="8"/>
  <c r="R540" i="8"/>
  <c r="AC539" i="8"/>
  <c r="R539" i="8"/>
  <c r="R538" i="8"/>
  <c r="AC538" i="8" s="1"/>
  <c r="R537" i="8"/>
  <c r="AC537" i="8" s="1"/>
  <c r="AC536" i="8"/>
  <c r="R536" i="8"/>
  <c r="Y536" i="8" s="1"/>
  <c r="R535" i="8"/>
  <c r="AC535" i="8" s="1"/>
  <c r="R534" i="8"/>
  <c r="AC534" i="8" s="1"/>
  <c r="AC533" i="8"/>
  <c r="R533" i="8"/>
  <c r="Y533" i="8" s="1"/>
  <c r="Y532" i="8"/>
  <c r="R532" i="8"/>
  <c r="AC532" i="8" s="1"/>
  <c r="R531" i="8"/>
  <c r="AC531" i="8" s="1"/>
  <c r="AC530" i="8"/>
  <c r="R530" i="8"/>
  <c r="AC529" i="8"/>
  <c r="R529" i="8"/>
  <c r="AC528" i="8"/>
  <c r="R528" i="8"/>
  <c r="R527" i="8"/>
  <c r="AC527" i="8" s="1"/>
  <c r="AC526" i="8"/>
  <c r="R526" i="8"/>
  <c r="AC525" i="8"/>
  <c r="R525" i="8"/>
  <c r="AC524" i="8"/>
  <c r="R524" i="8"/>
  <c r="Z524" i="8" s="1"/>
  <c r="AC523" i="8"/>
  <c r="Z523" i="8"/>
  <c r="R523" i="8"/>
  <c r="R522" i="8"/>
  <c r="AC522" i="8" s="1"/>
  <c r="R521" i="8"/>
  <c r="AC521" i="8" s="1"/>
  <c r="AC520" i="8"/>
  <c r="R520" i="8"/>
  <c r="Z520" i="8" s="1"/>
  <c r="R519" i="8"/>
  <c r="AC519" i="8" s="1"/>
  <c r="R518" i="8"/>
  <c r="AC518" i="8" s="1"/>
  <c r="AC517" i="8"/>
  <c r="R517" i="8"/>
  <c r="R516" i="8"/>
  <c r="AC516" i="8" s="1"/>
  <c r="R515" i="8"/>
  <c r="AC515" i="8" s="1"/>
  <c r="R514" i="8"/>
  <c r="AC514" i="8" s="1"/>
  <c r="AC513" i="8"/>
  <c r="R513" i="8"/>
  <c r="R512" i="8"/>
  <c r="AC512" i="8" s="1"/>
  <c r="R511" i="8"/>
  <c r="AC511" i="8" s="1"/>
  <c r="R510" i="8"/>
  <c r="AC510" i="8" s="1"/>
  <c r="AC509" i="8"/>
  <c r="R509" i="8"/>
  <c r="R508" i="8"/>
  <c r="AC508" i="8" s="1"/>
  <c r="R507" i="8"/>
  <c r="AC507" i="8" s="1"/>
  <c r="R506" i="8"/>
  <c r="AC506" i="8" s="1"/>
  <c r="AC505" i="8"/>
  <c r="R505" i="8"/>
  <c r="R504" i="8"/>
  <c r="AC504" i="8" s="1"/>
  <c r="R503" i="8"/>
  <c r="AC503" i="8" s="1"/>
  <c r="R502" i="8"/>
  <c r="AC502" i="8" s="1"/>
  <c r="AC501" i="8"/>
  <c r="R501" i="8"/>
  <c r="R500" i="8"/>
  <c r="AC500" i="8" s="1"/>
  <c r="R499" i="8"/>
  <c r="AC499" i="8" s="1"/>
  <c r="R498" i="8"/>
  <c r="AC498" i="8" s="1"/>
  <c r="AC497" i="8"/>
  <c r="R497" i="8"/>
  <c r="R496" i="8"/>
  <c r="AC496" i="8" s="1"/>
  <c r="R495" i="8"/>
  <c r="AC495" i="8" s="1"/>
  <c r="R494" i="8"/>
  <c r="AC494" i="8" s="1"/>
  <c r="AC493" i="8"/>
  <c r="R493" i="8"/>
  <c r="R492" i="8"/>
  <c r="AC492" i="8" s="1"/>
  <c r="R491" i="8"/>
  <c r="AC491" i="8" s="1"/>
  <c r="R490" i="8"/>
  <c r="AC490" i="8" s="1"/>
  <c r="R489" i="8"/>
  <c r="AC489" i="8" s="1"/>
  <c r="Y488" i="8"/>
  <c r="R488" i="8"/>
  <c r="AC488" i="8" s="1"/>
  <c r="AC487" i="8"/>
  <c r="R487" i="8"/>
  <c r="AC486" i="8"/>
  <c r="R486" i="8"/>
  <c r="AC485" i="8"/>
  <c r="R485" i="8"/>
  <c r="AC484" i="8"/>
  <c r="R484" i="8"/>
  <c r="AC483" i="8"/>
  <c r="R483" i="8"/>
  <c r="AC482" i="8"/>
  <c r="R482" i="8"/>
  <c r="AC481" i="8"/>
  <c r="R481" i="8"/>
  <c r="AC480" i="8"/>
  <c r="R480" i="8"/>
  <c r="AC479" i="8"/>
  <c r="R479" i="8"/>
  <c r="AC478" i="8"/>
  <c r="R478" i="8"/>
  <c r="AC477" i="8"/>
  <c r="R477" i="8"/>
  <c r="AC476" i="8"/>
  <c r="R476" i="8"/>
  <c r="AC475" i="8"/>
  <c r="R475" i="8"/>
  <c r="AC474" i="8"/>
  <c r="R474" i="8"/>
  <c r="AC473" i="8"/>
  <c r="R473" i="8"/>
  <c r="AC472" i="8"/>
  <c r="R472" i="8"/>
  <c r="AC471" i="8"/>
  <c r="R471" i="8"/>
  <c r="AC470" i="8"/>
  <c r="R470" i="8"/>
  <c r="AC469" i="8"/>
  <c r="R469" i="8"/>
  <c r="AC468" i="8"/>
  <c r="R468" i="8"/>
  <c r="AC467" i="8"/>
  <c r="R467" i="8"/>
  <c r="R466" i="8"/>
  <c r="AC466" i="8" s="1"/>
  <c r="AC465" i="8"/>
  <c r="R465" i="8"/>
  <c r="AC464" i="8"/>
  <c r="R464" i="8"/>
  <c r="AC463" i="8"/>
  <c r="R463" i="8"/>
  <c r="R462" i="8"/>
  <c r="AC462" i="8" s="1"/>
  <c r="AC461" i="8"/>
  <c r="R461" i="8"/>
  <c r="AC460" i="8"/>
  <c r="R460" i="8"/>
  <c r="AC459" i="8"/>
  <c r="R459" i="8"/>
  <c r="R458" i="8"/>
  <c r="AC458" i="8" s="1"/>
  <c r="AC457" i="8"/>
  <c r="R457" i="8"/>
  <c r="AC456" i="8"/>
  <c r="R456" i="8"/>
  <c r="AC455" i="8"/>
  <c r="R455" i="8"/>
  <c r="R454" i="8"/>
  <c r="AC454" i="8" s="1"/>
  <c r="AC453" i="8"/>
  <c r="R453" i="8"/>
  <c r="AC452" i="8"/>
  <c r="R452" i="8"/>
  <c r="R451" i="8"/>
  <c r="AC451" i="8" s="1"/>
  <c r="R450" i="8"/>
  <c r="AC450" i="8" s="1"/>
  <c r="AC449" i="8"/>
  <c r="R449" i="8"/>
  <c r="AC448" i="8"/>
  <c r="R448" i="8"/>
  <c r="R447" i="8"/>
  <c r="AC447" i="8" s="1"/>
  <c r="R446" i="8"/>
  <c r="AC446" i="8" s="1"/>
  <c r="AC445" i="8"/>
  <c r="R445" i="8"/>
  <c r="R444" i="8"/>
  <c r="AC444" i="8" s="1"/>
  <c r="R443" i="8"/>
  <c r="AC443" i="8" s="1"/>
  <c r="R442" i="8"/>
  <c r="AC442" i="8" s="1"/>
  <c r="AC441" i="8"/>
  <c r="R441" i="8"/>
  <c r="R440" i="8"/>
  <c r="AC440" i="8" s="1"/>
  <c r="R439" i="8"/>
  <c r="AC439" i="8" s="1"/>
  <c r="R438" i="8"/>
  <c r="AC438" i="8" s="1"/>
  <c r="AC437" i="8"/>
  <c r="R437" i="8"/>
  <c r="R436" i="8"/>
  <c r="AC436" i="8" s="1"/>
  <c r="R435" i="8"/>
  <c r="AC435" i="8" s="1"/>
  <c r="R434" i="8"/>
  <c r="AC434" i="8" s="1"/>
  <c r="AC433" i="8"/>
  <c r="R433" i="8"/>
  <c r="R432" i="8"/>
  <c r="AC432" i="8" s="1"/>
  <c r="R431" i="8"/>
  <c r="AC431" i="8" s="1"/>
  <c r="R430" i="8"/>
  <c r="AC430" i="8" s="1"/>
  <c r="AC429" i="8"/>
  <c r="R429" i="8"/>
  <c r="R428" i="8"/>
  <c r="AC428" i="8" s="1"/>
  <c r="R427" i="8"/>
  <c r="AC427" i="8" s="1"/>
  <c r="R426" i="8"/>
  <c r="AC426" i="8" s="1"/>
  <c r="AC425" i="8"/>
  <c r="R425" i="8"/>
  <c r="R424" i="8"/>
  <c r="AC424" i="8" s="1"/>
  <c r="R423" i="8"/>
  <c r="AC423" i="8" s="1"/>
  <c r="R422" i="8"/>
  <c r="AC422" i="8" s="1"/>
  <c r="AC421" i="8"/>
  <c r="R421" i="8"/>
  <c r="R420" i="8"/>
  <c r="AC420" i="8" s="1"/>
  <c r="R419" i="8"/>
  <c r="AC419" i="8" s="1"/>
  <c r="R418" i="8"/>
  <c r="AC418" i="8" s="1"/>
  <c r="AC417" i="8"/>
  <c r="R417" i="8"/>
  <c r="R416" i="8"/>
  <c r="AC416" i="8" s="1"/>
  <c r="R415" i="8"/>
  <c r="AC415" i="8" s="1"/>
  <c r="R414" i="8"/>
  <c r="AC414" i="8" s="1"/>
  <c r="AC413" i="8"/>
  <c r="R413" i="8"/>
  <c r="R412" i="8"/>
  <c r="AC412" i="8" s="1"/>
  <c r="R411" i="8"/>
  <c r="AC411" i="8" s="1"/>
  <c r="R410" i="8"/>
  <c r="AC410" i="8" s="1"/>
  <c r="AC409" i="8"/>
  <c r="R409" i="8"/>
  <c r="R408" i="8"/>
  <c r="AC408" i="8" s="1"/>
  <c r="R407" i="8"/>
  <c r="AC407" i="8" s="1"/>
  <c r="R406" i="8"/>
  <c r="AC406" i="8" s="1"/>
  <c r="AC405" i="8"/>
  <c r="R405" i="8"/>
  <c r="R404" i="8"/>
  <c r="AC404" i="8" s="1"/>
  <c r="R403" i="8"/>
  <c r="AC403" i="8" s="1"/>
  <c r="R402" i="8"/>
  <c r="AC402" i="8" s="1"/>
  <c r="AC401" i="8"/>
  <c r="R401" i="8"/>
  <c r="R400" i="8"/>
  <c r="AC400" i="8" s="1"/>
  <c r="R399" i="8"/>
  <c r="AC399" i="8" s="1"/>
  <c r="R398" i="8"/>
  <c r="AC398" i="8" s="1"/>
  <c r="AC397" i="8"/>
  <c r="U397" i="8"/>
  <c r="R397" i="8"/>
  <c r="Z522" i="8" l="1"/>
  <c r="Y535" i="8"/>
  <c r="Z542" i="8"/>
  <c r="Z568" i="8"/>
  <c r="Z840" i="8"/>
  <c r="Y560" i="8"/>
  <c r="AC563" i="8"/>
  <c r="AC841" i="8"/>
  <c r="Z841" i="8"/>
  <c r="Z838" i="8"/>
  <c r="AC842" i="8"/>
  <c r="Z521" i="8"/>
  <c r="Y534" i="8"/>
  <c r="Y537" i="8"/>
  <c r="Z544" i="8"/>
  <c r="Z541" i="8"/>
  <c r="R348" i="8" l="1"/>
  <c r="AC348" i="8" s="1"/>
  <c r="R344" i="8"/>
  <c r="AC344" i="8" s="1"/>
  <c r="R335" i="8" l="1"/>
  <c r="AC335" i="8" s="1"/>
  <c r="R309" i="8"/>
  <c r="AC309" i="8" s="1"/>
  <c r="R307" i="8"/>
  <c r="AC307" i="8" s="1"/>
  <c r="R304" i="8"/>
  <c r="AC304" i="8" s="1"/>
  <c r="R303" i="8"/>
  <c r="AC303" i="8" s="1"/>
  <c r="R297" i="8"/>
  <c r="AC297" i="8" s="1"/>
  <c r="R295" i="8"/>
  <c r="AC295" i="8" s="1"/>
  <c r="R291" i="8"/>
  <c r="AC291" i="8" s="1"/>
  <c r="R284" i="8"/>
  <c r="AC284" i="8" s="1"/>
  <c r="R283" i="8"/>
  <c r="AC283" i="8" s="1"/>
  <c r="R275" i="8"/>
  <c r="AC275" i="8" s="1"/>
  <c r="R273" i="8"/>
  <c r="AC273" i="8" s="1"/>
  <c r="R262" i="8" l="1"/>
  <c r="AC262" i="8" s="1"/>
  <c r="R251" i="8"/>
  <c r="AC251" i="8" s="1"/>
  <c r="R250" i="8"/>
  <c r="AC250" i="8" s="1"/>
  <c r="R249" i="8"/>
  <c r="AC249" i="8" s="1"/>
  <c r="R248" i="8"/>
  <c r="AC248" i="8" s="1"/>
  <c r="R237" i="8"/>
  <c r="AC237" i="8" s="1"/>
  <c r="R233" i="8"/>
  <c r="AC233" i="8" s="1"/>
  <c r="R226" i="8"/>
  <c r="AC226" i="8" s="1"/>
  <c r="R189" i="8"/>
  <c r="AC189" i="8" s="1"/>
  <c r="R166" i="8"/>
  <c r="AC166" i="8" s="1"/>
  <c r="R165" i="8"/>
  <c r="AC165" i="8" s="1"/>
  <c r="R347" i="8"/>
  <c r="AC347" i="8" s="1"/>
  <c r="R346" i="8"/>
  <c r="AC346" i="8" s="1"/>
  <c r="R345" i="8"/>
  <c r="AC345" i="8" s="1"/>
  <c r="R343" i="8"/>
  <c r="AC343" i="8" s="1"/>
  <c r="R280" i="8"/>
  <c r="AC280" i="8" s="1"/>
  <c r="R106" i="8"/>
  <c r="AC106" i="8" s="1"/>
  <c r="R105" i="8"/>
  <c r="AC105" i="8" s="1"/>
  <c r="R101" i="8"/>
  <c r="AC101" i="8" s="1"/>
  <c r="R140" i="8"/>
  <c r="AC140" i="8" s="1"/>
  <c r="R138" i="8"/>
  <c r="AC138" i="8" s="1"/>
  <c r="R139" i="8"/>
  <c r="AC139" i="8" s="1"/>
  <c r="R132" i="8"/>
  <c r="AC132" i="8" s="1"/>
  <c r="R130" i="8"/>
  <c r="AC130" i="8" s="1"/>
  <c r="R129" i="8"/>
  <c r="AC129" i="8" s="1"/>
  <c r="R117" i="8"/>
  <c r="AC117" i="8" s="1"/>
  <c r="R116" i="8"/>
  <c r="AC116" i="8" s="1"/>
  <c r="R115" i="8"/>
  <c r="AC115" i="8" s="1"/>
  <c r="R84" i="8"/>
  <c r="AC84" i="8" s="1"/>
  <c r="R86" i="8"/>
  <c r="AC86" i="8" s="1"/>
  <c r="R47" i="8"/>
  <c r="AC47" i="8" s="1"/>
  <c r="R42" i="8"/>
  <c r="AC42" i="8" s="1"/>
  <c r="R38" i="8"/>
  <c r="AC38" i="8" s="1"/>
  <c r="R37" i="8"/>
  <c r="AC37" i="8" s="1"/>
  <c r="R58" i="8"/>
  <c r="AC58" i="8" s="1"/>
  <c r="R44" i="8"/>
  <c r="AC44" i="8" s="1"/>
  <c r="R60" i="8"/>
  <c r="AC60" i="8" s="1"/>
  <c r="R30" i="8"/>
  <c r="AC30" i="8" s="1"/>
  <c r="R28" i="8"/>
  <c r="AC28" i="8" s="1"/>
  <c r="R27" i="8"/>
  <c r="AC27" i="8" s="1"/>
  <c r="R25" i="8"/>
  <c r="AC25" i="8" s="1"/>
  <c r="R20" i="8"/>
  <c r="AC20" i="8" s="1"/>
  <c r="R21" i="8"/>
  <c r="AC21" i="8" s="1"/>
  <c r="R13" i="8" l="1"/>
  <c r="AC13" i="8" s="1"/>
  <c r="R12" i="8"/>
  <c r="AC12" i="8" s="1"/>
  <c r="R363" i="8"/>
  <c r="AC363" i="8" s="1"/>
  <c r="R328" i="8"/>
  <c r="AC328" i="8" s="1"/>
  <c r="R325" i="8"/>
  <c r="AC325" i="8" s="1"/>
  <c r="R314" i="8"/>
  <c r="AC314" i="8" s="1"/>
  <c r="R292" i="8"/>
  <c r="AC292" i="8" s="1"/>
  <c r="R281" i="8"/>
  <c r="AC281" i="8" s="1"/>
  <c r="R290" i="8"/>
  <c r="AC290" i="8" s="1"/>
  <c r="R276" i="8"/>
  <c r="AC276" i="8" s="1"/>
  <c r="R277" i="8"/>
  <c r="AC277" i="8" s="1"/>
  <c r="R261" i="8"/>
  <c r="AC261" i="8" s="1"/>
  <c r="R257" i="8"/>
  <c r="AC257" i="8" s="1"/>
  <c r="R240" i="8"/>
  <c r="AC240" i="8" s="1"/>
  <c r="R238" i="8"/>
  <c r="AC238" i="8" s="1"/>
  <c r="R222" i="8"/>
  <c r="AC222" i="8" s="1"/>
  <c r="R164" i="8"/>
  <c r="AC164" i="8" s="1"/>
  <c r="R171" i="8"/>
  <c r="AC171" i="8" s="1"/>
  <c r="R146" i="8"/>
  <c r="AC146" i="8" s="1"/>
  <c r="R145" i="8"/>
  <c r="AC145" i="8" s="1"/>
  <c r="R144" i="8"/>
  <c r="AC144" i="8" s="1"/>
  <c r="R100" i="8"/>
  <c r="AC100" i="8" s="1"/>
  <c r="R70" i="8"/>
  <c r="AC70" i="8" s="1"/>
  <c r="R81" i="8"/>
  <c r="AC81" i="8" s="1"/>
  <c r="R52" i="8"/>
  <c r="AC52" i="8" s="1"/>
  <c r="R89" i="8"/>
  <c r="AC89" i="8" s="1"/>
  <c r="R62" i="8"/>
  <c r="AC62" i="8" s="1"/>
  <c r="R18" i="8"/>
  <c r="AC18" i="8" s="1"/>
  <c r="R359" i="8" l="1"/>
  <c r="AC359" i="8" s="1"/>
  <c r="R358" i="8"/>
  <c r="AC358" i="8" s="1"/>
  <c r="R384" i="8" l="1"/>
  <c r="AC384" i="8" s="1"/>
  <c r="R333" i="8"/>
  <c r="AC333" i="8" s="1"/>
  <c r="R330" i="8"/>
  <c r="AC330" i="8" s="1"/>
  <c r="R323" i="8"/>
  <c r="AC323" i="8" s="1"/>
  <c r="R310" i="8"/>
  <c r="AC310" i="8" s="1"/>
  <c r="R308" i="8"/>
  <c r="AC308" i="8" s="1"/>
  <c r="R306" i="8"/>
  <c r="AC306" i="8" s="1"/>
  <c r="R312" i="8"/>
  <c r="AC312" i="8" s="1"/>
  <c r="R278" i="8" l="1"/>
  <c r="AC278" i="8" s="1"/>
  <c r="R395" i="8"/>
  <c r="AC395" i="8" s="1"/>
  <c r="R245" i="8"/>
  <c r="AC245" i="8" s="1"/>
  <c r="R187" i="8"/>
  <c r="AC187" i="8" s="1"/>
  <c r="R176" i="8"/>
  <c r="AC176" i="8" s="1"/>
  <c r="R174" i="8"/>
  <c r="AC174" i="8" s="1"/>
  <c r="R195" i="8"/>
  <c r="AC195" i="8" s="1"/>
  <c r="R103" i="8"/>
  <c r="AC103" i="8" s="1"/>
  <c r="R78" i="8"/>
  <c r="AC78" i="8" s="1"/>
  <c r="R123" i="8"/>
  <c r="AC123" i="8" s="1"/>
  <c r="R64" i="8"/>
  <c r="AC64" i="8" s="1"/>
  <c r="R313" i="8" l="1"/>
  <c r="AC313" i="8" s="1"/>
  <c r="R305" i="8"/>
  <c r="AC305" i="8" s="1"/>
  <c r="R298" i="8"/>
  <c r="AC298" i="8" s="1"/>
  <c r="R296" i="8"/>
  <c r="AC296" i="8" s="1"/>
  <c r="R294" i="8"/>
  <c r="AC294" i="8" s="1"/>
  <c r="R293" i="8"/>
  <c r="AC293" i="8" s="1"/>
  <c r="R289" i="8"/>
  <c r="AC289" i="8" s="1"/>
  <c r="R288" i="8"/>
  <c r="AC288" i="8" s="1"/>
  <c r="R287" i="8"/>
  <c r="AC287" i="8" s="1"/>
  <c r="R286" i="8"/>
  <c r="AC286" i="8" s="1"/>
  <c r="R285" i="8"/>
  <c r="AC285" i="8" s="1"/>
  <c r="R282" i="8"/>
  <c r="AC282" i="8" s="1"/>
  <c r="R253" i="8"/>
  <c r="AC253" i="8" s="1"/>
  <c r="R247" i="8"/>
  <c r="AC247" i="8" s="1"/>
  <c r="R244" i="8"/>
  <c r="AC244" i="8" s="1"/>
  <c r="R230" i="8"/>
  <c r="AC230" i="8" s="1"/>
  <c r="R224" i="8"/>
  <c r="AC224" i="8" s="1"/>
  <c r="R221" i="8"/>
  <c r="AC221" i="8" s="1"/>
  <c r="R74" i="8"/>
  <c r="AC74" i="8" s="1"/>
  <c r="R57" i="8"/>
  <c r="AC57" i="8" s="1"/>
  <c r="R51" i="8"/>
  <c r="AC51" i="8" s="1"/>
  <c r="R383" i="8" l="1"/>
  <c r="AC383" i="8" s="1"/>
  <c r="R379" i="8" l="1"/>
  <c r="AC379" i="8" s="1"/>
  <c r="R317" i="8"/>
  <c r="AC317" i="8" s="1"/>
  <c r="R279" i="8"/>
  <c r="AC279" i="8" s="1"/>
  <c r="R235" i="8"/>
  <c r="AC235" i="8" s="1"/>
  <c r="R234" i="8"/>
  <c r="AC234" i="8" s="1"/>
  <c r="R229" i="8"/>
  <c r="AC229" i="8" s="1"/>
  <c r="R204" i="8"/>
  <c r="AC204" i="8" s="1"/>
  <c r="R218" i="8"/>
  <c r="AC218" i="8" s="1"/>
  <c r="R213" i="8"/>
  <c r="AC213" i="8" s="1"/>
  <c r="R212" i="8"/>
  <c r="AC212" i="8" s="1"/>
  <c r="R158" i="8"/>
  <c r="AC158" i="8" s="1"/>
  <c r="R102" i="8"/>
  <c r="AC102" i="8" s="1"/>
  <c r="R98" i="8"/>
  <c r="AC98" i="8" s="1"/>
  <c r="R79" i="8"/>
  <c r="AC79" i="8" s="1"/>
  <c r="R76" i="8"/>
  <c r="AC76" i="8" s="1"/>
  <c r="R134" i="8"/>
  <c r="AC134" i="8" s="1"/>
  <c r="R131" i="8"/>
  <c r="AC131" i="8" s="1"/>
  <c r="R127" i="8"/>
  <c r="AC127" i="8" s="1"/>
  <c r="R120" i="8"/>
  <c r="AC120" i="8" s="1"/>
  <c r="R48" i="8"/>
  <c r="AC48" i="8" s="1"/>
  <c r="R316" i="8"/>
  <c r="AC316" i="8" s="1"/>
  <c r="R267" i="8"/>
  <c r="AC267" i="8" s="1"/>
  <c r="R266" i="8"/>
  <c r="AC266" i="8" s="1"/>
  <c r="R265" i="8"/>
  <c r="AC265" i="8" s="1"/>
  <c r="R264" i="8"/>
  <c r="AC264" i="8" s="1"/>
  <c r="R256" i="8"/>
  <c r="AC256" i="8" s="1"/>
  <c r="R252" i="8"/>
  <c r="AC252" i="8" s="1"/>
  <c r="R246" i="8"/>
  <c r="AC246" i="8" s="1"/>
  <c r="R239" i="8"/>
  <c r="AC239" i="8" s="1"/>
  <c r="R207" i="8"/>
  <c r="AC207" i="8" s="1"/>
  <c r="R217" i="8"/>
  <c r="AC217" i="8" s="1"/>
  <c r="R210" i="8"/>
  <c r="AC210" i="8" s="1"/>
  <c r="R209" i="8"/>
  <c r="AC209" i="8" s="1"/>
  <c r="R199" i="8"/>
  <c r="AC199" i="8" s="1"/>
  <c r="R157" i="8"/>
  <c r="AC157" i="8" s="1"/>
  <c r="R125" i="8"/>
  <c r="AC125" i="8" s="1"/>
  <c r="R68" i="8"/>
  <c r="AC68" i="8" s="1"/>
  <c r="R67" i="8"/>
  <c r="AC67" i="8" s="1"/>
  <c r="R69" i="8"/>
  <c r="AC69" i="8" s="1"/>
  <c r="R65" i="8"/>
  <c r="AC65" i="8" s="1"/>
  <c r="R85" i="8"/>
  <c r="AC85" i="8" s="1"/>
  <c r="R56" i="8"/>
  <c r="AC56" i="8" s="1"/>
  <c r="R34" i="8"/>
  <c r="AC34" i="8" s="1"/>
  <c r="R35" i="8"/>
  <c r="AC35" i="8" s="1"/>
  <c r="R61" i="8"/>
  <c r="AC61" i="8" s="1"/>
  <c r="R96" i="8"/>
  <c r="AC96" i="8" s="1"/>
  <c r="R95" i="8"/>
  <c r="AC95" i="8" s="1"/>
  <c r="R340" i="8"/>
  <c r="AC340" i="8" s="1"/>
  <c r="R329" i="8"/>
  <c r="AC329" i="8" s="1"/>
  <c r="R327" i="8"/>
  <c r="AC327" i="8" s="1"/>
  <c r="R321" i="8"/>
  <c r="AC321" i="8" s="1"/>
  <c r="R320" i="8"/>
  <c r="AC320" i="8" s="1"/>
  <c r="R272" i="8"/>
  <c r="AC272" i="8" s="1"/>
  <c r="R270" i="8"/>
  <c r="AC270" i="8" s="1"/>
  <c r="R269" i="8"/>
  <c r="AC269" i="8" s="1"/>
  <c r="R268" i="8"/>
  <c r="AC268" i="8" s="1"/>
  <c r="R236" i="8"/>
  <c r="AC236" i="8" s="1"/>
  <c r="R232" i="8"/>
  <c r="AC232" i="8" s="1"/>
  <c r="R225" i="8"/>
  <c r="AC225" i="8" s="1"/>
  <c r="R223" i="8"/>
  <c r="AC223" i="8" s="1"/>
  <c r="R191" i="8"/>
  <c r="AC191" i="8" s="1"/>
  <c r="R111" i="8"/>
  <c r="AC111" i="8" s="1"/>
  <c r="R122" i="8"/>
  <c r="AC122" i="8" s="1"/>
  <c r="R108" i="8"/>
  <c r="AC108" i="8" s="1"/>
  <c r="R365" i="8"/>
  <c r="AC365" i="8" s="1"/>
  <c r="R351" i="8"/>
  <c r="AC351" i="8" s="1"/>
  <c r="R394" i="8"/>
  <c r="AC394" i="8" s="1"/>
  <c r="R393" i="8"/>
  <c r="AC393" i="8" s="1"/>
  <c r="R392" i="8"/>
  <c r="AC392" i="8" s="1"/>
  <c r="R391" i="8"/>
  <c r="AC391" i="8" s="1"/>
  <c r="R390" i="8"/>
  <c r="AC390" i="8" s="1"/>
  <c r="R389" i="8"/>
  <c r="AC389" i="8" s="1"/>
  <c r="R381" i="8"/>
  <c r="AC381" i="8" s="1"/>
  <c r="R354" i="8"/>
  <c r="AC354" i="8" s="1"/>
  <c r="R380" i="8"/>
  <c r="AC380" i="8" s="1"/>
  <c r="R334" i="8"/>
  <c r="AC334" i="8" s="1"/>
  <c r="R332" i="8"/>
  <c r="AC332" i="8" s="1"/>
  <c r="R311" i="8"/>
  <c r="AC311" i="8" s="1"/>
  <c r="R231" i="8"/>
  <c r="AC231" i="8" s="1"/>
  <c r="R202" i="8" l="1"/>
  <c r="AC202" i="8" s="1"/>
  <c r="R220" i="8"/>
  <c r="AC220" i="8" s="1"/>
  <c r="R219" i="8"/>
  <c r="AC219" i="8" s="1"/>
  <c r="R215" i="8"/>
  <c r="AC215" i="8" s="1"/>
  <c r="R142" i="8"/>
  <c r="AC142" i="8" s="1"/>
  <c r="R182" i="8"/>
  <c r="AC182" i="8" s="1"/>
  <c r="R180" i="8"/>
  <c r="AC180" i="8" s="1"/>
  <c r="R178" i="8"/>
  <c r="AC178" i="8" s="1"/>
  <c r="R77" i="8"/>
  <c r="AC77" i="8" s="1"/>
  <c r="R75" i="8"/>
  <c r="AC75" i="8" s="1"/>
  <c r="R135" i="8"/>
  <c r="AC135" i="8" s="1"/>
  <c r="R66" i="8"/>
  <c r="AC66" i="8" s="1"/>
  <c r="R54" i="8"/>
  <c r="AC54" i="8" s="1"/>
  <c r="R45" i="8"/>
  <c r="AC45" i="8" s="1"/>
  <c r="R19" i="8"/>
  <c r="AC19" i="8" s="1"/>
  <c r="R385" i="8"/>
  <c r="AC385" i="8" s="1"/>
  <c r="R357" i="8"/>
  <c r="AC357" i="8" s="1"/>
  <c r="R341" i="8" l="1"/>
  <c r="AC341" i="8" s="1"/>
  <c r="R301" i="8"/>
  <c r="AC301" i="8" s="1"/>
  <c r="R396" i="8"/>
  <c r="AC396" i="8" s="1"/>
  <c r="R243" i="8"/>
  <c r="AC243" i="8" s="1"/>
  <c r="R190" i="8"/>
  <c r="AC190" i="8" s="1"/>
  <c r="R181" i="8"/>
  <c r="AC181" i="8" s="1"/>
  <c r="R173" i="8"/>
  <c r="AC173" i="8" s="1"/>
  <c r="R169" i="8"/>
  <c r="AC169" i="8" s="1"/>
  <c r="R196" i="8"/>
  <c r="AC196" i="8" s="1"/>
  <c r="R99" i="8"/>
  <c r="AC99" i="8" s="1"/>
  <c r="R72" i="8"/>
  <c r="AC72" i="8" s="1"/>
  <c r="R50" i="8"/>
  <c r="AC50" i="8" s="1"/>
  <c r="R49" i="8"/>
  <c r="AC49" i="8" s="1"/>
  <c r="R33" i="8"/>
  <c r="AC33" i="8" s="1"/>
  <c r="R24" i="8"/>
  <c r="AC24" i="8" s="1"/>
  <c r="R14" i="8"/>
  <c r="AC14" i="8" s="1"/>
  <c r="R15" i="8"/>
  <c r="AC15" i="8" s="1"/>
  <c r="R263" i="8"/>
  <c r="AC263" i="8" s="1"/>
  <c r="R382" i="8" l="1"/>
  <c r="AC382" i="8" s="1"/>
  <c r="R378" i="8"/>
  <c r="AC378" i="8" s="1"/>
  <c r="R377" i="8"/>
  <c r="AC377" i="8" s="1"/>
  <c r="R376" i="8"/>
  <c r="AC376" i="8" s="1"/>
  <c r="R375" i="8"/>
  <c r="AC375" i="8" s="1"/>
  <c r="R374" i="8"/>
  <c r="AC374" i="8" s="1"/>
  <c r="R373" i="8"/>
  <c r="AC373" i="8" s="1"/>
  <c r="R372" i="8"/>
  <c r="AC372" i="8" s="1"/>
  <c r="R362" i="8"/>
  <c r="AC362" i="8" s="1"/>
  <c r="R360" i="8"/>
  <c r="AC360" i="8" s="1"/>
  <c r="R353" i="8"/>
  <c r="AC353" i="8" s="1"/>
  <c r="R352" i="8"/>
  <c r="AC352" i="8" s="1"/>
  <c r="R367" i="8" l="1"/>
  <c r="AC367" i="8" s="1"/>
  <c r="R368" i="8"/>
  <c r="AC368" i="8" s="1"/>
  <c r="R369" i="8"/>
  <c r="AC369" i="8" s="1"/>
  <c r="R370" i="8"/>
  <c r="AC370" i="8" s="1"/>
  <c r="R371" i="8"/>
  <c r="AC371" i="8" s="1"/>
  <c r="R299" i="8" l="1"/>
  <c r="AC299" i="8" s="1"/>
  <c r="R259" i="8"/>
  <c r="AC259" i="8" s="1"/>
  <c r="R255" i="8"/>
  <c r="AC255" i="8" s="1"/>
  <c r="R258" i="8"/>
  <c r="AC258" i="8" s="1"/>
  <c r="R254" i="8"/>
  <c r="AC254" i="8" s="1"/>
  <c r="R242" i="8"/>
  <c r="AC242" i="8" s="1"/>
  <c r="R260" i="8"/>
  <c r="AC260" i="8" s="1"/>
  <c r="R336" i="8"/>
  <c r="AC336" i="8" s="1"/>
  <c r="R337" i="8"/>
  <c r="AC337" i="8" s="1"/>
  <c r="R338" i="8"/>
  <c r="AC338" i="8" s="1"/>
  <c r="R163" i="8" l="1"/>
  <c r="AC163" i="8" s="1"/>
  <c r="R167" i="8"/>
  <c r="AC167" i="8" s="1"/>
  <c r="R168" i="8"/>
  <c r="AC168" i="8" s="1"/>
  <c r="R170" i="8"/>
  <c r="AC170" i="8" s="1"/>
  <c r="R172" i="8"/>
  <c r="AC172" i="8" s="1"/>
  <c r="R175" i="8"/>
  <c r="AC175" i="8" s="1"/>
  <c r="R177" i="8"/>
  <c r="AC177" i="8" s="1"/>
  <c r="R179" i="8"/>
  <c r="AC179" i="8" s="1"/>
  <c r="R183" i="8"/>
  <c r="AC183" i="8" s="1"/>
  <c r="R184" i="8"/>
  <c r="AC184" i="8" s="1"/>
  <c r="R185" i="8"/>
  <c r="AC185" i="8" s="1"/>
  <c r="R186" i="8"/>
  <c r="AC186" i="8" s="1"/>
  <c r="R188" i="8"/>
  <c r="AC188" i="8" s="1"/>
  <c r="R192" i="8"/>
  <c r="AC192" i="8" s="1"/>
  <c r="R193" i="8"/>
  <c r="AC193" i="8" s="1"/>
  <c r="R194" i="8"/>
  <c r="AC194" i="8" s="1"/>
  <c r="R197" i="8"/>
  <c r="AC197" i="8" s="1"/>
  <c r="R198" i="8"/>
  <c r="AC198" i="8" s="1"/>
  <c r="R200" i="8"/>
  <c r="AC200" i="8" s="1"/>
  <c r="R201" i="8"/>
  <c r="AC201" i="8" s="1"/>
  <c r="R203" i="8"/>
  <c r="AC203" i="8" s="1"/>
  <c r="R205" i="8"/>
  <c r="AC205" i="8" s="1"/>
  <c r="R206" i="8"/>
  <c r="AC206" i="8" s="1"/>
  <c r="R208" i="8"/>
  <c r="AC208" i="8" s="1"/>
  <c r="R211" i="8"/>
  <c r="AC211" i="8" s="1"/>
  <c r="R214" i="8"/>
  <c r="AC214" i="8" s="1"/>
  <c r="R216" i="8"/>
  <c r="AC216" i="8" s="1"/>
  <c r="R227" i="8"/>
  <c r="AC227" i="8" s="1"/>
  <c r="R228" i="8"/>
  <c r="AC228" i="8" s="1"/>
  <c r="R241" i="8"/>
  <c r="AC241" i="8" s="1"/>
  <c r="R271" i="8"/>
  <c r="AC271" i="8" s="1"/>
  <c r="R274" i="8"/>
  <c r="AC274" i="8" s="1"/>
  <c r="R300" i="8"/>
  <c r="AC300" i="8" s="1"/>
  <c r="R302" i="8"/>
  <c r="AC302" i="8" s="1"/>
  <c r="R315" i="8"/>
  <c r="AC315" i="8" s="1"/>
  <c r="R318" i="8"/>
  <c r="AC318" i="8" s="1"/>
  <c r="R319" i="8"/>
  <c r="AC319" i="8" s="1"/>
  <c r="R322" i="8"/>
  <c r="AC322" i="8" s="1"/>
  <c r="R324" i="8"/>
  <c r="AC324" i="8" s="1"/>
  <c r="R326" i="8"/>
  <c r="AC326" i="8" s="1"/>
  <c r="R331" i="8"/>
  <c r="AC331" i="8" s="1"/>
  <c r="R339" i="8"/>
  <c r="AC339" i="8" s="1"/>
  <c r="R342" i="8"/>
  <c r="AC342" i="8" s="1"/>
  <c r="R349" i="8"/>
  <c r="AC349" i="8" s="1"/>
  <c r="R350" i="8"/>
  <c r="AC350" i="8" s="1"/>
  <c r="R355" i="8"/>
  <c r="AC355" i="8" s="1"/>
  <c r="R356" i="8"/>
  <c r="AC356" i="8" s="1"/>
  <c r="R361" i="8"/>
  <c r="AC361" i="8" s="1"/>
  <c r="R364" i="8"/>
  <c r="AC364" i="8" s="1"/>
  <c r="R366" i="8"/>
  <c r="AC366" i="8" s="1"/>
  <c r="R386" i="8"/>
  <c r="AC386" i="8" s="1"/>
  <c r="R387" i="8"/>
  <c r="AC387" i="8" s="1"/>
  <c r="R388" i="8"/>
  <c r="AC388" i="8" s="1"/>
  <c r="R17" i="8"/>
  <c r="AC17" i="8" s="1"/>
  <c r="R22" i="8"/>
  <c r="AC22" i="8" s="1"/>
  <c r="R23" i="8"/>
  <c r="AC23" i="8" s="1"/>
  <c r="R26" i="8"/>
  <c r="AC26" i="8" s="1"/>
  <c r="R29" i="8"/>
  <c r="AC29" i="8" s="1"/>
  <c r="R31" i="8"/>
  <c r="AC31" i="8" s="1"/>
  <c r="R32" i="8"/>
  <c r="AC32" i="8" s="1"/>
  <c r="R36" i="8"/>
  <c r="AC36" i="8" s="1"/>
  <c r="R39" i="8"/>
  <c r="AC39" i="8" s="1"/>
  <c r="R40" i="8"/>
  <c r="AC40" i="8" s="1"/>
  <c r="R41" i="8"/>
  <c r="AC41" i="8" s="1"/>
  <c r="R43" i="8"/>
  <c r="AC43" i="8" s="1"/>
  <c r="R46" i="8"/>
  <c r="AC46" i="8" s="1"/>
  <c r="R53" i="8"/>
  <c r="AC53" i="8" s="1"/>
  <c r="R55" i="8"/>
  <c r="AC55" i="8" s="1"/>
  <c r="R59" i="8"/>
  <c r="AC59" i="8" s="1"/>
  <c r="R63" i="8"/>
  <c r="AC63" i="8" s="1"/>
  <c r="R71" i="8"/>
  <c r="AC71" i="8" s="1"/>
  <c r="R73" i="8"/>
  <c r="AC73" i="8" s="1"/>
  <c r="R80" i="8"/>
  <c r="AC80" i="8" s="1"/>
  <c r="R82" i="8"/>
  <c r="AC82" i="8" s="1"/>
  <c r="R83" i="8"/>
  <c r="AC83" i="8" s="1"/>
  <c r="R87" i="8"/>
  <c r="AC87" i="8" s="1"/>
  <c r="R88" i="8"/>
  <c r="AC88" i="8" s="1"/>
  <c r="R90" i="8"/>
  <c r="AC90" i="8" s="1"/>
  <c r="R91" i="8"/>
  <c r="AC91" i="8" s="1"/>
  <c r="R92" i="8"/>
  <c r="AC92" i="8" s="1"/>
  <c r="R93" i="8"/>
  <c r="AC93" i="8" s="1"/>
  <c r="R94" i="8"/>
  <c r="AC94" i="8" s="1"/>
  <c r="R97" i="8"/>
  <c r="AC97" i="8" s="1"/>
  <c r="R104" i="8"/>
  <c r="AC104" i="8" s="1"/>
  <c r="R107" i="8"/>
  <c r="AC107" i="8" s="1"/>
  <c r="R109" i="8"/>
  <c r="AC109" i="8" s="1"/>
  <c r="R110" i="8"/>
  <c r="AC110" i="8" s="1"/>
  <c r="R112" i="8"/>
  <c r="AC112" i="8" s="1"/>
  <c r="R113" i="8"/>
  <c r="AC113" i="8" s="1"/>
  <c r="R114" i="8"/>
  <c r="AC114" i="8" s="1"/>
  <c r="R118" i="8"/>
  <c r="AC118" i="8" s="1"/>
  <c r="R119" i="8"/>
  <c r="AC119" i="8" s="1"/>
  <c r="R121" i="8"/>
  <c r="AC121" i="8" s="1"/>
  <c r="R124" i="8"/>
  <c r="AC124" i="8" s="1"/>
  <c r="R126" i="8"/>
  <c r="AC126" i="8" s="1"/>
  <c r="R128" i="8"/>
  <c r="AC128" i="8" s="1"/>
  <c r="R133" i="8"/>
  <c r="AC133" i="8" s="1"/>
  <c r="R136" i="8"/>
  <c r="AC136" i="8" s="1"/>
  <c r="R137" i="8"/>
  <c r="AC137" i="8" s="1"/>
  <c r="R141" i="8"/>
  <c r="AC141" i="8" s="1"/>
  <c r="R143" i="8"/>
  <c r="AC143" i="8" s="1"/>
  <c r="R147" i="8"/>
  <c r="AC147" i="8" s="1"/>
  <c r="R149" i="8"/>
  <c r="AC149" i="8" s="1"/>
  <c r="R150" i="8"/>
  <c r="AC150" i="8" s="1"/>
  <c r="R148" i="8"/>
  <c r="AC148" i="8" s="1"/>
  <c r="R151" i="8"/>
  <c r="AC151" i="8" s="1"/>
  <c r="R152" i="8"/>
  <c r="AC152" i="8" s="1"/>
  <c r="R153" i="8"/>
  <c r="AC153" i="8" s="1"/>
  <c r="R154" i="8"/>
  <c r="AC154" i="8" s="1"/>
  <c r="R155" i="8"/>
  <c r="AC155" i="8" s="1"/>
  <c r="R156" i="8"/>
  <c r="AC156" i="8" s="1"/>
  <c r="R11" i="8"/>
  <c r="AC11" i="8" s="1"/>
  <c r="R160" i="8"/>
  <c r="AC160" i="8" s="1"/>
  <c r="R161" i="8"/>
  <c r="AC161" i="8" s="1"/>
  <c r="R162" i="8"/>
  <c r="AC162" i="8" s="1"/>
  <c r="R159" i="8"/>
  <c r="AC159" i="8" s="1"/>
  <c r="R16" i="8" l="1"/>
  <c r="AC16" i="8" l="1"/>
</calcChain>
</file>

<file path=xl/sharedStrings.xml><?xml version="1.0" encoding="utf-8"?>
<sst xmlns="http://schemas.openxmlformats.org/spreadsheetml/2006/main" count="11679" uniqueCount="1312">
  <si>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</si>
  <si>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</si>
  <si>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</si>
  <si>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</si>
  <si>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</si>
  <si>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</si>
  <si>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</si>
  <si>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</si>
  <si>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</si>
  <si>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</si>
  <si>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</si>
  <si>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</si>
  <si>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</si>
  <si>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</si>
  <si>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</si>
  <si>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</si>
  <si>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</si>
  <si>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</si>
  <si>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</si>
  <si>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</si>
  <si>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</si>
  <si>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</si>
  <si>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</si>
  <si>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</si>
  <si>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</si>
  <si>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</si>
  <si>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</si>
  <si>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</si>
  <si>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</si>
  <si>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</si>
  <si>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</si>
  <si>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</si>
  <si>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</si>
  <si>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</si>
  <si>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</si>
  <si>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</si>
  <si>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</si>
  <si>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</si>
  <si>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</si>
  <si>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</si>
  <si>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</si>
  <si>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</si>
  <si>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</si>
  <si>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</si>
  <si>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</si>
  <si>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</si>
  <si>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</si>
  <si>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</si>
  <si>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</si>
  <si>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</si>
  <si>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</si>
  <si>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</si>
  <si>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</si>
  <si>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</si>
  <si>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</si>
  <si>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</si>
  <si>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</si>
  <si>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</si>
  <si>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</si>
  <si>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</si>
  <si>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</si>
  <si>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</si>
  <si>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</si>
  <si>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</si>
  <si>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</si>
  <si>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</si>
  <si>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</si>
  <si>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</si>
  <si>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</si>
  <si>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</si>
  <si>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</si>
  <si>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</si>
  <si>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</si>
  <si>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</si>
  <si>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</si>
  <si>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</si>
  <si>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</si>
  <si>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</si>
  <si>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</si>
  <si>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</si>
  <si>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</si>
  <si>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</si>
  <si>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</si>
  <si>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</si>
  <si>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</si>
  <si>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</si>
  <si>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</si>
  <si>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</si>
  <si>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</si>
  <si>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</si>
  <si>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</si>
  <si>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</si>
  <si>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</si>
  <si>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</si>
  <si>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</si>
  <si>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</si>
  <si>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</si>
  <si>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</si>
  <si>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</si>
  <si>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</si>
  <si>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</si>
  <si>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</si>
  <si>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</si>
  <si>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</si>
  <si>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</si>
  <si>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</si>
  <si>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</si>
  <si>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</si>
  <si>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</si>
  <si>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</si>
  <si>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</si>
  <si>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</si>
  <si>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</si>
  <si>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</si>
  <si>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</si>
  <si>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</si>
  <si>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</si>
  <si>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</si>
  <si>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</si>
  <si>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</si>
  <si>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</si>
  <si>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</si>
  <si>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</si>
  <si>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</si>
  <si>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</si>
  <si>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</si>
  <si>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</si>
  <si>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</si>
  <si>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</si>
  <si>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</si>
  <si>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</si>
  <si>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</si>
  <si>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</si>
  <si>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</si>
  <si>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</si>
  <si>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</si>
  <si>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</si>
  <si>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</si>
  <si>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</si>
  <si>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</si>
  <si>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</si>
  <si>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</si>
  <si>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</si>
  <si>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DESODORANTE AMBIENTAL (AEROSOL)</t>
  </si>
  <si>
    <t>JABON LIQUIDO P/UTENCILIOS DE COCINA</t>
  </si>
  <si>
    <t>ESCOBA DE PLASTICO DE CERDAS SUAVES</t>
  </si>
  <si>
    <t>LIMPIADOR AMBIENTAL (FABULOSO)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</si>
  <si>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</si>
  <si>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</si>
  <si>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</si>
  <si>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</si>
  <si>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</si>
  <si>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</si>
  <si>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</si>
  <si>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</si>
  <si>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</si>
  <si>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</si>
  <si>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</si>
  <si>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</si>
  <si>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</si>
  <si>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</si>
  <si>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</si>
  <si>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</si>
  <si>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</si>
  <si>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</si>
  <si>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</si>
  <si>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</si>
  <si>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</si>
  <si>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</si>
  <si>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</si>
  <si>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</si>
  <si>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</si>
  <si>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</si>
  <si>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</si>
  <si>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</si>
  <si>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</si>
  <si>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</si>
  <si>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</si>
  <si>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</si>
  <si>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</si>
  <si>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</si>
  <si>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</si>
  <si>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</si>
  <si>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</si>
  <si>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</si>
  <si>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</si>
  <si>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</si>
  <si>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</si>
  <si>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</si>
  <si>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</si>
  <si>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</si>
  <si>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</si>
  <si>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</si>
  <si>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</si>
  <si>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</si>
  <si>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</si>
  <si>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</si>
  <si>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</si>
  <si>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</si>
  <si>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</si>
  <si>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</si>
  <si>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</si>
  <si>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</si>
  <si>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</si>
  <si>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</si>
  <si>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</si>
  <si>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</si>
  <si>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</si>
  <si>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</si>
  <si>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</si>
  <si>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</si>
  <si>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</si>
  <si>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</si>
  <si>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</si>
  <si>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</si>
  <si>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</si>
  <si>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</si>
  <si>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</si>
  <si>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</si>
  <si>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</si>
  <si>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</si>
  <si>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</si>
  <si>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</si>
  <si>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</si>
  <si>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</si>
  <si>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</si>
  <si>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</si>
  <si>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</si>
  <si>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</si>
  <si>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</si>
  <si>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</si>
  <si>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</si>
  <si>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</si>
  <si>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</si>
  <si>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</si>
  <si>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</si>
  <si>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</si>
  <si>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</si>
  <si>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</si>
  <si>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</si>
  <si>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</si>
  <si>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</si>
  <si>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</si>
  <si>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</si>
  <si>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</si>
  <si>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</si>
  <si>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</si>
  <si>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</si>
  <si>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</si>
  <si>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</si>
  <si>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</si>
  <si>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</si>
  <si>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</si>
  <si>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</si>
  <si>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</si>
  <si>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</si>
  <si>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</si>
  <si>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</si>
  <si>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</si>
  <si>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</si>
  <si>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</si>
  <si>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</si>
  <si>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</si>
  <si>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</si>
  <si>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</si>
  <si>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</si>
  <si>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</si>
  <si>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</si>
  <si>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</si>
  <si>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</si>
  <si>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</si>
  <si>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</si>
  <si>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</si>
  <si>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</si>
  <si>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</si>
  <si>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</si>
  <si>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</si>
  <si>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</si>
  <si>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</si>
  <si>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</si>
  <si>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</si>
  <si>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</si>
  <si>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</si>
  <si>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</si>
  <si>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</si>
  <si>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</si>
  <si>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</si>
  <si>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</si>
  <si>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</si>
  <si>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</si>
  <si>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</si>
  <si>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</si>
  <si>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</si>
  <si>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</si>
  <si>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</si>
  <si>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</si>
  <si>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</si>
  <si>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</si>
  <si>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</si>
  <si>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</si>
  <si>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</si>
  <si>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</si>
  <si>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</si>
  <si>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</si>
  <si>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</si>
  <si>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</si>
  <si>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</si>
  <si>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</si>
  <si>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</si>
  <si>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</si>
  <si>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</si>
  <si>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</si>
  <si>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</si>
  <si>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</si>
  <si>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</si>
  <si>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</si>
  <si>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</si>
  <si>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</si>
  <si>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</si>
  <si>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</si>
  <si>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</si>
  <si>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</si>
  <si>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</si>
  <si>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</si>
  <si>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</si>
  <si>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</si>
  <si>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</si>
  <si>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</si>
  <si>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</si>
  <si>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</si>
  <si>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</si>
  <si>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</si>
  <si>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</si>
  <si>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</si>
  <si>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</si>
  <si>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</si>
  <si>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</si>
  <si>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</si>
  <si>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</si>
  <si>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</si>
  <si>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</si>
  <si>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</si>
  <si>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</si>
  <si>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</si>
  <si>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</si>
  <si>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</si>
  <si>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</si>
  <si>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</si>
  <si>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</si>
  <si>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</si>
  <si>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</si>
  <si>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</si>
  <si>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</si>
  <si>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</si>
  <si>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</si>
  <si>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</si>
  <si>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</si>
  <si>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</si>
  <si>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</si>
  <si>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</si>
  <si>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</si>
  <si>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</si>
  <si>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</si>
  <si>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</si>
  <si>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</si>
  <si>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</si>
  <si>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</si>
  <si>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</si>
  <si>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</si>
  <si>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</si>
  <si>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</si>
  <si>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</si>
  <si>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</si>
  <si>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</si>
  <si>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</si>
  <si>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</si>
  <si>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</si>
  <si>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</si>
  <si>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</si>
  <si>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</si>
  <si>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</si>
  <si>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</si>
  <si>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</si>
  <si>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</si>
  <si>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</si>
  <si>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</si>
  <si>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</si>
  <si>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</si>
  <si>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</si>
  <si>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</si>
  <si>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</si>
  <si>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</si>
  <si>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</si>
  <si>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</si>
  <si>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</si>
  <si>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</si>
  <si>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</si>
  <si>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</si>
  <si>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</si>
  <si>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</si>
  <si>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</si>
  <si>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ARRENDAMIENTO DE EDIFICIOS Y LOCALES</t>
  </si>
  <si>
    <t xml:space="preserve">SERVICIOS DE VIGILANCIA </t>
  </si>
  <si>
    <t>IMPRESIÓN Y ELABORACIÓN DE MATERIAL INFORMATIVODERIVADO DE LA OPERACIÓN Y ADMINISTRACION DE LAS UNIDADES RESPONSABLES.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</si>
  <si>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</si>
  <si>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</si>
  <si>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</si>
  <si>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</si>
  <si>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</si>
  <si>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</si>
  <si>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</si>
  <si>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</si>
  <si>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</si>
  <si>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</si>
  <si>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</si>
  <si>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</si>
  <si>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</si>
  <si>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</si>
  <si>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</si>
  <si>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</si>
  <si>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</si>
  <si>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</si>
  <si>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</si>
  <si>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</si>
  <si>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</si>
  <si>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</si>
  <si>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</si>
  <si>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</si>
  <si>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</si>
  <si>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</si>
  <si>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</si>
  <si>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</si>
  <si>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</si>
  <si>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</si>
  <si>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</si>
  <si>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</si>
  <si>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</si>
  <si>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</si>
  <si>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</si>
  <si>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</si>
  <si>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</si>
  <si>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</si>
  <si>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</si>
  <si>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</si>
  <si>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</si>
  <si>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</si>
  <si>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</si>
  <si>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</si>
  <si>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</si>
  <si>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</si>
  <si>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MANTENIMIENTO PREVENTIVO A PLANTA DE EMERGENCIA CONFORME A CATALOGO DE CONCEPTOS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</si>
  <si>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</si>
  <si>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</si>
  <si>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</si>
  <si>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</si>
  <si>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</si>
  <si>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</si>
  <si>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</si>
  <si>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</si>
  <si>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</si>
  <si>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</si>
  <si>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</si>
  <si>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</si>
  <si>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</si>
  <si>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</si>
  <si>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</si>
  <si>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</si>
  <si>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</si>
  <si>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</si>
  <si>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</si>
  <si>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</si>
  <si>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</si>
  <si>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</si>
  <si>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</si>
  <si>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</si>
  <si>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</si>
  <si>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</si>
  <si>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</si>
  <si>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</si>
  <si>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</si>
  <si>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</si>
  <si>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</si>
  <si>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</si>
  <si>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</si>
  <si>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</si>
  <si>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</si>
  <si>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</si>
  <si>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</si>
  <si>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</si>
  <si>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</si>
  <si>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</si>
  <si>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</si>
  <si>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</si>
  <si>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</si>
  <si>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</si>
  <si>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</si>
  <si>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</si>
  <si>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</si>
  <si>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</si>
  <si>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</si>
  <si>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</si>
  <si>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</si>
  <si>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</si>
  <si>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</si>
  <si>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</si>
  <si>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</si>
  <si>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</si>
  <si>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</si>
  <si>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</si>
  <si>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</si>
  <si>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</si>
  <si>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</si>
  <si>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</si>
  <si>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</si>
  <si>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</si>
  <si>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</si>
  <si>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</si>
  <si>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</si>
  <si>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</si>
  <si>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</si>
  <si>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</si>
  <si>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</si>
  <si>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</si>
  <si>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</si>
  <si>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</si>
  <si>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</si>
  <si>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</si>
  <si>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</si>
  <si>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</si>
  <si>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</si>
  <si>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</si>
  <si>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</si>
  <si>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</si>
  <si>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 DE FUMIGACION EDF JLE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</si>
  <si>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</si>
  <si>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</si>
  <si>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</si>
  <si>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</si>
  <si>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</si>
  <si>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</si>
  <si>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</si>
  <si>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</si>
  <si>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</si>
  <si>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</si>
  <si>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</si>
  <si>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</si>
  <si>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</si>
  <si>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</si>
  <si>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</si>
  <si>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</si>
  <si>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</si>
  <si>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</si>
  <si>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</si>
  <si>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</si>
  <si>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</si>
  <si>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</si>
  <si>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</si>
  <si>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</si>
  <si>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</si>
  <si>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</si>
  <si>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</si>
  <si>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</si>
  <si>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</si>
  <si>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</si>
  <si>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</si>
  <si>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</si>
  <si>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</si>
  <si>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 xml:space="preserve"> MANTENIMIENTO CORRECTIVO AIRE ACOND ( OFICINA.V.O.E), CAPACITOR Y REP DE FALLA ELEC.</t>
  </si>
  <si>
    <t>RECARGA DE 3 EXTINTORES DE PQS DE 3 KG PARA BODEGA DE  J JESUS CARRANZA 296</t>
  </si>
  <si>
    <t>21100044-0002</t>
  </si>
  <si>
    <t>SOBRE BOLSA T/C</t>
  </si>
  <si>
    <t>21101001-0063</t>
  </si>
  <si>
    <t>21101001-0242</t>
  </si>
  <si>
    <t>MARCATEXTO</t>
  </si>
  <si>
    <t>21600006-0019</t>
  </si>
  <si>
    <t>BOLSA JUMBO PARA BASURA</t>
  </si>
  <si>
    <t>21600022-0009</t>
  </si>
  <si>
    <t>21600022-0016</t>
  </si>
  <si>
    <t>CUBETA</t>
  </si>
  <si>
    <t>21601001-0026</t>
  </si>
  <si>
    <t>TOALLA DE MICROFIBRA</t>
  </si>
  <si>
    <t>FIBRA ESPONJA PARA TRASTES</t>
  </si>
  <si>
    <t>COMBUSTIBLES, LUBRICANTES Y ADITIVOS PARA MAQUINARIA, EQUIPO DE PRODUCCION Y SERVICIOS ADMINISTRATIVOS</t>
  </si>
  <si>
    <t xml:space="preserve">DIESEL </t>
  </si>
  <si>
    <t>26105001-0011</t>
  </si>
  <si>
    <t>SUM E INST CONTACTOR AIRE ACOND (A.C. VOCALÍA EJEC) CORTO CIRCUITO</t>
  </si>
  <si>
    <t>29301001-0036</t>
  </si>
  <si>
    <t>LIBRERO - GASTO</t>
  </si>
  <si>
    <t>29301001-0151</t>
  </si>
  <si>
    <t>ARCHIVERO METALICO DE 4 GAVETAS - GASTO</t>
  </si>
  <si>
    <t>29301001-0213</t>
  </si>
  <si>
    <t>CREDENZA (GASTO)</t>
  </si>
  <si>
    <t>29301001-0331</t>
  </si>
  <si>
    <t>PARED GRAFICA PLEGABLE TIPO ARAÑA</t>
  </si>
  <si>
    <t>29401001-0063</t>
  </si>
  <si>
    <t>DISCO DURO EXTERNO DE 1T - GASTO</t>
  </si>
  <si>
    <t>REFACCIONES Y ACCESORIOS MENORES DE EQUIPO DE TRASPORTE</t>
  </si>
  <si>
    <t>29600002-0001</t>
  </si>
  <si>
    <t>ACUMULADOR PARA AUTOMOVIL</t>
  </si>
  <si>
    <t>MOBILIARIO</t>
  </si>
  <si>
    <t>51100111-0028</t>
  </si>
  <si>
    <t>SILLON EJECUTIVO RESPALDO ALTO</t>
  </si>
  <si>
    <t>PASAJES AEREOS NACIONALES PARA SERVIDORES PUBLICOSDE MANDO EN EL DESEMPEÑO DE COMISIONES Y FUNCIONES OFICIALES</t>
  </si>
  <si>
    <t>BOLETOS DE AVION Y TUA</t>
  </si>
  <si>
    <t>SUBCONTRATACION DE SERVICIOS CON TERCEROS</t>
  </si>
  <si>
    <t>EMISION DE BOLETO DE AVION</t>
  </si>
  <si>
    <t>LONA IMPRESA PARA BANNER</t>
  </si>
  <si>
    <t>2111131400004-0001</t>
  </si>
  <si>
    <t>21100011-0014</t>
  </si>
  <si>
    <t>BOLSA DE PLASTICO TRANSP. 35 X 45</t>
  </si>
  <si>
    <t>R110516</t>
  </si>
  <si>
    <t>21100017-0024</t>
  </si>
  <si>
    <t>CAJA DE CARTON CORRUGADO 29 X 23 X 60</t>
  </si>
  <si>
    <t>CERA PARA CONTAR (CUENTA FACIL)</t>
  </si>
  <si>
    <t>0045</t>
  </si>
  <si>
    <t>21100053-0003</t>
  </si>
  <si>
    <t>21100081-0079</t>
  </si>
  <si>
    <t>ETIQUETA ADHESIVA  08 X 20</t>
  </si>
  <si>
    <t>21401001-0002</t>
  </si>
  <si>
    <t>CABEZAL HP</t>
  </si>
  <si>
    <t>21401001-0049</t>
  </si>
  <si>
    <t>TORRE</t>
  </si>
  <si>
    <t>21401001-0058</t>
  </si>
  <si>
    <t>HP LASER JET Q7553A NEGRO</t>
  </si>
  <si>
    <t>21600017-0002</t>
  </si>
  <si>
    <t>FIBRA VERDE SCOTCH - BRITE</t>
  </si>
  <si>
    <t>P040316</t>
  </si>
  <si>
    <t>24600018-0001</t>
  </si>
  <si>
    <t>APAGADOR</t>
  </si>
  <si>
    <t>24600030-0004</t>
  </si>
  <si>
    <t>PASTILLA TERMICA  20 amp.</t>
  </si>
  <si>
    <t>24600032-0001</t>
  </si>
  <si>
    <t>PLACA (MAT. ELECTRICO)</t>
  </si>
  <si>
    <t>24601001-0405</t>
  </si>
  <si>
    <t>GABINETE T8 2 X 17 W LED C/REJILLA</t>
  </si>
  <si>
    <t>25401001-0153</t>
  </si>
  <si>
    <t>26103001-0042</t>
  </si>
  <si>
    <t>AFLOJATODO</t>
  </si>
  <si>
    <t>27100013-0005</t>
  </si>
  <si>
    <t>27101001-0033</t>
  </si>
  <si>
    <t>CHALECO TIPO REPORTERO</t>
  </si>
  <si>
    <t>27501001-0003</t>
  </si>
  <si>
    <t>MANTEL</t>
  </si>
  <si>
    <t>29400001-0001</t>
  </si>
  <si>
    <t>AUDIFONOS P/COMPUTADORA T/DIADEMA</t>
  </si>
  <si>
    <t>29401001-0142</t>
  </si>
  <si>
    <t>DISCO DURO EXTERNO 4 Tb - GASTO</t>
  </si>
  <si>
    <t>R110916</t>
  </si>
  <si>
    <t>29901001-0165</t>
  </si>
  <si>
    <t>TELEFONO IP</t>
  </si>
  <si>
    <t xml:space="preserve">TRABAJOS DE PINTURA EN OFICINA Y DOS SALONES DE JUNTAS </t>
  </si>
  <si>
    <t>SERVICIO DE JARDINERIA Y FUMIGACION</t>
  </si>
  <si>
    <t>21100003-0001</t>
  </si>
  <si>
    <t>SACAPUNTAS DE METAL ESCOLAR</t>
  </si>
  <si>
    <t>21100013-0019</t>
  </si>
  <si>
    <t>MARCADOR TINTA PERMANENTE AZUL</t>
  </si>
  <si>
    <t>r005</t>
  </si>
  <si>
    <t>21100014-0015</t>
  </si>
  <si>
    <t>BORRADOR T-20</t>
  </si>
  <si>
    <t>21100014-0016</t>
  </si>
  <si>
    <t>BORRADOR WS-20 GOMA BLANCA</t>
  </si>
  <si>
    <t>21100016-0001</t>
  </si>
  <si>
    <t>BROCHE BACCO</t>
  </si>
  <si>
    <t>21100017-0010</t>
  </si>
  <si>
    <t>CAJA DE PLASTICO (VARIAS MEDIDAS)</t>
  </si>
  <si>
    <t>21100033-0029</t>
  </si>
  <si>
    <t>CINTA MAGICA 24 X 65</t>
  </si>
  <si>
    <t>21100033-0035</t>
  </si>
  <si>
    <t>CINTA MASKING TAPE  24 X 50</t>
  </si>
  <si>
    <t>21100036-0010</t>
  </si>
  <si>
    <t>21100041-0037</t>
  </si>
  <si>
    <t>LIBRETA F/FRANCESA</t>
  </si>
  <si>
    <t>CIERRA PARA CORTAR (CUENTA FACIL)</t>
  </si>
  <si>
    <t>21100102-0003</t>
  </si>
  <si>
    <t>PORTAGAFETE DE IDENTIFICACION PLAST/ACRIL</t>
  </si>
  <si>
    <t>PORTA GAFETES TIPO YOYO</t>
  </si>
  <si>
    <t>21100102-0004</t>
  </si>
  <si>
    <t>21100127-0003</t>
  </si>
  <si>
    <t>TIJERA DEL  # 6</t>
  </si>
  <si>
    <t>TIJERA DEL  # 8</t>
  </si>
  <si>
    <t>21100127-0005</t>
  </si>
  <si>
    <t>FOLDER T/O CON BROCHE DE PALANCA</t>
  </si>
  <si>
    <t>21101001-0010</t>
  </si>
  <si>
    <t>21101001-0050</t>
  </si>
  <si>
    <t>FOLDER COLGANTE T/O</t>
  </si>
  <si>
    <t>21101001-0230</t>
  </si>
  <si>
    <t>CARPETA EN CURPIEL</t>
  </si>
  <si>
    <t>21101001-0419</t>
  </si>
  <si>
    <t>MARCA TEXTO TIPO PLUMA COLOR AMARILLO</t>
  </si>
  <si>
    <t>CARTUCHO DE TINTA PARA IMPRESORA LF711 NP CZ133A</t>
  </si>
  <si>
    <t>CARTUCHO HP CZ134A 711XL CYAN</t>
  </si>
  <si>
    <t>CARTUCHO HP CZ136A 711XL AMARILLO</t>
  </si>
  <si>
    <t>SUSCRIPCIONES DE PERIODICOS Y/O REVISTAS</t>
  </si>
  <si>
    <t>27100001-0001</t>
  </si>
  <si>
    <t>BANDERA</t>
  </si>
  <si>
    <t>SERV DE AFINACION MAYOR VEH CHEVROLT EXPRES PLACA PLACA FWA36076</t>
  </si>
  <si>
    <t>SERVICIO DE AGUA POTABLE OCTUBRE CONTRATO 20978095</t>
  </si>
  <si>
    <t>SERVICIO DE AGUA POTABLE OCTUBRE CONTRATO 20978097</t>
  </si>
  <si>
    <t>SERVICIO DE AGUA POTABLE OCTUBRE CONTRATO 20978098</t>
  </si>
  <si>
    <t>SERVICIO DE AGUA POTABLE OCTUBRE CONTRATO 0026923201</t>
  </si>
  <si>
    <t>044</t>
  </si>
  <si>
    <t>F156016</t>
  </si>
  <si>
    <t xml:space="preserve">DIFUSION DE MENSAJE SOBRE PROGRAMAS Y ACTIVIDADES INSTITUCIONALES </t>
  </si>
  <si>
    <t>ANUNCIO EN CUADRO (INSERCION) DIARIO DE COLIMA  PZA 1.00 24,152.80 0.00 24,152.80  , 16/10/2023 INE OBSERVADORES ELECTORALES- INE</t>
  </si>
  <si>
    <t>MANTENIMIENTO CORRECTIVO A BOTONERA DEL ELEVADOR DEL EDIF DE LA JLE (SE PEGA)</t>
  </si>
  <si>
    <t>MANTENIMIENTO CORRECTIVO A AIRE ACOND MINI SPLIT DE 3 TR MARCA TECHNOAIR (RFE P_ALTA)</t>
  </si>
  <si>
    <t>ELABORACION DE BOTARGA CREDENCIAL INE</t>
  </si>
  <si>
    <t>ELABORACION DE SKYDANCER INE</t>
  </si>
  <si>
    <t>ELABORACION DE DISPLAY MEGACREDENCIAL CREDENCIAL INE</t>
  </si>
  <si>
    <t>21601001-0053</t>
  </si>
  <si>
    <t>R002</t>
  </si>
  <si>
    <t>043</t>
  </si>
  <si>
    <t>F131916</t>
  </si>
  <si>
    <t>24600024-0015</t>
  </si>
  <si>
    <t>CONECTOR CANON PARA AUDIO MACHO XLR3</t>
  </si>
  <si>
    <t>24601001-0383</t>
  </si>
  <si>
    <t>CABLE DE AUDIO</t>
  </si>
  <si>
    <t>24601001-0452</t>
  </si>
  <si>
    <t>CONECTOR PLUG CANON HEMBRA</t>
  </si>
  <si>
    <t>26103001-0011</t>
  </si>
  <si>
    <t>VALE DE GASOLINA DE $10 PESOS - SERVICIOS ADMINISTRATIVOS</t>
  </si>
  <si>
    <t>26103001-0013</t>
  </si>
  <si>
    <t>VALE DE GASOLINA DE $1 PESO - SERVICIOS ADMINISTRATIVOS</t>
  </si>
  <si>
    <t>B11CA01</t>
  </si>
  <si>
    <t>B00PE01</t>
  </si>
  <si>
    <t>27100016-0001</t>
  </si>
  <si>
    <t>SOMBRERO TIP CAZADOR O PESCADOR</t>
  </si>
  <si>
    <t>29301001-0009</t>
  </si>
  <si>
    <t>SILLA PARA VISITAS - GASTO</t>
  </si>
  <si>
    <t>R0002</t>
  </si>
  <si>
    <t>29301001-0012</t>
  </si>
  <si>
    <t>SILLON SEMIEJECUTIVO - GASTO</t>
  </si>
  <si>
    <t>29301001-0163</t>
  </si>
  <si>
    <t>TRIPIE PARA CAMARA DE VIDEO - GASTO</t>
  </si>
  <si>
    <t>29301001-0297</t>
  </si>
  <si>
    <t>BANNER TIPO ROLL UP</t>
  </si>
  <si>
    <t>51900035-0002</t>
  </si>
  <si>
    <t>CAFETERA METALICA</t>
  </si>
  <si>
    <t>ACROBAT PRO FOR
TEAMS RENEWAL</t>
  </si>
  <si>
    <t>R0003</t>
  </si>
  <si>
    <t>IMPRESION E INSTALACION LONAS 5X2.40 MT CONTRATACION DE CAES Y SUPERVISOR</t>
  </si>
  <si>
    <t>SUMINISTRO Y COLOCACIÓN DE 2 LLAVES MEZCLADORAS PARA LAVABO, 2 MANGUERAS ALIMENTADORAS Y PARA LAVABO, Y 2 TAPAS PARA WC DE PLÁSTICO</t>
  </si>
  <si>
    <t>SERV DE FOTOCOPIADO DEL MES DE NOVIEMBRE, FACT CLCFDI 44739, 2 EQUIPO EN JLE , 1 EQUIPO RFE, 1 EQUIPO FISCALIZACION.</t>
  </si>
  <si>
    <t>SERVICIO TELEFONICO DE LA JUNTA LOCAL EJECUTIVA Y RFE CORRESPONDIENTE LA MES DE OCTUBRE 2023</t>
  </si>
  <si>
    <t>SERVICIO DE VIGILANCIA DEL MES DE OCTUBRE DE 2023 FJM GRUPO EMPRESARIAL</t>
  </si>
  <si>
    <t>SERVICIO DE PENSION PARA RESGUARDO DE VEHICULOS OFICIALES INE DEL MES DE NOVIEMBRE_2023</t>
  </si>
  <si>
    <t>RENTA EDIF RFE PLANTA ALTA MES DE NOVIEMBRE DE 2023</t>
  </si>
  <si>
    <t>RENTA EDIF RFE  PLANTA BAJA DE NOVIEMBRE 2023</t>
  </si>
  <si>
    <t>ARRENDAMIENTO BODEGA J J CARRANZA DEL MES NOVIEMBRE DE 2023</t>
  </si>
  <si>
    <t>SERVICIO DE LIMPIEZA BODEGA -NOVIEMBRE 2023</t>
  </si>
  <si>
    <t>SERV DE LIMPIEZA DEL MES DE NOVIEMBRE DE 2023</t>
  </si>
  <si>
    <t>COMPLEMENTO DE PAGO DEL SERV DE LIMPIEZA JLE DEL MES DE NOVIEMBRE DE 2023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</si>
  <si>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</si>
  <si>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</si>
  <si>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</si>
  <si>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</si>
  <si>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</si>
  <si>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</si>
  <si>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</si>
  <si>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</si>
  <si>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</si>
  <si>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</si>
  <si>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</si>
  <si>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21100039-0003</t>
  </si>
  <si>
    <t>CORRECTOR DE CINTA (MANUAL)</t>
  </si>
  <si>
    <t>GRAPA STANDAR</t>
  </si>
  <si>
    <t>21101001-0176</t>
  </si>
  <si>
    <t>REGISTRADOR  LEFORT T/CARTA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</si>
  <si>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</si>
  <si>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</si>
  <si>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</si>
  <si>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</si>
  <si>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</si>
  <si>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</si>
  <si>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</si>
  <si>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</si>
  <si>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</si>
  <si>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</si>
  <si>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</si>
  <si>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</si>
  <si>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</si>
  <si>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</si>
  <si>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</si>
  <si>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</si>
  <si>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</si>
  <si>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</si>
  <si>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</si>
  <si>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</si>
  <si>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</si>
  <si>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</si>
  <si>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</si>
  <si>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</si>
  <si>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</si>
  <si>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</si>
  <si>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</si>
  <si>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</si>
  <si>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</si>
  <si>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</si>
  <si>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</si>
  <si>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</si>
  <si>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</si>
  <si>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</si>
  <si>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</si>
  <si>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</si>
  <si>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</si>
  <si>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</si>
  <si>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</si>
  <si>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</si>
  <si>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</si>
  <si>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</si>
  <si>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</si>
  <si>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</si>
  <si>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</si>
  <si>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</si>
  <si>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</si>
  <si>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</si>
  <si>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</si>
  <si>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</si>
  <si>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</si>
  <si>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</si>
  <si>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</si>
  <si>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</si>
  <si>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</si>
  <si>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</si>
  <si>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</si>
  <si>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</si>
  <si>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</si>
  <si>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21401001-0691</t>
  </si>
  <si>
    <t>TAMBOR BROTHER P/IMPRESORA</t>
  </si>
  <si>
    <t>21401001-0692</t>
  </si>
  <si>
    <t>TONER BROTHER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</si>
  <si>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</si>
  <si>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</si>
  <si>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</si>
  <si>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</si>
  <si>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</si>
  <si>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</si>
  <si>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</si>
  <si>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</si>
  <si>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</si>
  <si>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</si>
  <si>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</si>
  <si>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</si>
  <si>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</si>
  <si>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</si>
  <si>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</si>
  <si>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</si>
  <si>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</si>
  <si>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</si>
  <si>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</si>
  <si>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</si>
  <si>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</si>
  <si>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</si>
  <si>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</si>
  <si>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</si>
  <si>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21601001-0104</t>
  </si>
  <si>
    <t>SPRAY ANTIBACTERIAL DESINFECTANTE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</si>
  <si>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</si>
  <si>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</si>
  <si>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</si>
  <si>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</si>
  <si>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</si>
  <si>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</si>
  <si>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</si>
  <si>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</si>
  <si>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</si>
  <si>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</si>
  <si>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</si>
  <si>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</si>
  <si>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</si>
  <si>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22104001-0079</t>
  </si>
  <si>
    <t>PAPAS ( BOTANA )</t>
  </si>
  <si>
    <t>22104001-0105</t>
  </si>
  <si>
    <t>BOTANA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</si>
  <si>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</si>
  <si>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</si>
  <si>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</si>
  <si>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</si>
  <si>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</si>
  <si>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</si>
  <si>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</si>
  <si>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</si>
  <si>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</si>
  <si>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</si>
  <si>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</si>
  <si>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</si>
  <si>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</si>
  <si>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</si>
  <si>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</si>
  <si>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</si>
  <si>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</si>
  <si>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</si>
  <si>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</si>
  <si>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</si>
  <si>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</si>
  <si>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</si>
  <si>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</si>
  <si>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</si>
  <si>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24601001-0019</t>
  </si>
  <si>
    <t>LAMPARA DE EMERGENCIA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</si>
  <si>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</si>
  <si>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</si>
  <si>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</si>
  <si>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</si>
  <si>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</si>
  <si>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</si>
  <si>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</si>
  <si>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</si>
  <si>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</si>
  <si>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</si>
  <si>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</si>
  <si>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</si>
  <si>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</si>
  <si>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</si>
  <si>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</si>
  <si>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</si>
  <si>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</si>
  <si>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</si>
  <si>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</si>
  <si>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</si>
  <si>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</si>
  <si>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</si>
  <si>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</si>
  <si>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</si>
  <si>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</si>
  <si>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</si>
  <si>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</si>
  <si>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</si>
  <si>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</si>
  <si>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</si>
  <si>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</si>
  <si>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</si>
  <si>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</si>
  <si>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</si>
  <si>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</si>
  <si>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</si>
  <si>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</si>
  <si>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</si>
  <si>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</si>
  <si>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</si>
  <si>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</si>
  <si>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</si>
  <si>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</si>
  <si>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</si>
  <si>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</si>
  <si>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</si>
  <si>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</si>
  <si>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</si>
  <si>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</si>
  <si>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</si>
  <si>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</si>
  <si>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</si>
  <si>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</si>
  <si>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</si>
  <si>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</si>
  <si>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</si>
  <si>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</si>
  <si>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</si>
  <si>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</si>
  <si>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</si>
  <si>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</si>
  <si>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</si>
  <si>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</si>
  <si>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</si>
  <si>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</si>
  <si>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</si>
  <si>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</si>
  <si>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</si>
  <si>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</si>
  <si>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</si>
  <si>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</si>
  <si>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</si>
  <si>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</si>
  <si>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</si>
  <si>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</si>
  <si>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</si>
  <si>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</si>
  <si>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</si>
  <si>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</si>
  <si>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OCTUBRE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</si>
  <si>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</si>
  <si>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</si>
  <si>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</si>
  <si>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</si>
  <si>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</si>
  <si>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</si>
  <si>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</si>
  <si>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</si>
  <si>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</si>
  <si>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</si>
  <si>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</si>
  <si>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</si>
  <si>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</si>
  <si>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</si>
  <si>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</si>
  <si>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</si>
  <si>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</si>
  <si>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</si>
  <si>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</si>
  <si>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</si>
  <si>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</si>
  <si>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</si>
  <si>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</si>
  <si>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</si>
  <si>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</si>
  <si>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</si>
  <si>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</si>
  <si>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</si>
  <si>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</si>
  <si>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</si>
  <si>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</si>
  <si>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</si>
  <si>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</si>
  <si>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</si>
  <si>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</si>
  <si>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</si>
  <si>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</si>
  <si>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</si>
  <si>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</si>
  <si>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</si>
  <si>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</si>
  <si>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</si>
  <si>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</si>
  <si>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</si>
  <si>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</si>
  <si>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</si>
  <si>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</si>
  <si>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</si>
  <si>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</si>
  <si>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</si>
  <si>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</si>
  <si>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</si>
  <si>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</si>
  <si>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</si>
  <si>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</si>
  <si>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</si>
  <si>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</si>
  <si>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</si>
  <si>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</si>
  <si>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</si>
  <si>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</si>
  <si>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</si>
  <si>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</si>
  <si>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</si>
  <si>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</si>
  <si>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</si>
  <si>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</si>
  <si>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</si>
  <si>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</si>
  <si>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</si>
  <si>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</si>
  <si>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</si>
  <si>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</si>
  <si>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</si>
  <si>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</si>
  <si>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</si>
  <si>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</si>
  <si>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</si>
  <si>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</si>
  <si>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</si>
  <si>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</si>
  <si>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</si>
  <si>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</si>
  <si>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</si>
  <si>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</si>
  <si>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</si>
  <si>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</si>
  <si>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</si>
  <si>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</si>
  <si>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</si>
  <si>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</si>
  <si>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</si>
  <si>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</si>
  <si>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</si>
  <si>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</si>
  <si>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</si>
  <si>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</si>
  <si>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</si>
  <si>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</si>
  <si>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</si>
  <si>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</si>
  <si>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</si>
  <si>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</si>
  <si>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</si>
  <si>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</si>
  <si>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</si>
  <si>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</si>
  <si>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</si>
  <si>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</si>
  <si>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</si>
  <si>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</si>
  <si>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</si>
  <si>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</si>
  <si>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</si>
  <si>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</si>
  <si>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</si>
  <si>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</si>
  <si>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</si>
  <si>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</si>
  <si>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F132016</t>
  </si>
  <si>
    <t>SERVICIO DE MANTENIMIENTO DE BODEGA DE MATERIALES ELECTORALES</t>
  </si>
  <si>
    <t>MANTENIMIENTO Y CONSERVACION DE MOBILIARIO Y EQUIPO DE ADMINISTRACION</t>
  </si>
  <si>
    <t>SERVICIO DE MANO DE OBRA ACONDICIONAMIENTO DE BODEGA DE DOCUMENTACION ELECTORAL</t>
  </si>
  <si>
    <t>SERVICIO DE MANTENIMIENTO Y REPARACION A EQUIPO DE AIRE ACONDICIONADO DEL MAC 060152</t>
  </si>
  <si>
    <t>SERVICIO DE DESINFECCIÓN EN LAS INSTALACIONES DE LA JDE01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</si>
  <si>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</si>
  <si>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</si>
  <si>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</si>
  <si>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</si>
  <si>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</si>
  <si>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</si>
  <si>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</si>
  <si>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</si>
  <si>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</si>
  <si>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</si>
  <si>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</si>
  <si>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</si>
  <si>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</si>
  <si>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</si>
  <si>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</si>
  <si>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</si>
  <si>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</si>
  <si>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</si>
  <si>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</si>
  <si>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</si>
  <si>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</si>
  <si>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</si>
  <si>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</si>
  <si>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</si>
  <si>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</si>
  <si>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</si>
  <si>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</si>
  <si>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</si>
  <si>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</si>
  <si>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</si>
  <si>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</si>
  <si>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</si>
  <si>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</si>
  <si>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</si>
  <si>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</si>
  <si>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</si>
  <si>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</si>
  <si>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</si>
  <si>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</si>
  <si>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</si>
  <si>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</si>
  <si>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</si>
  <si>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</si>
  <si>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</si>
  <si>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</si>
  <si>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</si>
  <si>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</si>
  <si>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</si>
  <si>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</si>
  <si>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</si>
  <si>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</si>
  <si>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</si>
  <si>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21101001-0234</t>
  </si>
  <si>
    <t>PLUMA PUNTO MEDIANO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</si>
  <si>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</si>
  <si>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</si>
  <si>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</si>
  <si>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</si>
  <si>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</si>
  <si>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</si>
  <si>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</si>
  <si>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</si>
  <si>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</si>
  <si>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21400013-0069</t>
  </si>
  <si>
    <t>TAMBOR P/IMPRESORA</t>
  </si>
  <si>
    <t>MATERIAL ELECTRICO Y ELECTRNICO</t>
  </si>
  <si>
    <t>24601001-0327</t>
  </si>
  <si>
    <t>BATERIA ALCALINA AA TAMAÑO AA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</si>
  <si>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</si>
  <si>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</si>
  <si>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</si>
  <si>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</si>
  <si>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</si>
  <si>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</si>
  <si>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</si>
  <si>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</si>
  <si>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</si>
  <si>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</si>
  <si>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</si>
  <si>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</si>
  <si>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</si>
  <si>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29301001-0159</t>
  </si>
  <si>
    <t>SOPORTE EMPOTRABLE PARA TV - GASTO</t>
  </si>
  <si>
    <t>52101001-0062</t>
  </si>
  <si>
    <t>PANTALLA DE TV</t>
  </si>
  <si>
    <t>B16AM01</t>
  </si>
  <si>
    <t>29301001-0008</t>
  </si>
  <si>
    <t>SILLON EJECUTIVO CON RODAJAS - GASTO</t>
  </si>
  <si>
    <t>29301001-0169</t>
  </si>
  <si>
    <t>RODAJA PARA SILLA DE SECRETARIAL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</si>
  <si>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</si>
  <si>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</si>
  <si>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</si>
  <si>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</si>
  <si>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</si>
  <si>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</si>
  <si>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</si>
  <si>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</si>
  <si>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</si>
  <si>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</si>
  <si>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</si>
  <si>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</si>
  <si>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</si>
  <si>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</si>
  <si>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</si>
  <si>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29601001-0109</t>
  </si>
  <si>
    <t>LLANTA 7.50-16</t>
  </si>
  <si>
    <t>EQUIPOS Y APARATOS AUDIOVISUALES</t>
  </si>
  <si>
    <t>29901001-0049</t>
  </si>
  <si>
    <t>MICROFONO INALAMBRICO - GASTO</t>
  </si>
  <si>
    <t>29901001-0058</t>
  </si>
  <si>
    <t>MICROFONO TIPO CUELLO DE GANSO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</si>
  <si>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</si>
  <si>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</si>
  <si>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</si>
  <si>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</si>
  <si>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</si>
  <si>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</si>
  <si>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</si>
  <si>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</si>
  <si>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</si>
  <si>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</si>
  <si>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</si>
  <si>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</si>
  <si>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</si>
  <si>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</si>
  <si>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CM02</t>
  </si>
  <si>
    <t>´001</t>
  </si>
  <si>
    <t>´088</t>
  </si>
  <si>
    <t>COMBUSTIBLES Y LUBRICANTES PARA VEHICULOS ASIGNADOS A LA 02 JDE</t>
  </si>
  <si>
    <t>26102001-0019</t>
  </si>
  <si>
    <t>DISPERSION ELECTRONICA COMBUSTIBLES PARA ACTIVIDADES DE LA 02 JDE</t>
  </si>
  <si>
    <t>´045</t>
  </si>
  <si>
    <t>26103001-0031</t>
  </si>
  <si>
    <t>26104001-0031</t>
  </si>
  <si>
    <t>OTRO MATERIALES Y ART DE CONST</t>
  </si>
  <si>
    <t>24901001-0013</t>
  </si>
  <si>
    <t>LIJA</t>
  </si>
  <si>
    <t>OTROS MATERIALES Y ART DE CONSTRUCCION</t>
  </si>
  <si>
    <t>24900007-0001</t>
  </si>
  <si>
    <t>PINTURA</t>
  </si>
  <si>
    <t>MATERIAL ELECTRICO Y ELECTRONICO</t>
  </si>
  <si>
    <t>MONTO</t>
  </si>
  <si>
    <t>MATERIALES COMPLEMANTARIOS</t>
  </si>
  <si>
    <t>24801001-0023</t>
  </si>
  <si>
    <t>MACETA</t>
  </si>
  <si>
    <t>2910010-0005</t>
  </si>
  <si>
    <t>BROCHA " 6</t>
  </si>
  <si>
    <t>BROCHA "5</t>
  </si>
  <si>
    <t>MATERIALES Y UTILES DE OFICINA</t>
  </si>
  <si>
    <t>21101001-0015</t>
  </si>
  <si>
    <t>TAPA VASO TERMICO</t>
  </si>
  <si>
    <t>21101001-0187</t>
  </si>
  <si>
    <t>24600018-0018</t>
  </si>
  <si>
    <t>CONTACTO MULTIPLE</t>
  </si>
  <si>
    <t>29100010-0005</t>
  </si>
  <si>
    <t>BROCHA 6"</t>
  </si>
  <si>
    <t>24601001-0026</t>
  </si>
  <si>
    <t>GRAPA PLASTICO</t>
  </si>
  <si>
    <t>24601001-0066</t>
  </si>
  <si>
    <t>CABLE USO RUDO</t>
  </si>
  <si>
    <t>29100010-004</t>
  </si>
  <si>
    <t>BROCHA 5"</t>
  </si>
  <si>
    <t>REFACCIONES Y ACCESORIOS MENORES</t>
  </si>
  <si>
    <t>29901001-0007</t>
  </si>
  <si>
    <t>TELEFONO INALAMBRICO</t>
  </si>
  <si>
    <t>REFACCIONES Y ACCESORIOS PARA EQPO DE COMPUTO</t>
  </si>
  <si>
    <t>29401001-0016</t>
  </si>
  <si>
    <t>TARJETA RED INALAMBRICA</t>
  </si>
  <si>
    <t>REFACCONES Y ACCESORIOS PARA EQPO DE COMPUTO</t>
  </si>
  <si>
    <t>29401001-0080</t>
  </si>
  <si>
    <t>SWICH 8 PUERTOS</t>
  </si>
  <si>
    <t>29401001-0118</t>
  </si>
  <si>
    <t>SWICH 5 PUERTOS</t>
  </si>
  <si>
    <t>24601001-0438</t>
  </si>
  <si>
    <t>CABLE ENLACE</t>
  </si>
  <si>
    <t>MATERIALES Y UTILES CONSUMIBLES</t>
  </si>
  <si>
    <t>TAMBOR PARA IMPRESORA</t>
  </si>
  <si>
    <t>´044</t>
  </si>
  <si>
    <t>PRODUCTOS ALIMENTICIOS EN ACIVIDADES EXTRAORDINARIAS</t>
  </si>
  <si>
    <t>ALIMENTOS MAESTROS EN CUROS DE CAPACITACION</t>
  </si>
  <si>
    <t>GASTOS SERVICIOS TRANSLADO DE PERSONAS</t>
  </si>
  <si>
    <t>SERVICIOS TRANSLADOS DE PERSONAS</t>
  </si>
  <si>
    <t>´043</t>
  </si>
  <si>
    <t>REFACCIONES Y ACCESORIOS MENORES DE MOBILIARIO</t>
  </si>
  <si>
    <t>SILLAS SECRETARIALES ACONDICIONAMIENTO SALA DE CONSEJO 02 JDE</t>
  </si>
  <si>
    <t>VIATICOS NACIONALES PARA SERVIDORES PUBLICOS EN EL DESEMPEÑO DE FUNCIONES OFICIALES</t>
  </si>
  <si>
    <t>VIATICOS PARA EL PERSONAL ASIGNADO 2 JDE</t>
  </si>
  <si>
    <t>OTROS IMPUESTOS Y DERECOS</t>
  </si>
  <si>
    <t>SERVICIOS DE LAVANDERIA Y LIMPIEZA</t>
  </si>
  <si>
    <t>SERVICIO LAVADO LABARO PATRIO SALA CONSEJO 02 JDE</t>
  </si>
  <si>
    <t>SERVICIO TELEFONIA CELULAR</t>
  </si>
  <si>
    <t>SERVICIO TELEFONICO CONVENCIONAL</t>
  </si>
  <si>
    <t>SERVICIO TELEFONICO CONVENCIONAL OCT 2023</t>
  </si>
  <si>
    <t>´067</t>
  </si>
  <si>
    <t>SERVICIOS DE CONDUCCIÓN DE SEÑALES ANALOGICOS Y DIGITALES</t>
  </si>
  <si>
    <t xml:space="preserve">SERVICIO DE TV POR CABLE CEVEM 02 JDE </t>
  </si>
  <si>
    <t>B00O02</t>
  </si>
  <si>
    <t>SERVICIOS ARRENDAMIENTO</t>
  </si>
  <si>
    <t>SERVICIOS ARRENDAMIENTO INSTALACIONES DE LA 02 JDE OCT 2023</t>
  </si>
  <si>
    <t>BOOMO02</t>
  </si>
  <si>
    <t>SERVICIOS ARRENDAMIENTO INSTALACIONES MAC 060251 VRFE 02 JDE OCT 2023</t>
  </si>
  <si>
    <t>SERVCIOS ARRENDAMIENTO INSTALACIONES MAC 060252 VRFE 02 JDE OCT 2023</t>
  </si>
  <si>
    <t>SERVICIO LIMPIEZA INSTALACIONES DE LA 02 JDE</t>
  </si>
  <si>
    <t>SERVICIO DE LIMPIEZA EN LAS INSTALACIONES DE LA 02 JDE OCT 2023</t>
  </si>
  <si>
    <t>SERVICIO DE LIMPIEZA INSTALACIONES MACS VRFE 02 JDE</t>
  </si>
  <si>
    <t>SERVICIO DE LIMPIEZA INSTALACIONES DE LOS MACS VRFE 02 JDE OCT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</si>
</sst>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30">
    <xf numFmtId="0" fontId="0" fillId="0" borderId="0" xfId="0"/>
    <xf numFmtId="0" fontId="2" fillId="0" borderId="0" xfId="4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8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Alignment="1">
      <alignment horizontal="center"/>
    </xf>
    <xf numFmtId="0" fontId="12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6" fillId="0" borderId="0" xfId="5" applyFont="1"/>
    <xf numFmtId="44" fontId="6" fillId="0" borderId="1" xfId="1" applyFont="1" applyFill="1" applyBorder="1" applyAlignment="1">
      <alignment vertical="center"/>
    </xf>
    <xf numFmtId="44" fontId="6" fillId="0" borderId="1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164" fontId="2" fillId="0" borderId="0" xfId="6" applyNumberFormat="1"/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14" fillId="0" borderId="1" xfId="4" applyFont="1" applyFill="1" applyBorder="1" applyAlignment="1">
      <alignment horizontal="center" vertical="center" wrapText="1"/>
    </xf>
    <xf numFmtId="0" fontId="13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6" fillId="0" borderId="1" xfId="7" applyNumberFormat="1" applyFont="1" applyFill="1" applyBorder="1" applyAlignment="1">
      <alignment horizontal="left" vertical="center" wrapText="1"/>
    </xf>
    <xf numFmtId="4" fontId="13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1" fontId="6" fillId="0" borderId="1" xfId="7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3" fontId="13" fillId="0" borderId="1" xfId="4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64" fontId="4" fillId="0" borderId="0" xfId="4" applyNumberFormat="1" applyFont="1" applyFill="1" applyAlignment="1">
      <alignment horizontal="center" vertical="center" wrapText="1"/>
    </xf>
    <xf numFmtId="0" fontId="4" fillId="0" borderId="0" xfId="4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14" fillId="0" borderId="0" xfId="0" applyFont="1" applyFill="1"/>
    <xf numFmtId="0" fontId="0" fillId="0" borderId="0" xfId="0" applyFill="1"/>
    <xf numFmtId="0" fontId="0" fillId="0" borderId="1" xfId="0" applyFill="1" applyBorder="1" applyAlignment="1">
      <alignment wrapText="1"/>
    </xf>
    <xf numFmtId="0" fontId="14" fillId="0" borderId="1" xfId="0" applyFont="1" applyFill="1" applyBorder="1" applyAlignment="1">
      <alignment horizontal="left" wrapText="1"/>
    </xf>
    <xf numFmtId="0" fontId="0" fillId="0" borderId="1" xfId="0" applyFill="1" applyBorder="1"/>
    <xf numFmtId="0" fontId="14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left" wrapText="1"/>
    </xf>
    <xf numFmtId="1" fontId="6" fillId="0" borderId="1" xfId="2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/>
    <xf numFmtId="3" fontId="13" fillId="0" borderId="1" xfId="4" applyNumberFormat="1" applyFont="1" applyFill="1" applyBorder="1" applyAlignment="1">
      <alignment vertical="center" wrapText="1"/>
    </xf>
    <xf numFmtId="3" fontId="4" fillId="0" borderId="0" xfId="4" applyNumberFormat="1" applyFont="1" applyFill="1" applyAlignment="1">
      <alignment horizontal="center" vertical="center" wrapText="1"/>
    </xf>
    <xf numFmtId="44" fontId="0" fillId="0" borderId="0" xfId="1" applyFont="1" applyFill="1" applyAlignment="1">
      <alignment horizontal="center" vertical="center" wrapText="1"/>
    </xf>
    <xf numFmtId="0" fontId="0" fillId="0" borderId="0" xfId="0" applyFill="1" applyAlignment="1">
      <alignment wrapText="1"/>
    </xf>
    <xf numFmtId="3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3" fontId="6" fillId="0" borderId="1" xfId="2" applyNumberFormat="1" applyFont="1" applyFill="1" applyBorder="1" applyAlignment="1">
      <alignment horizontal="right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2" fillId="0" borderId="0" xfId="6" applyFill="1"/>
    <xf numFmtId="44" fontId="13" fillId="0" borderId="1" xfId="4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top" wrapText="1"/>
    </xf>
    <xf numFmtId="1" fontId="6" fillId="0" borderId="1" xfId="2" applyNumberFormat="1" applyFont="1" applyFill="1" applyBorder="1" applyAlignment="1">
      <alignment horizontal="center" vertical="center" wrapText="1"/>
    </xf>
    <xf numFmtId="4" fontId="13" fillId="0" borderId="1" xfId="4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13" fillId="0" borderId="2" xfId="4" quotePrefix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1" fontId="6" fillId="0" borderId="2" xfId="2" applyNumberFormat="1" applyFont="1" applyFill="1" applyBorder="1" applyAlignment="1">
      <alignment horizontal="center" vertical="center" wrapText="1"/>
    </xf>
    <xf numFmtId="4" fontId="13" fillId="0" borderId="2" xfId="4" applyNumberFormat="1" applyFont="1" applyFill="1" applyBorder="1" applyAlignment="1">
      <alignment horizontal="left" vertical="center" wrapText="1"/>
    </xf>
    <xf numFmtId="3" fontId="13" fillId="0" borderId="2" xfId="4" applyNumberFormat="1" applyFont="1" applyFill="1" applyBorder="1" applyAlignment="1">
      <alignment vertical="center" wrapText="1"/>
    </xf>
    <xf numFmtId="1" fontId="6" fillId="0" borderId="2" xfId="7" applyNumberFormat="1" applyFont="1" applyFill="1" applyBorder="1" applyAlignment="1">
      <alignment horizontal="center" vertical="center" wrapText="1"/>
    </xf>
    <xf numFmtId="3" fontId="6" fillId="0" borderId="2" xfId="2" applyNumberFormat="1" applyFont="1" applyFill="1" applyBorder="1" applyAlignment="1">
      <alignment horizontal="right" vertical="center" wrapText="1"/>
    </xf>
    <xf numFmtId="44" fontId="6" fillId="0" borderId="2" xfId="0" applyNumberFormat="1" applyFont="1" applyFill="1" applyBorder="1" applyAlignment="1">
      <alignment horizontal="center" vertical="center"/>
    </xf>
    <xf numFmtId="0" fontId="10" fillId="0" borderId="1" xfId="4" applyFont="1" applyFill="1" applyBorder="1" applyAlignment="1">
      <alignment horizontal="center" vertical="center" wrapText="1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4" fontId="16" fillId="0" borderId="1" xfId="4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8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14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164" fontId="6" fillId="0" borderId="0" xfId="4" applyNumberFormat="1" applyFont="1" applyFill="1" applyAlignment="1">
      <alignment horizontal="center" vertical="center" wrapText="1"/>
    </xf>
    <xf numFmtId="0" fontId="6" fillId="0" borderId="0" xfId="4" applyFont="1" applyFill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0" fontId="6" fillId="0" borderId="1" xfId="8" applyFont="1" applyFill="1" applyBorder="1" applyAlignment="1" applyProtection="1">
      <alignment horizontal="center" vertical="top"/>
      <protection locked="0"/>
    </xf>
    <xf numFmtId="0" fontId="6" fillId="0" borderId="1" xfId="8" applyFont="1" applyFill="1" applyBorder="1" applyAlignment="1" applyProtection="1">
      <alignment horizontal="center" vertical="center" wrapText="1"/>
      <protection locked="0"/>
    </xf>
    <xf numFmtId="0" fontId="6" fillId="0" borderId="2" xfId="8" applyFont="1" applyFill="1" applyBorder="1" applyAlignment="1" applyProtection="1">
      <alignment horizontal="center" vertical="center" wrapText="1"/>
      <protection locked="0"/>
    </xf>
    <xf numFmtId="4" fontId="13" fillId="0" borderId="2" xfId="4" applyNumberFormat="1" applyFont="1" applyFill="1" applyBorder="1" applyAlignment="1">
      <alignment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6" fillId="0" borderId="2" xfId="4" quotePrefix="1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0" fontId="4" fillId="0" borderId="2" xfId="8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8" fillId="0" borderId="2" xfId="0" applyNumberFormat="1" applyFont="1" applyFill="1" applyBorder="1" applyAlignment="1">
      <alignment horizontal="center" vertical="center" wrapText="1"/>
    </xf>
    <xf numFmtId="3" fontId="16" fillId="0" borderId="2" xfId="4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top" wrapText="1"/>
    </xf>
    <xf numFmtId="0" fontId="4" fillId="0" borderId="1" xfId="8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/>
    </xf>
    <xf numFmtId="4" fontId="18" fillId="0" borderId="1" xfId="0" applyNumberFormat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13" fillId="0" borderId="3" xfId="4" quotePrefix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6" fillId="0" borderId="3" xfId="8" applyFont="1" applyFill="1" applyBorder="1" applyAlignment="1" applyProtection="1">
      <alignment horizontal="center" vertical="top"/>
      <protection locked="0"/>
    </xf>
    <xf numFmtId="4" fontId="13" fillId="0" borderId="3" xfId="4" applyNumberFormat="1" applyFont="1" applyFill="1" applyBorder="1" applyAlignment="1">
      <alignment horizontal="left" vertical="center" wrapText="1"/>
    </xf>
    <xf numFmtId="3" fontId="13" fillId="0" borderId="3" xfId="4" applyNumberFormat="1" applyFont="1" applyFill="1" applyBorder="1" applyAlignment="1">
      <alignment vertical="center" wrapText="1"/>
    </xf>
    <xf numFmtId="1" fontId="6" fillId="0" borderId="3" xfId="7" applyNumberFormat="1" applyFont="1" applyFill="1" applyBorder="1" applyAlignment="1">
      <alignment horizontal="center" vertical="center" wrapText="1"/>
    </xf>
    <xf numFmtId="3" fontId="6" fillId="0" borderId="3" xfId="2" applyNumberFormat="1" applyFont="1" applyFill="1" applyBorder="1" applyAlignment="1">
      <alignment horizontal="right" vertical="center" wrapText="1"/>
    </xf>
    <xf numFmtId="44" fontId="6" fillId="0" borderId="3" xfId="0" applyNumberFormat="1" applyFont="1" applyFill="1" applyBorder="1" applyAlignment="1">
      <alignment horizontal="center" vertical="center"/>
    </xf>
    <xf numFmtId="0" fontId="6" fillId="0" borderId="2" xfId="8" applyFont="1" applyFill="1" applyBorder="1" applyAlignment="1" applyProtection="1">
      <alignment horizontal="center" vertical="top"/>
      <protection locked="0"/>
    </xf>
    <xf numFmtId="0" fontId="6" fillId="0" borderId="2" xfId="8" applyFont="1" applyFill="1" applyBorder="1" applyAlignment="1" applyProtection="1">
      <alignment horizontal="center" vertical="center"/>
      <protection locked="0"/>
    </xf>
    <xf numFmtId="0" fontId="4" fillId="0" borderId="1" xfId="8" quotePrefix="1" applyFont="1" applyFill="1" applyBorder="1" applyAlignment="1">
      <alignment horizontal="left" vertical="top" wrapText="1"/>
    </xf>
    <xf numFmtId="0" fontId="14" fillId="0" borderId="4" xfId="4" applyFont="1" applyFill="1" applyBorder="1" applyAlignment="1">
      <alignment horizontal="center" vertical="center" wrapText="1"/>
    </xf>
    <xf numFmtId="0" fontId="13" fillId="0" borderId="4" xfId="4" quotePrefix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0" fontId="6" fillId="0" borderId="4" xfId="8" applyFont="1" applyFill="1" applyBorder="1" applyAlignment="1" applyProtection="1">
      <alignment horizontal="center" vertical="top"/>
      <protection locked="0"/>
    </xf>
    <xf numFmtId="0" fontId="14" fillId="0" borderId="4" xfId="0" applyFont="1" applyFill="1" applyBorder="1" applyAlignment="1">
      <alignment vertical="center" wrapText="1"/>
    </xf>
    <xf numFmtId="1" fontId="6" fillId="0" borderId="4" xfId="2" applyNumberFormat="1" applyFont="1" applyFill="1" applyBorder="1" applyAlignment="1">
      <alignment horizontal="center" vertical="center" wrapText="1"/>
    </xf>
    <xf numFmtId="4" fontId="13" fillId="0" borderId="4" xfId="4" applyNumberFormat="1" applyFont="1" applyFill="1" applyBorder="1" applyAlignment="1">
      <alignment horizontal="left" vertical="center" wrapText="1"/>
    </xf>
    <xf numFmtId="0" fontId="6" fillId="0" borderId="1" xfId="8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>
      <alignment vertical="center" wrapText="1"/>
    </xf>
    <xf numFmtId="1" fontId="6" fillId="0" borderId="3" xfId="2" applyNumberFormat="1" applyFont="1" applyFill="1" applyBorder="1" applyAlignment="1">
      <alignment horizontal="center" vertical="center" wrapText="1"/>
    </xf>
    <xf numFmtId="0" fontId="6" fillId="0" borderId="3" xfId="8" applyFont="1" applyFill="1" applyBorder="1" applyAlignment="1" applyProtection="1">
      <alignment horizontal="center" vertical="center"/>
      <protection locked="0"/>
    </xf>
    <xf numFmtId="0" fontId="2" fillId="0" borderId="0" xfId="6" applyFill="1" applyAlignment="1">
      <alignment vertical="center"/>
    </xf>
    <xf numFmtId="0" fontId="14" fillId="0" borderId="0" xfId="0" applyFont="1" applyFill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 applyProtection="1">
      <alignment horizontal="left" wrapText="1"/>
      <protection locked="0"/>
    </xf>
    <xf numFmtId="3" fontId="16" fillId="0" borderId="1" xfId="4" applyNumberFormat="1" applyFont="1" applyFill="1" applyBorder="1" applyAlignment="1">
      <alignment vertical="center" wrapText="1"/>
    </xf>
    <xf numFmtId="3" fontId="4" fillId="0" borderId="1" xfId="7" applyNumberFormat="1" applyFont="1" applyFill="1" applyBorder="1" applyAlignment="1">
      <alignment horizontal="left" vertical="center" wrapText="1"/>
    </xf>
    <xf numFmtId="0" fontId="4" fillId="0" borderId="1" xfId="8" quotePrefix="1" applyFont="1" applyFill="1" applyBorder="1" applyAlignment="1">
      <alignment horizontal="center" vertical="center"/>
    </xf>
    <xf numFmtId="44" fontId="4" fillId="0" borderId="1" xfId="1" quotePrefix="1" applyFont="1" applyFill="1" applyBorder="1" applyAlignment="1">
      <alignment vertical="center"/>
    </xf>
    <xf numFmtId="165" fontId="16" fillId="0" borderId="1" xfId="12" applyNumberFormat="1" applyFont="1" applyFill="1" applyBorder="1" applyAlignment="1">
      <alignment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4" fillId="0" borderId="5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0" fontId="4" fillId="0" borderId="1" xfId="8" applyFont="1" applyFill="1" applyBorder="1" applyAlignment="1">
      <alignment horizontal="center" vertical="center"/>
    </xf>
    <xf numFmtId="0" fontId="10" fillId="0" borderId="0" xfId="6" applyFont="1" applyFill="1"/>
    <xf numFmtId="0" fontId="10" fillId="0" borderId="5" xfId="6" applyFont="1" applyFill="1" applyBorder="1"/>
    <xf numFmtId="0" fontId="10" fillId="0" borderId="1" xfId="6" applyFont="1" applyFill="1" applyBorder="1"/>
    <xf numFmtId="0" fontId="4" fillId="0" borderId="0" xfId="5" applyFill="1"/>
    <xf numFmtId="0" fontId="4" fillId="0" borderId="5" xfId="5" applyFill="1" applyBorder="1"/>
    <xf numFmtId="0" fontId="4" fillId="0" borderId="1" xfId="5" applyFill="1" applyBorder="1"/>
    <xf numFmtId="0" fontId="10" fillId="0" borderId="0" xfId="4" applyFont="1" applyFill="1"/>
    <xf numFmtId="0" fontId="10" fillId="0" borderId="5" xfId="4" applyFont="1" applyFill="1" applyBorder="1"/>
    <xf numFmtId="0" fontId="10" fillId="0" borderId="1" xfId="4" applyFont="1" applyFill="1" applyBorder="1"/>
    <xf numFmtId="49" fontId="16" fillId="0" borderId="1" xfId="4" quotePrefix="1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166" fontId="4" fillId="0" borderId="1" xfId="1" quotePrefix="1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left" wrapText="1"/>
    </xf>
    <xf numFmtId="0" fontId="10" fillId="0" borderId="6" xfId="6" applyFont="1" applyFill="1" applyBorder="1"/>
    <xf numFmtId="0" fontId="10" fillId="0" borderId="2" xfId="6" applyFont="1" applyFill="1" applyBorder="1"/>
    <xf numFmtId="0" fontId="10" fillId="0" borderId="7" xfId="6" applyFont="1" applyFill="1" applyBorder="1"/>
    <xf numFmtId="0" fontId="10" fillId="0" borderId="3" xfId="6" applyFont="1" applyFill="1" applyBorder="1"/>
    <xf numFmtId="0" fontId="10" fillId="0" borderId="1" xfId="0" applyFont="1" applyFill="1" applyBorder="1"/>
    <xf numFmtId="44" fontId="10" fillId="0" borderId="1" xfId="0" applyNumberFormat="1" applyFont="1" applyFill="1" applyBorder="1"/>
    <xf numFmtId="166" fontId="10" fillId="0" borderId="1" xfId="0" applyNumberFormat="1" applyFont="1" applyFill="1" applyBorder="1"/>
    <xf numFmtId="0" fontId="17" fillId="0" borderId="1" xfId="0" applyFont="1" applyFill="1" applyBorder="1" applyAlignment="1">
      <alignment horizontal="left" vertical="top" wrapText="1"/>
    </xf>
    <xf numFmtId="44" fontId="16" fillId="0" borderId="1" xfId="1" applyFont="1" applyFill="1" applyBorder="1" applyAlignment="1">
      <alignment vertical="center" wrapText="1"/>
    </xf>
    <xf numFmtId="44" fontId="10" fillId="0" borderId="1" xfId="1" applyFont="1" applyFill="1" applyBorder="1" applyAlignment="1">
      <alignment vertical="center"/>
    </xf>
    <xf numFmtId="166" fontId="10" fillId="0" borderId="1" xfId="1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left" wrapText="1"/>
    </xf>
    <xf numFmtId="3" fontId="4" fillId="0" borderId="1" xfId="2" applyNumberFormat="1" applyFont="1" applyFill="1" applyBorder="1" applyAlignment="1">
      <alignment horizontal="left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20" fillId="0" borderId="1" xfId="4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 wrapText="1"/>
    </xf>
    <xf numFmtId="0" fontId="0" fillId="0" borderId="1" xfId="0" applyFill="1" applyBorder="1" applyAlignment="1">
      <alignment horizontal="center"/>
    </xf>
    <xf numFmtId="1" fontId="16" fillId="0" borderId="1" xfId="4" applyNumberFormat="1" applyFont="1" applyFill="1" applyBorder="1" applyAlignment="1">
      <alignment horizontal="left" vertical="center" wrapText="1"/>
    </xf>
    <xf numFmtId="4" fontId="16" fillId="0" borderId="1" xfId="4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wrapText="1"/>
    </xf>
    <xf numFmtId="1" fontId="21" fillId="0" borderId="1" xfId="7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/>
    </xf>
    <xf numFmtId="166" fontId="16" fillId="0" borderId="1" xfId="1" applyNumberFormat="1" applyFont="1" applyFill="1" applyBorder="1" applyAlignment="1">
      <alignment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49" fontId="16" fillId="0" borderId="1" xfId="4" applyNumberFormat="1" applyFont="1" applyFill="1" applyBorder="1" applyAlignment="1">
      <alignment vertical="center" wrapText="1"/>
    </xf>
    <xf numFmtId="0" fontId="0" fillId="0" borderId="1" xfId="0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/>
    <xf numFmtId="0" fontId="0" fillId="0" borderId="0" xfId="0" applyFill="1" applyAlignment="1">
      <alignment horizontal="center"/>
    </xf>
    <xf numFmtId="43" fontId="16" fillId="0" borderId="1" xfId="12" applyFont="1" applyFill="1" applyBorder="1" applyAlignment="1">
      <alignment vertical="center" wrapText="1"/>
    </xf>
    <xf numFmtId="0" fontId="4" fillId="0" borderId="1" xfId="8" applyFont="1" applyFill="1" applyBorder="1" applyAlignment="1">
      <alignment horizontal="right" vertical="center" wrapText="1"/>
    </xf>
    <xf numFmtId="44" fontId="17" fillId="0" borderId="1" xfId="1" applyFont="1" applyFill="1" applyBorder="1" applyAlignment="1">
      <alignment vertical="center" wrapText="1"/>
    </xf>
    <xf numFmtId="44" fontId="4" fillId="0" borderId="1" xfId="1" quotePrefix="1" applyFont="1" applyFill="1" applyBorder="1" applyAlignment="1">
      <alignment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4" fillId="0" borderId="1" xfId="8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Fill="1" applyBorder="1" applyAlignment="1" applyProtection="1">
      <alignment wrapText="1"/>
      <protection locked="0"/>
    </xf>
    <xf numFmtId="0" fontId="22" fillId="0" borderId="1" xfId="0" applyFont="1" applyFill="1" applyBorder="1" applyAlignment="1" applyProtection="1">
      <alignment horizontal="left" wrapText="1"/>
      <protection locked="0"/>
    </xf>
    <xf numFmtId="0" fontId="10" fillId="0" borderId="0" xfId="6" applyFont="1" applyFill="1" applyAlignment="1">
      <alignment horizontal="center"/>
    </xf>
    <xf numFmtId="0" fontId="2" fillId="0" borderId="0" xfId="6" applyFill="1" applyAlignment="1">
      <alignment horizontal="left"/>
    </xf>
    <xf numFmtId="44" fontId="2" fillId="0" borderId="0" xfId="1" applyFill="1" applyAlignment="1"/>
    <xf numFmtId="0" fontId="2" fillId="0" borderId="0" xfId="6" applyFill="1" applyAlignment="1">
      <alignment horizontal="center"/>
    </xf>
    <xf numFmtId="44" fontId="2" fillId="0" borderId="0" xfId="6" applyNumberFormat="1" applyFill="1"/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466144</xdr:colOff>
      <xdr:row>1</xdr:row>
      <xdr:rowOff>11044</xdr:rowOff>
    </xdr:from>
    <xdr:to>
      <xdr:col>8</xdr:col>
      <xdr:colOff>364434</xdr:colOff>
      <xdr:row>6</xdr:row>
      <xdr:rowOff>160844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6579" y="298174"/>
          <a:ext cx="4150029" cy="12872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929"/>
  <sheetViews>
    <sheetView tabSelected="1" zoomScale="69" zoomScaleNormal="69" workbookViewId="0">
      <selection activeCell="A11" sqref="A11"/>
    </sheetView>
  </sheetViews>
  <sheetFormatPr baseColWidth="10" defaultColWidth="11.5546875" defaultRowHeight="14.4" x14ac:dyDescent="0.3"/>
  <cols>
    <col min="1" max="1" width="20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3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28" width="12.5546875" style="3" customWidth="1"/>
    <col min="29" max="29" width="14" style="3" customWidth="1"/>
    <col min="3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27" t="s">
        <v>299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5"/>
      <c r="O8" s="5"/>
      <c r="P8" s="20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9" t="s">
        <v>29</v>
      </c>
      <c r="B10" s="9" t="s">
        <v>30</v>
      </c>
      <c r="C10" s="9" t="s">
        <v>31</v>
      </c>
      <c r="D10" s="9" t="s">
        <v>17</v>
      </c>
      <c r="E10" s="9" t="s">
        <v>0</v>
      </c>
      <c r="F10" s="9" t="s">
        <v>18</v>
      </c>
      <c r="G10" s="9" t="s">
        <v>19</v>
      </c>
      <c r="H10" s="10" t="s">
        <v>20</v>
      </c>
      <c r="I10" s="15" t="s">
        <v>21</v>
      </c>
      <c r="J10" s="10" t="s">
        <v>25</v>
      </c>
      <c r="K10" s="11" t="s">
        <v>22</v>
      </c>
      <c r="L10" s="10" t="s">
        <v>32</v>
      </c>
      <c r="M10" s="10" t="s">
        <v>33</v>
      </c>
      <c r="N10" s="10" t="s">
        <v>34</v>
      </c>
      <c r="O10" s="12" t="s">
        <v>35</v>
      </c>
      <c r="P10" s="21" t="s">
        <v>36</v>
      </c>
      <c r="Q10" s="12" t="s">
        <v>37</v>
      </c>
      <c r="R10" s="13" t="s">
        <v>4</v>
      </c>
      <c r="S10" s="13" t="s">
        <v>5</v>
      </c>
      <c r="T10" s="13" t="s">
        <v>23</v>
      </c>
      <c r="U10" s="13" t="s">
        <v>6</v>
      </c>
      <c r="V10" s="13" t="s">
        <v>7</v>
      </c>
      <c r="W10" s="13" t="s">
        <v>8</v>
      </c>
      <c r="X10" s="13" t="s">
        <v>9</v>
      </c>
      <c r="Y10" s="13" t="s">
        <v>10</v>
      </c>
      <c r="Z10" s="13" t="s">
        <v>11</v>
      </c>
      <c r="AA10" s="13" t="s">
        <v>12</v>
      </c>
      <c r="AB10" s="13" t="s">
        <v>13</v>
      </c>
      <c r="AC10" s="13" t="s">
        <v>14</v>
      </c>
      <c r="AD10" s="13" t="s">
        <v>15</v>
      </c>
    </row>
    <row r="11" spans="1:31" s="56" customFormat="1" ht="27.6" x14ac:dyDescent="0.25">
      <c r="A11" s="44" t="s">
        <v>24</v>
      </c>
      <c r="B11" s="44" t="s">
        <v>16</v>
      </c>
      <c r="C11" s="44" t="s">
        <v>16</v>
      </c>
      <c r="D11" s="45" t="s">
        <v>1</v>
      </c>
      <c r="E11" s="46" t="s">
        <v>2</v>
      </c>
      <c r="F11" s="45" t="s">
        <v>1</v>
      </c>
      <c r="G11" s="46" t="s">
        <v>3</v>
      </c>
      <c r="H11" s="47">
        <v>21101</v>
      </c>
      <c r="I11" s="48" t="s">
        <v>38</v>
      </c>
      <c r="J11" s="49" t="s">
        <v>607</v>
      </c>
      <c r="K11" s="49" t="s">
        <v>320</v>
      </c>
      <c r="L11" s="50"/>
      <c r="M11" s="50" t="s">
        <v>117</v>
      </c>
      <c r="N11" s="51" t="s">
        <v>55</v>
      </c>
      <c r="O11" s="52">
        <v>0</v>
      </c>
      <c r="P11" s="27">
        <v>272.60000000000002</v>
      </c>
      <c r="Q11" s="53" t="s">
        <v>51</v>
      </c>
      <c r="R11" s="28">
        <f>+ROUND(P11*O11,0)</f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f>R11</f>
        <v>0</v>
      </c>
      <c r="AD11" s="54">
        <v>0</v>
      </c>
      <c r="AE11" s="55"/>
    </row>
    <row r="12" spans="1:31" s="56" customFormat="1" ht="27.6" x14ac:dyDescent="0.25">
      <c r="A12" s="44" t="s">
        <v>24</v>
      </c>
      <c r="B12" s="44" t="s">
        <v>16</v>
      </c>
      <c r="C12" s="44" t="s">
        <v>16</v>
      </c>
      <c r="D12" s="45" t="s">
        <v>1</v>
      </c>
      <c r="E12" s="46" t="s">
        <v>2</v>
      </c>
      <c r="F12" s="45" t="s">
        <v>1</v>
      </c>
      <c r="G12" s="46" t="s">
        <v>3</v>
      </c>
      <c r="H12" s="47">
        <v>21101</v>
      </c>
      <c r="I12" s="48" t="s">
        <v>38</v>
      </c>
      <c r="J12" s="49" t="s">
        <v>652</v>
      </c>
      <c r="K12" s="49" t="s">
        <v>653</v>
      </c>
      <c r="L12" s="50"/>
      <c r="M12" s="50" t="s">
        <v>117</v>
      </c>
      <c r="N12" s="51" t="s">
        <v>55</v>
      </c>
      <c r="O12" s="52">
        <v>0</v>
      </c>
      <c r="P12" s="27">
        <v>13.23</v>
      </c>
      <c r="Q12" s="53" t="s">
        <v>51</v>
      </c>
      <c r="R12" s="28">
        <f>+ROUND(P12*O12,0)</f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f t="shared" ref="AC12:AC75" si="0">R12</f>
        <v>0</v>
      </c>
      <c r="AD12" s="54">
        <v>0</v>
      </c>
      <c r="AE12" s="55"/>
    </row>
    <row r="13" spans="1:31" s="56" customFormat="1" ht="27.6" x14ac:dyDescent="0.25">
      <c r="A13" s="44" t="s">
        <v>24</v>
      </c>
      <c r="B13" s="44" t="s">
        <v>16</v>
      </c>
      <c r="C13" s="44" t="s">
        <v>16</v>
      </c>
      <c r="D13" s="45" t="s">
        <v>1</v>
      </c>
      <c r="E13" s="46" t="s">
        <v>274</v>
      </c>
      <c r="F13" s="45" t="s">
        <v>275</v>
      </c>
      <c r="G13" s="46" t="s">
        <v>647</v>
      </c>
      <c r="H13" s="47">
        <v>21101</v>
      </c>
      <c r="I13" s="48" t="s">
        <v>38</v>
      </c>
      <c r="J13" s="49" t="s">
        <v>652</v>
      </c>
      <c r="K13" s="49" t="s">
        <v>653</v>
      </c>
      <c r="L13" s="50"/>
      <c r="M13" s="50" t="s">
        <v>117</v>
      </c>
      <c r="N13" s="51" t="s">
        <v>55</v>
      </c>
      <c r="O13" s="52">
        <v>0</v>
      </c>
      <c r="P13" s="27">
        <v>1.28</v>
      </c>
      <c r="Q13" s="53" t="s">
        <v>51</v>
      </c>
      <c r="R13" s="28">
        <f>+ROUND(P13*O13,0)</f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f t="shared" si="0"/>
        <v>0</v>
      </c>
      <c r="AD13" s="54">
        <v>0</v>
      </c>
      <c r="AE13" s="55"/>
    </row>
    <row r="14" spans="1:31" s="56" customFormat="1" ht="27.6" x14ac:dyDescent="0.25">
      <c r="A14" s="44" t="s">
        <v>24</v>
      </c>
      <c r="B14" s="44" t="s">
        <v>16</v>
      </c>
      <c r="C14" s="44" t="s">
        <v>16</v>
      </c>
      <c r="D14" s="45" t="s">
        <v>1</v>
      </c>
      <c r="E14" s="46" t="s">
        <v>2</v>
      </c>
      <c r="F14" s="45" t="s">
        <v>1</v>
      </c>
      <c r="G14" s="46" t="s">
        <v>3</v>
      </c>
      <c r="H14" s="47">
        <v>21101</v>
      </c>
      <c r="I14" s="48" t="s">
        <v>38</v>
      </c>
      <c r="J14" s="49" t="s">
        <v>321</v>
      </c>
      <c r="K14" s="49" t="s">
        <v>322</v>
      </c>
      <c r="L14" s="50"/>
      <c r="M14" s="50" t="s">
        <v>117</v>
      </c>
      <c r="N14" s="51" t="s">
        <v>55</v>
      </c>
      <c r="O14" s="52">
        <v>0</v>
      </c>
      <c r="P14" s="27">
        <v>336.4</v>
      </c>
      <c r="Q14" s="53" t="s">
        <v>51</v>
      </c>
      <c r="R14" s="28">
        <f>+ROUND(P14*O14,0)</f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f t="shared" si="0"/>
        <v>0</v>
      </c>
      <c r="AD14" s="54">
        <v>0</v>
      </c>
      <c r="AE14" s="55"/>
    </row>
    <row r="15" spans="1:31" s="56" customFormat="1" ht="27.6" x14ac:dyDescent="0.25">
      <c r="A15" s="44" t="s">
        <v>24</v>
      </c>
      <c r="B15" s="44" t="s">
        <v>16</v>
      </c>
      <c r="C15" s="44" t="s">
        <v>16</v>
      </c>
      <c r="D15" s="45" t="s">
        <v>1</v>
      </c>
      <c r="E15" s="46" t="s">
        <v>2</v>
      </c>
      <c r="F15" s="45" t="s">
        <v>1</v>
      </c>
      <c r="G15" s="46" t="s">
        <v>3</v>
      </c>
      <c r="H15" s="47">
        <v>21101</v>
      </c>
      <c r="I15" s="48" t="s">
        <v>38</v>
      </c>
      <c r="J15" s="49" t="s">
        <v>85</v>
      </c>
      <c r="K15" s="57" t="s">
        <v>187</v>
      </c>
      <c r="L15" s="50"/>
      <c r="M15" s="50" t="s">
        <v>117</v>
      </c>
      <c r="N15" s="51" t="s">
        <v>50</v>
      </c>
      <c r="O15" s="52">
        <v>0</v>
      </c>
      <c r="P15" s="27">
        <v>353.75</v>
      </c>
      <c r="Q15" s="53" t="s">
        <v>51</v>
      </c>
      <c r="R15" s="28">
        <f>+ROUND(P15*O15,0)</f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f t="shared" si="0"/>
        <v>0</v>
      </c>
      <c r="AD15" s="54">
        <v>0</v>
      </c>
      <c r="AE15" s="55"/>
    </row>
    <row r="16" spans="1:31" s="56" customFormat="1" ht="27.6" x14ac:dyDescent="0.25">
      <c r="A16" s="44" t="s">
        <v>24</v>
      </c>
      <c r="B16" s="44" t="s">
        <v>16</v>
      </c>
      <c r="C16" s="44" t="s">
        <v>16</v>
      </c>
      <c r="D16" s="45" t="s">
        <v>1</v>
      </c>
      <c r="E16" s="46" t="s">
        <v>2</v>
      </c>
      <c r="F16" s="45" t="s">
        <v>1</v>
      </c>
      <c r="G16" s="46" t="s">
        <v>3</v>
      </c>
      <c r="H16" s="47">
        <v>21101</v>
      </c>
      <c r="I16" s="48" t="s">
        <v>38</v>
      </c>
      <c r="J16" s="49" t="s">
        <v>81</v>
      </c>
      <c r="K16" s="57" t="s">
        <v>82</v>
      </c>
      <c r="L16" s="50"/>
      <c r="M16" s="50" t="s">
        <v>117</v>
      </c>
      <c r="N16" s="51" t="s">
        <v>50</v>
      </c>
      <c r="O16" s="52">
        <v>0</v>
      </c>
      <c r="P16" s="27">
        <v>353.75</v>
      </c>
      <c r="Q16" s="53" t="s">
        <v>51</v>
      </c>
      <c r="R16" s="28">
        <f t="shared" ref="R16:R156" si="1">+ROUND(P16*O16,0)</f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f t="shared" si="0"/>
        <v>0</v>
      </c>
      <c r="AD16" s="54">
        <v>0</v>
      </c>
      <c r="AE16" s="55"/>
    </row>
    <row r="17" spans="1:31" s="56" customFormat="1" ht="27.6" x14ac:dyDescent="0.25">
      <c r="A17" s="44" t="s">
        <v>24</v>
      </c>
      <c r="B17" s="44" t="s">
        <v>16</v>
      </c>
      <c r="C17" s="44" t="s">
        <v>16</v>
      </c>
      <c r="D17" s="45" t="s">
        <v>1</v>
      </c>
      <c r="E17" s="46" t="s">
        <v>2</v>
      </c>
      <c r="F17" s="45" t="s">
        <v>1</v>
      </c>
      <c r="G17" s="46" t="s">
        <v>3</v>
      </c>
      <c r="H17" s="47">
        <v>21101</v>
      </c>
      <c r="I17" s="48" t="s">
        <v>38</v>
      </c>
      <c r="J17" s="49" t="s">
        <v>83</v>
      </c>
      <c r="K17" s="57" t="s">
        <v>84</v>
      </c>
      <c r="L17" s="50"/>
      <c r="M17" s="50" t="s">
        <v>117</v>
      </c>
      <c r="N17" s="51" t="s">
        <v>55</v>
      </c>
      <c r="O17" s="52">
        <v>0</v>
      </c>
      <c r="P17" s="27">
        <v>353.75</v>
      </c>
      <c r="Q17" s="53" t="s">
        <v>51</v>
      </c>
      <c r="R17" s="28">
        <f t="shared" si="1"/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f t="shared" si="0"/>
        <v>0</v>
      </c>
      <c r="AD17" s="54">
        <v>0</v>
      </c>
      <c r="AE17" s="55"/>
    </row>
    <row r="18" spans="1:31" s="56" customFormat="1" ht="27.6" x14ac:dyDescent="0.25">
      <c r="A18" s="44" t="s">
        <v>24</v>
      </c>
      <c r="B18" s="44" t="s">
        <v>16</v>
      </c>
      <c r="C18" s="44" t="s">
        <v>16</v>
      </c>
      <c r="D18" s="45" t="s">
        <v>1</v>
      </c>
      <c r="E18" s="46" t="s">
        <v>274</v>
      </c>
      <c r="F18" s="45" t="s">
        <v>279</v>
      </c>
      <c r="G18" s="46" t="s">
        <v>610</v>
      </c>
      <c r="H18" s="47">
        <v>21101</v>
      </c>
      <c r="I18" s="48" t="s">
        <v>38</v>
      </c>
      <c r="J18" s="49" t="s">
        <v>608</v>
      </c>
      <c r="K18" s="57" t="s">
        <v>609</v>
      </c>
      <c r="L18" s="50"/>
      <c r="M18" s="50" t="s">
        <v>117</v>
      </c>
      <c r="N18" s="51" t="s">
        <v>55</v>
      </c>
      <c r="O18" s="52">
        <v>0</v>
      </c>
      <c r="P18" s="27">
        <v>121.8</v>
      </c>
      <c r="Q18" s="53" t="s">
        <v>51</v>
      </c>
      <c r="R18" s="28">
        <f t="shared" si="1"/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f t="shared" si="0"/>
        <v>0</v>
      </c>
      <c r="AD18" s="54">
        <v>0</v>
      </c>
      <c r="AE18" s="55"/>
    </row>
    <row r="19" spans="1:31" s="56" customFormat="1" ht="27.6" x14ac:dyDescent="0.25">
      <c r="A19" s="44" t="s">
        <v>24</v>
      </c>
      <c r="B19" s="44" t="s">
        <v>16</v>
      </c>
      <c r="C19" s="44" t="s">
        <v>16</v>
      </c>
      <c r="D19" s="45" t="s">
        <v>1</v>
      </c>
      <c r="E19" s="46" t="s">
        <v>2</v>
      </c>
      <c r="F19" s="45" t="s">
        <v>1</v>
      </c>
      <c r="G19" s="46" t="s">
        <v>3</v>
      </c>
      <c r="H19" s="47">
        <v>21101</v>
      </c>
      <c r="I19" s="48" t="s">
        <v>38</v>
      </c>
      <c r="J19" s="49" t="s">
        <v>354</v>
      </c>
      <c r="K19" s="57" t="s">
        <v>355</v>
      </c>
      <c r="L19" s="50"/>
      <c r="M19" s="50" t="s">
        <v>117</v>
      </c>
      <c r="N19" s="51" t="s">
        <v>55</v>
      </c>
      <c r="O19" s="52">
        <v>0</v>
      </c>
      <c r="P19" s="27">
        <v>45.99</v>
      </c>
      <c r="Q19" s="53" t="s">
        <v>51</v>
      </c>
      <c r="R19" s="28">
        <f t="shared" ref="R19" si="2">+ROUND(P19*O19,0)</f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f t="shared" si="0"/>
        <v>0</v>
      </c>
      <c r="AD19" s="54">
        <v>0</v>
      </c>
      <c r="AE19" s="55"/>
    </row>
    <row r="20" spans="1:31" s="56" customFormat="1" ht="27.6" x14ac:dyDescent="0.25">
      <c r="A20" s="44" t="s">
        <v>24</v>
      </c>
      <c r="B20" s="44" t="s">
        <v>16</v>
      </c>
      <c r="C20" s="44" t="s">
        <v>16</v>
      </c>
      <c r="D20" s="45" t="s">
        <v>1</v>
      </c>
      <c r="E20" s="46" t="s">
        <v>2</v>
      </c>
      <c r="F20" s="45" t="s">
        <v>1</v>
      </c>
      <c r="G20" s="46" t="s">
        <v>3</v>
      </c>
      <c r="H20" s="47">
        <v>21101</v>
      </c>
      <c r="I20" s="48" t="s">
        <v>38</v>
      </c>
      <c r="J20" s="49" t="s">
        <v>53</v>
      </c>
      <c r="K20" s="57" t="s">
        <v>54</v>
      </c>
      <c r="L20" s="50"/>
      <c r="M20" s="50" t="s">
        <v>117</v>
      </c>
      <c r="N20" s="51" t="s">
        <v>55</v>
      </c>
      <c r="O20" s="52">
        <v>0</v>
      </c>
      <c r="P20" s="27">
        <v>4.5199999999999996</v>
      </c>
      <c r="Q20" s="53" t="s">
        <v>51</v>
      </c>
      <c r="R20" s="28">
        <f t="shared" si="1"/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f t="shared" si="0"/>
        <v>0</v>
      </c>
      <c r="AD20" s="54">
        <v>0</v>
      </c>
      <c r="AE20" s="55"/>
    </row>
    <row r="21" spans="1:31" s="56" customFormat="1" ht="27.6" x14ac:dyDescent="0.25">
      <c r="A21" s="44" t="s">
        <v>24</v>
      </c>
      <c r="B21" s="44" t="s">
        <v>16</v>
      </c>
      <c r="C21" s="44" t="s">
        <v>16</v>
      </c>
      <c r="D21" s="45" t="s">
        <v>1</v>
      </c>
      <c r="E21" s="46" t="s">
        <v>274</v>
      </c>
      <c r="F21" s="45" t="s">
        <v>279</v>
      </c>
      <c r="G21" s="46" t="s">
        <v>610</v>
      </c>
      <c r="H21" s="47">
        <v>21101</v>
      </c>
      <c r="I21" s="48" t="s">
        <v>38</v>
      </c>
      <c r="J21" s="49" t="s">
        <v>53</v>
      </c>
      <c r="K21" s="57" t="s">
        <v>54</v>
      </c>
      <c r="L21" s="50"/>
      <c r="M21" s="50" t="s">
        <v>117</v>
      </c>
      <c r="N21" s="51" t="s">
        <v>55</v>
      </c>
      <c r="O21" s="52">
        <v>0</v>
      </c>
      <c r="P21" s="27">
        <v>4.41</v>
      </c>
      <c r="Q21" s="53" t="s">
        <v>51</v>
      </c>
      <c r="R21" s="28">
        <f t="shared" ref="R21" si="3">+ROUND(P21*O21,0)</f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f t="shared" si="0"/>
        <v>0</v>
      </c>
      <c r="AD21" s="54">
        <v>0</v>
      </c>
      <c r="AE21" s="55"/>
    </row>
    <row r="22" spans="1:31" s="56" customFormat="1" ht="27.6" x14ac:dyDescent="0.25">
      <c r="A22" s="44" t="s">
        <v>24</v>
      </c>
      <c r="B22" s="44" t="s">
        <v>16</v>
      </c>
      <c r="C22" s="44" t="s">
        <v>16</v>
      </c>
      <c r="D22" s="45" t="s">
        <v>1</v>
      </c>
      <c r="E22" s="46" t="s">
        <v>2</v>
      </c>
      <c r="F22" s="45" t="s">
        <v>1</v>
      </c>
      <c r="G22" s="46" t="s">
        <v>3</v>
      </c>
      <c r="H22" s="47">
        <v>21101</v>
      </c>
      <c r="I22" s="48" t="s">
        <v>38</v>
      </c>
      <c r="J22" s="49" t="s">
        <v>56</v>
      </c>
      <c r="K22" s="57" t="s">
        <v>57</v>
      </c>
      <c r="L22" s="50"/>
      <c r="M22" s="50" t="s">
        <v>117</v>
      </c>
      <c r="N22" s="51" t="s">
        <v>55</v>
      </c>
      <c r="O22" s="52">
        <v>0</v>
      </c>
      <c r="P22" s="27">
        <v>4.6399999999999997</v>
      </c>
      <c r="Q22" s="53" t="s">
        <v>51</v>
      </c>
      <c r="R22" s="28">
        <f t="shared" si="1"/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f t="shared" si="0"/>
        <v>0</v>
      </c>
      <c r="AD22" s="54">
        <v>0</v>
      </c>
      <c r="AE22" s="55"/>
    </row>
    <row r="23" spans="1:31" s="56" customFormat="1" ht="27.6" x14ac:dyDescent="0.25">
      <c r="A23" s="44" t="s">
        <v>24</v>
      </c>
      <c r="B23" s="44" t="s">
        <v>16</v>
      </c>
      <c r="C23" s="44" t="s">
        <v>16</v>
      </c>
      <c r="D23" s="45" t="s">
        <v>1</v>
      </c>
      <c r="E23" s="46" t="s">
        <v>2</v>
      </c>
      <c r="F23" s="45" t="s">
        <v>1</v>
      </c>
      <c r="G23" s="46" t="s">
        <v>3</v>
      </c>
      <c r="H23" s="47">
        <v>21101</v>
      </c>
      <c r="I23" s="48" t="s">
        <v>38</v>
      </c>
      <c r="J23" s="49" t="s">
        <v>58</v>
      </c>
      <c r="K23" s="58" t="s">
        <v>59</v>
      </c>
      <c r="L23" s="50"/>
      <c r="M23" s="50" t="s">
        <v>117</v>
      </c>
      <c r="N23" s="51" t="s">
        <v>55</v>
      </c>
      <c r="O23" s="52">
        <v>0</v>
      </c>
      <c r="P23" s="27">
        <v>4.41</v>
      </c>
      <c r="Q23" s="53" t="s">
        <v>51</v>
      </c>
      <c r="R23" s="28">
        <f t="shared" si="1"/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f t="shared" si="0"/>
        <v>0</v>
      </c>
      <c r="AD23" s="54">
        <v>0</v>
      </c>
      <c r="AE23" s="55"/>
    </row>
    <row r="24" spans="1:31" s="56" customFormat="1" ht="27.6" x14ac:dyDescent="0.25">
      <c r="A24" s="44" t="s">
        <v>24</v>
      </c>
      <c r="B24" s="44" t="s">
        <v>16</v>
      </c>
      <c r="C24" s="44" t="s">
        <v>16</v>
      </c>
      <c r="D24" s="45" t="s">
        <v>1</v>
      </c>
      <c r="E24" s="46" t="s">
        <v>2</v>
      </c>
      <c r="F24" s="45" t="s">
        <v>1</v>
      </c>
      <c r="G24" s="46" t="s">
        <v>3</v>
      </c>
      <c r="H24" s="47">
        <v>21101</v>
      </c>
      <c r="I24" s="48" t="s">
        <v>38</v>
      </c>
      <c r="J24" s="49" t="s">
        <v>323</v>
      </c>
      <c r="K24" s="58" t="s">
        <v>324</v>
      </c>
      <c r="L24" s="50"/>
      <c r="M24" s="50" t="s">
        <v>117</v>
      </c>
      <c r="N24" s="51" t="s">
        <v>55</v>
      </c>
      <c r="O24" s="52">
        <v>0</v>
      </c>
      <c r="P24" s="27">
        <v>24.94</v>
      </c>
      <c r="Q24" s="53" t="s">
        <v>51</v>
      </c>
      <c r="R24" s="28">
        <f t="shared" ref="R24" si="4">+ROUND(P24*O24,0)</f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f t="shared" si="0"/>
        <v>0</v>
      </c>
      <c r="AD24" s="54">
        <v>0</v>
      </c>
      <c r="AE24" s="55"/>
    </row>
    <row r="25" spans="1:31" s="56" customFormat="1" ht="27.6" x14ac:dyDescent="0.25">
      <c r="A25" s="44" t="s">
        <v>24</v>
      </c>
      <c r="B25" s="44" t="s">
        <v>16</v>
      </c>
      <c r="C25" s="44" t="s">
        <v>16</v>
      </c>
      <c r="D25" s="45" t="s">
        <v>1</v>
      </c>
      <c r="E25" s="46" t="s">
        <v>274</v>
      </c>
      <c r="F25" s="45" t="s">
        <v>279</v>
      </c>
      <c r="G25" s="46" t="s">
        <v>610</v>
      </c>
      <c r="H25" s="47">
        <v>21101</v>
      </c>
      <c r="I25" s="48" t="s">
        <v>38</v>
      </c>
      <c r="J25" s="49" t="s">
        <v>654</v>
      </c>
      <c r="K25" s="58" t="s">
        <v>655</v>
      </c>
      <c r="L25" s="50"/>
      <c r="M25" s="50" t="s">
        <v>117</v>
      </c>
      <c r="N25" s="51" t="s">
        <v>55</v>
      </c>
      <c r="O25" s="52">
        <v>0</v>
      </c>
      <c r="P25" s="27">
        <v>34.799999999999997</v>
      </c>
      <c r="Q25" s="53" t="s">
        <v>51</v>
      </c>
      <c r="R25" s="28">
        <f t="shared" ref="R25" si="5">+ROUND(P25*O25,0)</f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f t="shared" si="0"/>
        <v>0</v>
      </c>
      <c r="AD25" s="54">
        <v>0</v>
      </c>
      <c r="AE25" s="55"/>
    </row>
    <row r="26" spans="1:31" s="56" customFormat="1" ht="27.6" x14ac:dyDescent="0.25">
      <c r="A26" s="44" t="s">
        <v>24</v>
      </c>
      <c r="B26" s="44" t="s">
        <v>16</v>
      </c>
      <c r="C26" s="44" t="s">
        <v>16</v>
      </c>
      <c r="D26" s="45" t="s">
        <v>1</v>
      </c>
      <c r="E26" s="46" t="s">
        <v>2</v>
      </c>
      <c r="F26" s="45" t="s">
        <v>1</v>
      </c>
      <c r="G26" s="46" t="s">
        <v>3</v>
      </c>
      <c r="H26" s="47">
        <v>21101</v>
      </c>
      <c r="I26" s="48" t="s">
        <v>38</v>
      </c>
      <c r="J26" s="49" t="s">
        <v>60</v>
      </c>
      <c r="K26" s="58" t="s">
        <v>61</v>
      </c>
      <c r="L26" s="50"/>
      <c r="M26" s="50" t="s">
        <v>117</v>
      </c>
      <c r="N26" s="51" t="s">
        <v>55</v>
      </c>
      <c r="O26" s="52">
        <v>0</v>
      </c>
      <c r="P26" s="27">
        <v>30.16</v>
      </c>
      <c r="Q26" s="53" t="s">
        <v>51</v>
      </c>
      <c r="R26" s="28">
        <f t="shared" si="1"/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f t="shared" si="0"/>
        <v>0</v>
      </c>
      <c r="AD26" s="54">
        <v>0</v>
      </c>
      <c r="AE26" s="55"/>
    </row>
    <row r="27" spans="1:31" s="56" customFormat="1" ht="27.6" x14ac:dyDescent="0.25">
      <c r="A27" s="44" t="s">
        <v>24</v>
      </c>
      <c r="B27" s="44" t="s">
        <v>16</v>
      </c>
      <c r="C27" s="44" t="s">
        <v>16</v>
      </c>
      <c r="D27" s="45" t="s">
        <v>1</v>
      </c>
      <c r="E27" s="46" t="s">
        <v>274</v>
      </c>
      <c r="F27" s="45" t="s">
        <v>279</v>
      </c>
      <c r="G27" s="46" t="s">
        <v>610</v>
      </c>
      <c r="H27" s="47">
        <v>21101</v>
      </c>
      <c r="I27" s="48" t="s">
        <v>38</v>
      </c>
      <c r="J27" s="49" t="s">
        <v>657</v>
      </c>
      <c r="K27" s="58" t="s">
        <v>658</v>
      </c>
      <c r="L27" s="50"/>
      <c r="M27" s="50" t="s">
        <v>117</v>
      </c>
      <c r="N27" s="51" t="s">
        <v>55</v>
      </c>
      <c r="O27" s="52">
        <v>0</v>
      </c>
      <c r="P27" s="27">
        <v>5.38</v>
      </c>
      <c r="Q27" s="53" t="s">
        <v>51</v>
      </c>
      <c r="R27" s="28">
        <f t="shared" si="1"/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f t="shared" si="0"/>
        <v>0</v>
      </c>
      <c r="AD27" s="54">
        <v>0</v>
      </c>
      <c r="AE27" s="55"/>
    </row>
    <row r="28" spans="1:31" s="56" customFormat="1" ht="27.6" x14ac:dyDescent="0.25">
      <c r="A28" s="44" t="s">
        <v>24</v>
      </c>
      <c r="B28" s="44" t="s">
        <v>16</v>
      </c>
      <c r="C28" s="44" t="s">
        <v>16</v>
      </c>
      <c r="D28" s="45" t="s">
        <v>1</v>
      </c>
      <c r="E28" s="46" t="s">
        <v>274</v>
      </c>
      <c r="F28" s="45" t="s">
        <v>279</v>
      </c>
      <c r="G28" s="46" t="s">
        <v>610</v>
      </c>
      <c r="H28" s="47">
        <v>21101</v>
      </c>
      <c r="I28" s="48" t="s">
        <v>38</v>
      </c>
      <c r="J28" s="49" t="s">
        <v>659</v>
      </c>
      <c r="K28" s="58" t="s">
        <v>660</v>
      </c>
      <c r="L28" s="50"/>
      <c r="M28" s="50" t="s">
        <v>117</v>
      </c>
      <c r="N28" s="51" t="s">
        <v>55</v>
      </c>
      <c r="O28" s="52">
        <v>0</v>
      </c>
      <c r="P28" s="27">
        <v>5.81</v>
      </c>
      <c r="Q28" s="53" t="s">
        <v>51</v>
      </c>
      <c r="R28" s="28">
        <f t="shared" ref="R28" si="6">+ROUND(P28*O28,0)</f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f t="shared" si="0"/>
        <v>0</v>
      </c>
      <c r="AD28" s="54">
        <v>0</v>
      </c>
      <c r="AE28" s="55"/>
    </row>
    <row r="29" spans="1:31" s="56" customFormat="1" ht="27.6" x14ac:dyDescent="0.25">
      <c r="A29" s="44" t="s">
        <v>24</v>
      </c>
      <c r="B29" s="44" t="s">
        <v>16</v>
      </c>
      <c r="C29" s="44" t="s">
        <v>16</v>
      </c>
      <c r="D29" s="45" t="s">
        <v>1</v>
      </c>
      <c r="E29" s="46" t="s">
        <v>2</v>
      </c>
      <c r="F29" s="45" t="s">
        <v>1</v>
      </c>
      <c r="G29" s="46" t="s">
        <v>3</v>
      </c>
      <c r="H29" s="47">
        <v>21101</v>
      </c>
      <c r="I29" s="48" t="s">
        <v>38</v>
      </c>
      <c r="J29" s="49" t="s">
        <v>162</v>
      </c>
      <c r="K29" s="58" t="s">
        <v>133</v>
      </c>
      <c r="L29" s="50"/>
      <c r="M29" s="50" t="s">
        <v>117</v>
      </c>
      <c r="N29" s="51" t="s">
        <v>55</v>
      </c>
      <c r="O29" s="52">
        <v>0</v>
      </c>
      <c r="P29" s="27">
        <v>3.6666666666666665</v>
      </c>
      <c r="Q29" s="53" t="s">
        <v>51</v>
      </c>
      <c r="R29" s="28">
        <f t="shared" si="1"/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f t="shared" si="0"/>
        <v>0</v>
      </c>
      <c r="AD29" s="54">
        <v>0</v>
      </c>
      <c r="AE29" s="55"/>
    </row>
    <row r="30" spans="1:31" s="56" customFormat="1" ht="27.6" x14ac:dyDescent="0.25">
      <c r="A30" s="44" t="s">
        <v>24</v>
      </c>
      <c r="B30" s="44" t="s">
        <v>16</v>
      </c>
      <c r="C30" s="44" t="s">
        <v>16</v>
      </c>
      <c r="D30" s="45" t="s">
        <v>1</v>
      </c>
      <c r="E30" s="46" t="s">
        <v>2</v>
      </c>
      <c r="F30" s="45" t="s">
        <v>1</v>
      </c>
      <c r="G30" s="46" t="s">
        <v>3</v>
      </c>
      <c r="H30" s="47">
        <v>21101</v>
      </c>
      <c r="I30" s="48" t="s">
        <v>38</v>
      </c>
      <c r="J30" s="49" t="s">
        <v>661</v>
      </c>
      <c r="K30" s="58" t="s">
        <v>662</v>
      </c>
      <c r="L30" s="50"/>
      <c r="M30" s="50" t="s">
        <v>117</v>
      </c>
      <c r="N30" s="51" t="s">
        <v>73</v>
      </c>
      <c r="O30" s="52">
        <v>0</v>
      </c>
      <c r="P30" s="27">
        <v>66.680000000000007</v>
      </c>
      <c r="Q30" s="53" t="s">
        <v>51</v>
      </c>
      <c r="R30" s="28">
        <f t="shared" ref="R30" si="7">+ROUND(P30*O30,0)</f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f t="shared" si="0"/>
        <v>0</v>
      </c>
      <c r="AD30" s="54">
        <v>0</v>
      </c>
      <c r="AE30" s="55"/>
    </row>
    <row r="31" spans="1:31" s="56" customFormat="1" ht="27.6" x14ac:dyDescent="0.25">
      <c r="A31" s="44" t="s">
        <v>24</v>
      </c>
      <c r="B31" s="44" t="s">
        <v>16</v>
      </c>
      <c r="C31" s="44" t="s">
        <v>16</v>
      </c>
      <c r="D31" s="45" t="s">
        <v>1</v>
      </c>
      <c r="E31" s="46" t="s">
        <v>2</v>
      </c>
      <c r="F31" s="45" t="s">
        <v>1</v>
      </c>
      <c r="G31" s="46" t="s">
        <v>3</v>
      </c>
      <c r="H31" s="47">
        <v>21101</v>
      </c>
      <c r="I31" s="48" t="s">
        <v>38</v>
      </c>
      <c r="J31" s="49" t="s">
        <v>194</v>
      </c>
      <c r="K31" s="57" t="s">
        <v>195</v>
      </c>
      <c r="L31" s="50"/>
      <c r="M31" s="50" t="s">
        <v>117</v>
      </c>
      <c r="N31" s="51" t="s">
        <v>55</v>
      </c>
      <c r="O31" s="52">
        <v>0</v>
      </c>
      <c r="P31" s="27">
        <v>68.41</v>
      </c>
      <c r="Q31" s="53" t="s">
        <v>51</v>
      </c>
      <c r="R31" s="28">
        <f t="shared" si="1"/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f t="shared" si="0"/>
        <v>0</v>
      </c>
      <c r="AD31" s="54">
        <v>0</v>
      </c>
      <c r="AE31" s="55"/>
    </row>
    <row r="32" spans="1:31" s="56" customFormat="1" ht="27.6" x14ac:dyDescent="0.25">
      <c r="A32" s="44" t="s">
        <v>24</v>
      </c>
      <c r="B32" s="44" t="s">
        <v>16</v>
      </c>
      <c r="C32" s="44" t="s">
        <v>16</v>
      </c>
      <c r="D32" s="45" t="s">
        <v>1</v>
      </c>
      <c r="E32" s="46" t="s">
        <v>2</v>
      </c>
      <c r="F32" s="45" t="s">
        <v>1</v>
      </c>
      <c r="G32" s="46" t="s">
        <v>3</v>
      </c>
      <c r="H32" s="47">
        <v>21101</v>
      </c>
      <c r="I32" s="48" t="s">
        <v>38</v>
      </c>
      <c r="J32" s="49" t="s">
        <v>193</v>
      </c>
      <c r="K32" s="57" t="s">
        <v>96</v>
      </c>
      <c r="L32" s="50"/>
      <c r="M32" s="50" t="s">
        <v>117</v>
      </c>
      <c r="N32" s="51" t="s">
        <v>55</v>
      </c>
      <c r="O32" s="52">
        <v>0</v>
      </c>
      <c r="P32" s="27">
        <v>75.400000000000006</v>
      </c>
      <c r="Q32" s="53" t="s">
        <v>51</v>
      </c>
      <c r="R32" s="28">
        <f t="shared" si="1"/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f t="shared" si="0"/>
        <v>0</v>
      </c>
      <c r="AD32" s="54">
        <v>0</v>
      </c>
      <c r="AE32" s="55"/>
    </row>
    <row r="33" spans="1:31" s="56" customFormat="1" ht="27.6" x14ac:dyDescent="0.25">
      <c r="A33" s="44" t="s">
        <v>24</v>
      </c>
      <c r="B33" s="44" t="s">
        <v>16</v>
      </c>
      <c r="C33" s="44" t="s">
        <v>16</v>
      </c>
      <c r="D33" s="45" t="s">
        <v>1</v>
      </c>
      <c r="E33" s="46" t="s">
        <v>2</v>
      </c>
      <c r="F33" s="45" t="s">
        <v>1</v>
      </c>
      <c r="G33" s="46" t="s">
        <v>3</v>
      </c>
      <c r="H33" s="47">
        <v>21101</v>
      </c>
      <c r="I33" s="48" t="s">
        <v>38</v>
      </c>
      <c r="J33" s="49" t="s">
        <v>325</v>
      </c>
      <c r="K33" s="57" t="s">
        <v>326</v>
      </c>
      <c r="L33" s="50"/>
      <c r="M33" s="50" t="s">
        <v>117</v>
      </c>
      <c r="N33" s="51" t="s">
        <v>55</v>
      </c>
      <c r="O33" s="52">
        <v>0</v>
      </c>
      <c r="P33" s="27">
        <v>208.8</v>
      </c>
      <c r="Q33" s="53" t="s">
        <v>51</v>
      </c>
      <c r="R33" s="28">
        <f t="shared" ref="R33:R35" si="8">+ROUND(P33*O33,0)</f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f t="shared" si="0"/>
        <v>0</v>
      </c>
      <c r="AD33" s="54">
        <v>0</v>
      </c>
      <c r="AE33" s="55"/>
    </row>
    <row r="34" spans="1:31" s="56" customFormat="1" ht="27.6" x14ac:dyDescent="0.25">
      <c r="A34" s="44" t="s">
        <v>24</v>
      </c>
      <c r="B34" s="44" t="s">
        <v>16</v>
      </c>
      <c r="C34" s="44" t="s">
        <v>16</v>
      </c>
      <c r="D34" s="45" t="s">
        <v>1</v>
      </c>
      <c r="E34" s="46" t="s">
        <v>274</v>
      </c>
      <c r="F34" s="45" t="s">
        <v>279</v>
      </c>
      <c r="G34" s="46" t="s">
        <v>610</v>
      </c>
      <c r="H34" s="47">
        <v>21101</v>
      </c>
      <c r="I34" s="48" t="s">
        <v>38</v>
      </c>
      <c r="J34" s="49" t="s">
        <v>459</v>
      </c>
      <c r="K34" s="49" t="s">
        <v>460</v>
      </c>
      <c r="L34" s="50"/>
      <c r="M34" s="50" t="s">
        <v>117</v>
      </c>
      <c r="N34" s="51" t="s">
        <v>55</v>
      </c>
      <c r="O34" s="52">
        <v>0</v>
      </c>
      <c r="P34" s="27">
        <v>62.35</v>
      </c>
      <c r="Q34" s="53" t="s">
        <v>51</v>
      </c>
      <c r="R34" s="28">
        <f t="shared" ref="R34" si="9">+ROUND(P34*O34,0)</f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f t="shared" si="0"/>
        <v>0</v>
      </c>
      <c r="AD34" s="54">
        <v>0</v>
      </c>
      <c r="AE34" s="55"/>
    </row>
    <row r="35" spans="1:31" s="56" customFormat="1" ht="27.6" x14ac:dyDescent="0.25">
      <c r="A35" s="44" t="s">
        <v>24</v>
      </c>
      <c r="B35" s="44" t="s">
        <v>16</v>
      </c>
      <c r="C35" s="44" t="s">
        <v>16</v>
      </c>
      <c r="D35" s="45" t="s">
        <v>1</v>
      </c>
      <c r="E35" s="46" t="s">
        <v>274</v>
      </c>
      <c r="F35" s="45" t="s">
        <v>279</v>
      </c>
      <c r="G35" s="46" t="s">
        <v>610</v>
      </c>
      <c r="H35" s="47">
        <v>21101</v>
      </c>
      <c r="I35" s="48" t="s">
        <v>38</v>
      </c>
      <c r="J35" s="49" t="s">
        <v>356</v>
      </c>
      <c r="K35" s="49" t="s">
        <v>357</v>
      </c>
      <c r="L35" s="50"/>
      <c r="M35" s="50" t="s">
        <v>117</v>
      </c>
      <c r="N35" s="51" t="s">
        <v>55</v>
      </c>
      <c r="O35" s="52">
        <v>0</v>
      </c>
      <c r="P35" s="27">
        <v>128.76</v>
      </c>
      <c r="Q35" s="53" t="s">
        <v>51</v>
      </c>
      <c r="R35" s="28">
        <f t="shared" si="8"/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f t="shared" si="0"/>
        <v>0</v>
      </c>
      <c r="AD35" s="54">
        <v>0</v>
      </c>
      <c r="AE35" s="55"/>
    </row>
    <row r="36" spans="1:31" s="56" customFormat="1" ht="27.6" x14ac:dyDescent="0.25">
      <c r="A36" s="44" t="s">
        <v>24</v>
      </c>
      <c r="B36" s="44" t="s">
        <v>16</v>
      </c>
      <c r="C36" s="44" t="s">
        <v>16</v>
      </c>
      <c r="D36" s="45" t="s">
        <v>1</v>
      </c>
      <c r="E36" s="46" t="s">
        <v>2</v>
      </c>
      <c r="F36" s="45" t="s">
        <v>1</v>
      </c>
      <c r="G36" s="46" t="s">
        <v>3</v>
      </c>
      <c r="H36" s="47">
        <v>21101</v>
      </c>
      <c r="I36" s="48" t="s">
        <v>38</v>
      </c>
      <c r="J36" s="49" t="s">
        <v>68</v>
      </c>
      <c r="K36" s="57" t="s">
        <v>188</v>
      </c>
      <c r="L36" s="50"/>
      <c r="M36" s="50" t="s">
        <v>117</v>
      </c>
      <c r="N36" s="51" t="s">
        <v>55</v>
      </c>
      <c r="O36" s="52">
        <v>0</v>
      </c>
      <c r="P36" s="27">
        <v>82.36</v>
      </c>
      <c r="Q36" s="53" t="s">
        <v>51</v>
      </c>
      <c r="R36" s="28">
        <f t="shared" si="1"/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f t="shared" si="0"/>
        <v>0</v>
      </c>
      <c r="AD36" s="54">
        <v>0</v>
      </c>
      <c r="AE36" s="55"/>
    </row>
    <row r="37" spans="1:31" s="56" customFormat="1" ht="27.6" x14ac:dyDescent="0.25">
      <c r="A37" s="44" t="s">
        <v>24</v>
      </c>
      <c r="B37" s="44" t="s">
        <v>16</v>
      </c>
      <c r="C37" s="44" t="s">
        <v>16</v>
      </c>
      <c r="D37" s="45" t="s">
        <v>1</v>
      </c>
      <c r="E37" s="46" t="s">
        <v>2</v>
      </c>
      <c r="F37" s="45" t="s">
        <v>1</v>
      </c>
      <c r="G37" s="46" t="s">
        <v>3</v>
      </c>
      <c r="H37" s="47">
        <v>21101</v>
      </c>
      <c r="I37" s="48" t="s">
        <v>38</v>
      </c>
      <c r="J37" s="49" t="s">
        <v>665</v>
      </c>
      <c r="K37" s="57" t="s">
        <v>666</v>
      </c>
      <c r="L37" s="50"/>
      <c r="M37" s="50" t="s">
        <v>117</v>
      </c>
      <c r="N37" s="51" t="s">
        <v>55</v>
      </c>
      <c r="O37" s="52">
        <v>0</v>
      </c>
      <c r="P37" s="27">
        <v>178.36500000000001</v>
      </c>
      <c r="Q37" s="53" t="s">
        <v>51</v>
      </c>
      <c r="R37" s="28">
        <f t="shared" ref="R37:R38" si="10">+ROUND(P37*O37,0)</f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f t="shared" si="0"/>
        <v>0</v>
      </c>
      <c r="AD37" s="54">
        <v>0</v>
      </c>
      <c r="AE37" s="55"/>
    </row>
    <row r="38" spans="1:31" s="56" customFormat="1" ht="27.6" x14ac:dyDescent="0.25">
      <c r="A38" s="44" t="s">
        <v>24</v>
      </c>
      <c r="B38" s="44" t="s">
        <v>16</v>
      </c>
      <c r="C38" s="44" t="s">
        <v>16</v>
      </c>
      <c r="D38" s="45" t="s">
        <v>1</v>
      </c>
      <c r="E38" s="46" t="s">
        <v>2</v>
      </c>
      <c r="F38" s="45" t="s">
        <v>1</v>
      </c>
      <c r="G38" s="46" t="s">
        <v>3</v>
      </c>
      <c r="H38" s="47">
        <v>21101</v>
      </c>
      <c r="I38" s="48" t="s">
        <v>38</v>
      </c>
      <c r="J38" s="49" t="s">
        <v>667</v>
      </c>
      <c r="K38" s="57" t="s">
        <v>668</v>
      </c>
      <c r="L38" s="50"/>
      <c r="M38" s="50" t="s">
        <v>117</v>
      </c>
      <c r="N38" s="51" t="s">
        <v>55</v>
      </c>
      <c r="O38" s="52">
        <v>0</v>
      </c>
      <c r="P38" s="27">
        <v>35.96</v>
      </c>
      <c r="Q38" s="53" t="s">
        <v>51</v>
      </c>
      <c r="R38" s="28">
        <f t="shared" si="10"/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f t="shared" si="0"/>
        <v>0</v>
      </c>
      <c r="AD38" s="54">
        <v>0</v>
      </c>
      <c r="AE38" s="55"/>
    </row>
    <row r="39" spans="1:31" s="56" customFormat="1" ht="27.6" x14ac:dyDescent="0.25">
      <c r="A39" s="44" t="s">
        <v>24</v>
      </c>
      <c r="B39" s="44" t="s">
        <v>16</v>
      </c>
      <c r="C39" s="44" t="s">
        <v>16</v>
      </c>
      <c r="D39" s="45" t="s">
        <v>1</v>
      </c>
      <c r="E39" s="46" t="s">
        <v>2</v>
      </c>
      <c r="F39" s="45" t="s">
        <v>1</v>
      </c>
      <c r="G39" s="46" t="s">
        <v>3</v>
      </c>
      <c r="H39" s="47">
        <v>21101</v>
      </c>
      <c r="I39" s="48" t="s">
        <v>38</v>
      </c>
      <c r="J39" s="49" t="s">
        <v>196</v>
      </c>
      <c r="K39" s="57" t="s">
        <v>189</v>
      </c>
      <c r="L39" s="50"/>
      <c r="M39" s="50" t="s">
        <v>117</v>
      </c>
      <c r="N39" s="51" t="s">
        <v>55</v>
      </c>
      <c r="O39" s="52">
        <v>0</v>
      </c>
      <c r="P39" s="27">
        <v>61.48</v>
      </c>
      <c r="Q39" s="53" t="s">
        <v>51</v>
      </c>
      <c r="R39" s="28">
        <f t="shared" si="1"/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f t="shared" si="0"/>
        <v>0</v>
      </c>
      <c r="AD39" s="54">
        <v>0</v>
      </c>
      <c r="AE39" s="55"/>
    </row>
    <row r="40" spans="1:31" s="56" customFormat="1" ht="27.6" x14ac:dyDescent="0.25">
      <c r="A40" s="44" t="s">
        <v>24</v>
      </c>
      <c r="B40" s="44" t="s">
        <v>16</v>
      </c>
      <c r="C40" s="44" t="s">
        <v>16</v>
      </c>
      <c r="D40" s="45" t="s">
        <v>1</v>
      </c>
      <c r="E40" s="46" t="s">
        <v>2</v>
      </c>
      <c r="F40" s="45" t="s">
        <v>1</v>
      </c>
      <c r="G40" s="46" t="s">
        <v>3</v>
      </c>
      <c r="H40" s="47">
        <v>21101</v>
      </c>
      <c r="I40" s="48" t="s">
        <v>38</v>
      </c>
      <c r="J40" s="49" t="s">
        <v>69</v>
      </c>
      <c r="K40" s="57" t="s">
        <v>70</v>
      </c>
      <c r="L40" s="50"/>
      <c r="M40" s="50" t="s">
        <v>117</v>
      </c>
      <c r="N40" s="51" t="s">
        <v>55</v>
      </c>
      <c r="O40" s="52">
        <v>0</v>
      </c>
      <c r="P40" s="27">
        <v>21.16</v>
      </c>
      <c r="Q40" s="53" t="s">
        <v>51</v>
      </c>
      <c r="R40" s="28">
        <f t="shared" si="1"/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f t="shared" si="0"/>
        <v>0</v>
      </c>
      <c r="AD40" s="54">
        <v>0</v>
      </c>
      <c r="AE40" s="55"/>
    </row>
    <row r="41" spans="1:31" s="56" customFormat="1" ht="27.6" x14ac:dyDescent="0.25">
      <c r="A41" s="44" t="s">
        <v>24</v>
      </c>
      <c r="B41" s="44" t="s">
        <v>16</v>
      </c>
      <c r="C41" s="44" t="s">
        <v>16</v>
      </c>
      <c r="D41" s="45" t="s">
        <v>1</v>
      </c>
      <c r="E41" s="46" t="s">
        <v>2</v>
      </c>
      <c r="F41" s="45" t="s">
        <v>1</v>
      </c>
      <c r="G41" s="46" t="s">
        <v>3</v>
      </c>
      <c r="H41" s="47">
        <v>21101</v>
      </c>
      <c r="I41" s="48" t="s">
        <v>38</v>
      </c>
      <c r="J41" s="49" t="s">
        <v>71</v>
      </c>
      <c r="K41" s="57" t="s">
        <v>72</v>
      </c>
      <c r="L41" s="50"/>
      <c r="M41" s="50" t="s">
        <v>117</v>
      </c>
      <c r="N41" s="51" t="s">
        <v>73</v>
      </c>
      <c r="O41" s="52">
        <v>0</v>
      </c>
      <c r="P41" s="27">
        <v>17.28</v>
      </c>
      <c r="Q41" s="53" t="s">
        <v>51</v>
      </c>
      <c r="R41" s="28">
        <f t="shared" si="1"/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f t="shared" si="0"/>
        <v>0</v>
      </c>
      <c r="AD41" s="54">
        <v>0</v>
      </c>
      <c r="AE41" s="55"/>
    </row>
    <row r="42" spans="1:31" s="56" customFormat="1" ht="27.6" x14ac:dyDescent="0.25">
      <c r="A42" s="44" t="s">
        <v>24</v>
      </c>
      <c r="B42" s="44" t="s">
        <v>16</v>
      </c>
      <c r="C42" s="44" t="s">
        <v>16</v>
      </c>
      <c r="D42" s="45" t="s">
        <v>1</v>
      </c>
      <c r="E42" s="46" t="s">
        <v>2</v>
      </c>
      <c r="F42" s="45" t="s">
        <v>1</v>
      </c>
      <c r="G42" s="46" t="s">
        <v>3</v>
      </c>
      <c r="H42" s="47">
        <v>21101</v>
      </c>
      <c r="I42" s="48" t="s">
        <v>38</v>
      </c>
      <c r="J42" s="49" t="s">
        <v>74</v>
      </c>
      <c r="K42" s="57" t="s">
        <v>75</v>
      </c>
      <c r="L42" s="50"/>
      <c r="M42" s="50" t="s">
        <v>117</v>
      </c>
      <c r="N42" s="51" t="s">
        <v>73</v>
      </c>
      <c r="O42" s="52">
        <v>0</v>
      </c>
      <c r="P42" s="27">
        <v>15.67</v>
      </c>
      <c r="Q42" s="53" t="s">
        <v>51</v>
      </c>
      <c r="R42" s="28">
        <f t="shared" ref="R42" si="11">+ROUND(P42*O42,0)</f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f t="shared" si="0"/>
        <v>0</v>
      </c>
      <c r="AD42" s="54">
        <v>0</v>
      </c>
      <c r="AE42" s="55"/>
    </row>
    <row r="43" spans="1:31" s="56" customFormat="1" ht="27.6" x14ac:dyDescent="0.25">
      <c r="A43" s="44" t="s">
        <v>24</v>
      </c>
      <c r="B43" s="44" t="s">
        <v>16</v>
      </c>
      <c r="C43" s="44" t="s">
        <v>16</v>
      </c>
      <c r="D43" s="45" t="s">
        <v>1</v>
      </c>
      <c r="E43" s="46" t="s">
        <v>2</v>
      </c>
      <c r="F43" s="45" t="s">
        <v>1</v>
      </c>
      <c r="G43" s="46" t="s">
        <v>3</v>
      </c>
      <c r="H43" s="47">
        <v>21101</v>
      </c>
      <c r="I43" s="48" t="s">
        <v>38</v>
      </c>
      <c r="J43" s="49" t="s">
        <v>74</v>
      </c>
      <c r="K43" s="57" t="s">
        <v>75</v>
      </c>
      <c r="L43" s="50"/>
      <c r="M43" s="50" t="s">
        <v>117</v>
      </c>
      <c r="N43" s="51" t="s">
        <v>73</v>
      </c>
      <c r="O43" s="52">
        <v>0</v>
      </c>
      <c r="P43" s="27">
        <v>15.66</v>
      </c>
      <c r="Q43" s="53" t="s">
        <v>51</v>
      </c>
      <c r="R43" s="28">
        <f t="shared" si="1"/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f t="shared" si="0"/>
        <v>0</v>
      </c>
      <c r="AD43" s="54">
        <v>0</v>
      </c>
      <c r="AE43" s="55"/>
    </row>
    <row r="44" spans="1:31" s="56" customFormat="1" ht="27.6" x14ac:dyDescent="0.25">
      <c r="A44" s="44" t="s">
        <v>24</v>
      </c>
      <c r="B44" s="44" t="s">
        <v>16</v>
      </c>
      <c r="C44" s="44" t="s">
        <v>16</v>
      </c>
      <c r="D44" s="45" t="s">
        <v>1</v>
      </c>
      <c r="E44" s="46" t="s">
        <v>274</v>
      </c>
      <c r="F44" s="45" t="s">
        <v>275</v>
      </c>
      <c r="G44" s="46" t="s">
        <v>647</v>
      </c>
      <c r="H44" s="47">
        <v>21101</v>
      </c>
      <c r="I44" s="48" t="s">
        <v>38</v>
      </c>
      <c r="J44" s="49" t="s">
        <v>74</v>
      </c>
      <c r="K44" s="57" t="s">
        <v>75</v>
      </c>
      <c r="L44" s="50"/>
      <c r="M44" s="50" t="s">
        <v>117</v>
      </c>
      <c r="N44" s="51" t="s">
        <v>73</v>
      </c>
      <c r="O44" s="52">
        <v>0</v>
      </c>
      <c r="P44" s="27">
        <v>15.66</v>
      </c>
      <c r="Q44" s="53" t="s">
        <v>51</v>
      </c>
      <c r="R44" s="28">
        <f t="shared" ref="R44" si="12">+ROUND(P44*O44,0)</f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f t="shared" si="0"/>
        <v>0</v>
      </c>
      <c r="AD44" s="54">
        <v>0</v>
      </c>
      <c r="AE44" s="55"/>
    </row>
    <row r="45" spans="1:31" s="56" customFormat="1" ht="27.6" x14ac:dyDescent="0.25">
      <c r="A45" s="44" t="s">
        <v>24</v>
      </c>
      <c r="B45" s="44" t="s">
        <v>16</v>
      </c>
      <c r="C45" s="44" t="s">
        <v>16</v>
      </c>
      <c r="D45" s="45" t="s">
        <v>1</v>
      </c>
      <c r="E45" s="46" t="s">
        <v>2</v>
      </c>
      <c r="F45" s="45" t="s">
        <v>1</v>
      </c>
      <c r="G45" s="46" t="s">
        <v>3</v>
      </c>
      <c r="H45" s="47">
        <v>21101</v>
      </c>
      <c r="I45" s="48" t="s">
        <v>38</v>
      </c>
      <c r="J45" s="49" t="s">
        <v>358</v>
      </c>
      <c r="K45" s="57" t="s">
        <v>359</v>
      </c>
      <c r="L45" s="50"/>
      <c r="M45" s="50" t="s">
        <v>117</v>
      </c>
      <c r="N45" s="51" t="s">
        <v>73</v>
      </c>
      <c r="O45" s="52">
        <v>0</v>
      </c>
      <c r="P45" s="27">
        <v>7.54</v>
      </c>
      <c r="Q45" s="53" t="s">
        <v>51</v>
      </c>
      <c r="R45" s="28">
        <f t="shared" ref="R45" si="13">+ROUND(P45*O45,0)</f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f t="shared" si="0"/>
        <v>0</v>
      </c>
      <c r="AD45" s="54">
        <v>0</v>
      </c>
      <c r="AE45" s="55"/>
    </row>
    <row r="46" spans="1:31" s="56" customFormat="1" ht="27.6" x14ac:dyDescent="0.25">
      <c r="A46" s="44" t="s">
        <v>24</v>
      </c>
      <c r="B46" s="44" t="s">
        <v>16</v>
      </c>
      <c r="C46" s="44" t="s">
        <v>16</v>
      </c>
      <c r="D46" s="45" t="s">
        <v>1</v>
      </c>
      <c r="E46" s="46" t="s">
        <v>2</v>
      </c>
      <c r="F46" s="45" t="s">
        <v>1</v>
      </c>
      <c r="G46" s="46" t="s">
        <v>3</v>
      </c>
      <c r="H46" s="47">
        <v>21101</v>
      </c>
      <c r="I46" s="48" t="s">
        <v>38</v>
      </c>
      <c r="J46" s="49" t="s">
        <v>76</v>
      </c>
      <c r="K46" s="58" t="s">
        <v>77</v>
      </c>
      <c r="L46" s="50"/>
      <c r="M46" s="50" t="s">
        <v>117</v>
      </c>
      <c r="N46" s="51" t="s">
        <v>73</v>
      </c>
      <c r="O46" s="52">
        <v>0</v>
      </c>
      <c r="P46" s="27">
        <v>20</v>
      </c>
      <c r="Q46" s="53" t="s">
        <v>51</v>
      </c>
      <c r="R46" s="28">
        <f t="shared" si="1"/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f t="shared" si="0"/>
        <v>0</v>
      </c>
      <c r="AD46" s="54">
        <v>0</v>
      </c>
      <c r="AE46" s="55"/>
    </row>
    <row r="47" spans="1:31" s="56" customFormat="1" ht="27.6" x14ac:dyDescent="0.25">
      <c r="A47" s="44" t="s">
        <v>24</v>
      </c>
      <c r="B47" s="44" t="s">
        <v>16</v>
      </c>
      <c r="C47" s="44" t="s">
        <v>16</v>
      </c>
      <c r="D47" s="45" t="s">
        <v>1</v>
      </c>
      <c r="E47" s="46" t="s">
        <v>274</v>
      </c>
      <c r="F47" s="45" t="s">
        <v>275</v>
      </c>
      <c r="G47" s="46" t="s">
        <v>647</v>
      </c>
      <c r="H47" s="47">
        <v>21101</v>
      </c>
      <c r="I47" s="48" t="s">
        <v>38</v>
      </c>
      <c r="J47" s="49" t="s">
        <v>76</v>
      </c>
      <c r="K47" s="58" t="s">
        <v>77</v>
      </c>
      <c r="L47" s="50"/>
      <c r="M47" s="50" t="s">
        <v>117</v>
      </c>
      <c r="N47" s="51" t="s">
        <v>73</v>
      </c>
      <c r="O47" s="52">
        <v>0</v>
      </c>
      <c r="P47" s="27">
        <v>35.96</v>
      </c>
      <c r="Q47" s="53" t="s">
        <v>51</v>
      </c>
      <c r="R47" s="28">
        <f t="shared" ref="R47" si="14">+ROUND(P47*O47,0)</f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f t="shared" si="0"/>
        <v>0</v>
      </c>
      <c r="AD47" s="54">
        <v>0</v>
      </c>
      <c r="AE47" s="55"/>
    </row>
    <row r="48" spans="1:31" s="56" customFormat="1" ht="27.6" x14ac:dyDescent="0.25">
      <c r="A48" s="44" t="s">
        <v>24</v>
      </c>
      <c r="B48" s="44" t="s">
        <v>16</v>
      </c>
      <c r="C48" s="44" t="s">
        <v>16</v>
      </c>
      <c r="D48" s="45" t="s">
        <v>1</v>
      </c>
      <c r="E48" s="46" t="s">
        <v>2</v>
      </c>
      <c r="F48" s="45" t="s">
        <v>1</v>
      </c>
      <c r="G48" s="46" t="s">
        <v>3</v>
      </c>
      <c r="H48" s="47">
        <v>21101</v>
      </c>
      <c r="I48" s="48" t="s">
        <v>38</v>
      </c>
      <c r="J48" s="49" t="s">
        <v>502</v>
      </c>
      <c r="K48" s="58" t="s">
        <v>501</v>
      </c>
      <c r="L48" s="50"/>
      <c r="M48" s="50" t="s">
        <v>117</v>
      </c>
      <c r="N48" s="51" t="s">
        <v>73</v>
      </c>
      <c r="O48" s="52">
        <v>0</v>
      </c>
      <c r="P48" s="27">
        <v>34.22</v>
      </c>
      <c r="Q48" s="53" t="s">
        <v>51</v>
      </c>
      <c r="R48" s="28">
        <f t="shared" ref="R48" si="15">+ROUND(P48*O48,0)</f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f t="shared" si="0"/>
        <v>0</v>
      </c>
      <c r="AD48" s="54">
        <v>0</v>
      </c>
      <c r="AE48" s="55"/>
    </row>
    <row r="49" spans="1:31" s="56" customFormat="1" ht="27.6" x14ac:dyDescent="0.25">
      <c r="A49" s="44" t="s">
        <v>24</v>
      </c>
      <c r="B49" s="44" t="s">
        <v>16</v>
      </c>
      <c r="C49" s="44" t="s">
        <v>16</v>
      </c>
      <c r="D49" s="45" t="s">
        <v>1</v>
      </c>
      <c r="E49" s="46" t="s">
        <v>274</v>
      </c>
      <c r="F49" s="45" t="s">
        <v>275</v>
      </c>
      <c r="G49" s="46" t="s">
        <v>647</v>
      </c>
      <c r="H49" s="47">
        <v>21101</v>
      </c>
      <c r="I49" s="48" t="s">
        <v>38</v>
      </c>
      <c r="J49" s="49" t="s">
        <v>327</v>
      </c>
      <c r="K49" s="58" t="s">
        <v>328</v>
      </c>
      <c r="L49" s="50"/>
      <c r="M49" s="50" t="s">
        <v>117</v>
      </c>
      <c r="N49" s="51" t="s">
        <v>55</v>
      </c>
      <c r="O49" s="52">
        <v>0</v>
      </c>
      <c r="P49" s="27">
        <v>9.86</v>
      </c>
      <c r="Q49" s="53" t="s">
        <v>51</v>
      </c>
      <c r="R49" s="28">
        <f t="shared" ref="R49" si="16">+ROUND(P49*O49,0)</f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f t="shared" si="0"/>
        <v>0</v>
      </c>
      <c r="AD49" s="54">
        <v>0</v>
      </c>
      <c r="AE49" s="55"/>
    </row>
    <row r="50" spans="1:31" s="56" customFormat="1" ht="41.4" x14ac:dyDescent="0.25">
      <c r="A50" s="44" t="s">
        <v>24</v>
      </c>
      <c r="B50" s="44" t="s">
        <v>16</v>
      </c>
      <c r="C50" s="44" t="s">
        <v>16</v>
      </c>
      <c r="D50" s="45" t="s">
        <v>1</v>
      </c>
      <c r="E50" s="46" t="s">
        <v>274</v>
      </c>
      <c r="F50" s="45" t="s">
        <v>275</v>
      </c>
      <c r="G50" s="46" t="s">
        <v>647</v>
      </c>
      <c r="H50" s="47">
        <v>21101</v>
      </c>
      <c r="I50" s="48" t="s">
        <v>38</v>
      </c>
      <c r="J50" s="49" t="s">
        <v>329</v>
      </c>
      <c r="K50" s="58" t="s">
        <v>330</v>
      </c>
      <c r="L50" s="50"/>
      <c r="M50" s="50" t="s">
        <v>117</v>
      </c>
      <c r="N50" s="51" t="s">
        <v>55</v>
      </c>
      <c r="O50" s="52">
        <v>0</v>
      </c>
      <c r="P50" s="27">
        <v>52.2</v>
      </c>
      <c r="Q50" s="53" t="s">
        <v>51</v>
      </c>
      <c r="R50" s="28">
        <f t="shared" ref="R50" si="17">+ROUND(P50*O50,0)</f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f t="shared" si="0"/>
        <v>0</v>
      </c>
      <c r="AD50" s="54">
        <v>0</v>
      </c>
      <c r="AE50" s="55"/>
    </row>
    <row r="51" spans="1:31" s="56" customFormat="1" ht="41.4" x14ac:dyDescent="0.25">
      <c r="A51" s="44" t="s">
        <v>24</v>
      </c>
      <c r="B51" s="44" t="s">
        <v>16</v>
      </c>
      <c r="C51" s="44" t="s">
        <v>16</v>
      </c>
      <c r="D51" s="45" t="s">
        <v>1</v>
      </c>
      <c r="E51" s="46" t="s">
        <v>274</v>
      </c>
      <c r="F51" s="45" t="s">
        <v>275</v>
      </c>
      <c r="G51" s="46" t="s">
        <v>647</v>
      </c>
      <c r="H51" s="47">
        <v>21101</v>
      </c>
      <c r="I51" s="48" t="s">
        <v>38</v>
      </c>
      <c r="J51" s="49" t="s">
        <v>669</v>
      </c>
      <c r="K51" s="58" t="s">
        <v>534</v>
      </c>
      <c r="L51" s="50"/>
      <c r="M51" s="50" t="s">
        <v>117</v>
      </c>
      <c r="N51" s="51" t="s">
        <v>55</v>
      </c>
      <c r="O51" s="52">
        <v>0</v>
      </c>
      <c r="P51" s="27">
        <v>20.88</v>
      </c>
      <c r="Q51" s="53" t="s">
        <v>51</v>
      </c>
      <c r="R51" s="28">
        <f t="shared" ref="R51:R52" si="18">+ROUND(P51*O51,0)</f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f t="shared" si="0"/>
        <v>0</v>
      </c>
      <c r="AD51" s="54">
        <v>0</v>
      </c>
      <c r="AE51" s="55"/>
    </row>
    <row r="52" spans="1:31" s="56" customFormat="1" ht="27.6" x14ac:dyDescent="0.25">
      <c r="A52" s="44" t="s">
        <v>24</v>
      </c>
      <c r="B52" s="44" t="s">
        <v>16</v>
      </c>
      <c r="C52" s="44" t="s">
        <v>16</v>
      </c>
      <c r="D52" s="45" t="s">
        <v>1</v>
      </c>
      <c r="E52" s="46" t="s">
        <v>274</v>
      </c>
      <c r="F52" s="45" t="s">
        <v>279</v>
      </c>
      <c r="G52" s="46" t="s">
        <v>610</v>
      </c>
      <c r="H52" s="47">
        <v>21101</v>
      </c>
      <c r="I52" s="48" t="s">
        <v>38</v>
      </c>
      <c r="J52" s="49" t="s">
        <v>97</v>
      </c>
      <c r="K52" s="57" t="s">
        <v>672</v>
      </c>
      <c r="L52" s="50"/>
      <c r="M52" s="50" t="s">
        <v>117</v>
      </c>
      <c r="N52" s="51" t="s">
        <v>55</v>
      </c>
      <c r="O52" s="52">
        <v>0</v>
      </c>
      <c r="P52" s="27">
        <v>27.75</v>
      </c>
      <c r="Q52" s="53" t="s">
        <v>51</v>
      </c>
      <c r="R52" s="28">
        <f t="shared" si="18"/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f t="shared" si="0"/>
        <v>0</v>
      </c>
      <c r="AD52" s="54">
        <v>0</v>
      </c>
      <c r="AE52" s="55"/>
    </row>
    <row r="53" spans="1:31" s="56" customFormat="1" ht="27.6" x14ac:dyDescent="0.25">
      <c r="A53" s="44" t="s">
        <v>24</v>
      </c>
      <c r="B53" s="44" t="s">
        <v>16</v>
      </c>
      <c r="C53" s="44" t="s">
        <v>16</v>
      </c>
      <c r="D53" s="45" t="s">
        <v>1</v>
      </c>
      <c r="E53" s="46" t="s">
        <v>2</v>
      </c>
      <c r="F53" s="45" t="s">
        <v>1</v>
      </c>
      <c r="G53" s="46" t="s">
        <v>3</v>
      </c>
      <c r="H53" s="47">
        <v>21101</v>
      </c>
      <c r="I53" s="48" t="s">
        <v>38</v>
      </c>
      <c r="J53" s="49" t="s">
        <v>97</v>
      </c>
      <c r="K53" s="57" t="s">
        <v>98</v>
      </c>
      <c r="L53" s="50"/>
      <c r="M53" s="50" t="s">
        <v>117</v>
      </c>
      <c r="N53" s="51" t="s">
        <v>55</v>
      </c>
      <c r="O53" s="52">
        <v>0</v>
      </c>
      <c r="P53" s="27">
        <v>45.24</v>
      </c>
      <c r="Q53" s="53" t="s">
        <v>51</v>
      </c>
      <c r="R53" s="28">
        <f t="shared" si="1"/>
        <v>0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f t="shared" si="0"/>
        <v>0</v>
      </c>
      <c r="AD53" s="54">
        <v>0</v>
      </c>
      <c r="AE53" s="55"/>
    </row>
    <row r="54" spans="1:31" s="56" customFormat="1" ht="27.6" x14ac:dyDescent="0.25">
      <c r="A54" s="44" t="s">
        <v>24</v>
      </c>
      <c r="B54" s="44" t="s">
        <v>16</v>
      </c>
      <c r="C54" s="44" t="s">
        <v>16</v>
      </c>
      <c r="D54" s="45" t="s">
        <v>1</v>
      </c>
      <c r="E54" s="46" t="s">
        <v>2</v>
      </c>
      <c r="F54" s="45" t="s">
        <v>1</v>
      </c>
      <c r="G54" s="46" t="s">
        <v>3</v>
      </c>
      <c r="H54" s="47">
        <v>21101</v>
      </c>
      <c r="I54" s="48" t="s">
        <v>38</v>
      </c>
      <c r="J54" s="49" t="s">
        <v>360</v>
      </c>
      <c r="K54" s="59" t="s">
        <v>361</v>
      </c>
      <c r="L54" s="50"/>
      <c r="M54" s="50" t="s">
        <v>117</v>
      </c>
      <c r="N54" s="51" t="s">
        <v>50</v>
      </c>
      <c r="O54" s="52">
        <v>0</v>
      </c>
      <c r="P54" s="27">
        <v>38.26</v>
      </c>
      <c r="Q54" s="53" t="s">
        <v>51</v>
      </c>
      <c r="R54" s="28">
        <f t="shared" ref="R54" si="19">+ROUND(P54*O54,0)</f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f t="shared" si="0"/>
        <v>0</v>
      </c>
      <c r="AD54" s="54">
        <v>0</v>
      </c>
      <c r="AE54" s="55"/>
    </row>
    <row r="55" spans="1:31" s="56" customFormat="1" ht="27.6" x14ac:dyDescent="0.25">
      <c r="A55" s="44" t="s">
        <v>24</v>
      </c>
      <c r="B55" s="44" t="s">
        <v>16</v>
      </c>
      <c r="C55" s="44" t="s">
        <v>16</v>
      </c>
      <c r="D55" s="45" t="s">
        <v>1</v>
      </c>
      <c r="E55" s="46" t="s">
        <v>2</v>
      </c>
      <c r="F55" s="45" t="s">
        <v>1</v>
      </c>
      <c r="G55" s="46" t="s">
        <v>3</v>
      </c>
      <c r="H55" s="47">
        <v>21101</v>
      </c>
      <c r="I55" s="48" t="s">
        <v>38</v>
      </c>
      <c r="J55" s="49" t="s">
        <v>118</v>
      </c>
      <c r="K55" s="58" t="s">
        <v>119</v>
      </c>
      <c r="L55" s="50"/>
      <c r="M55" s="50" t="s">
        <v>117</v>
      </c>
      <c r="N55" s="51" t="s">
        <v>55</v>
      </c>
      <c r="O55" s="52">
        <v>0</v>
      </c>
      <c r="P55" s="27">
        <v>17.98</v>
      </c>
      <c r="Q55" s="53" t="s">
        <v>51</v>
      </c>
      <c r="R55" s="28">
        <f t="shared" si="1"/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f t="shared" si="0"/>
        <v>0</v>
      </c>
      <c r="AD55" s="54">
        <v>0</v>
      </c>
      <c r="AE55" s="55"/>
    </row>
    <row r="56" spans="1:31" s="56" customFormat="1" ht="27.6" x14ac:dyDescent="0.25">
      <c r="A56" s="44" t="s">
        <v>24</v>
      </c>
      <c r="B56" s="44" t="s">
        <v>16</v>
      </c>
      <c r="C56" s="44" t="s">
        <v>16</v>
      </c>
      <c r="D56" s="45" t="s">
        <v>1</v>
      </c>
      <c r="E56" s="46" t="s">
        <v>2</v>
      </c>
      <c r="F56" s="45" t="s">
        <v>1</v>
      </c>
      <c r="G56" s="46" t="s">
        <v>3</v>
      </c>
      <c r="H56" s="47">
        <v>21101</v>
      </c>
      <c r="I56" s="48" t="s">
        <v>38</v>
      </c>
      <c r="J56" s="49" t="s">
        <v>461</v>
      </c>
      <c r="K56" s="58" t="s">
        <v>462</v>
      </c>
      <c r="L56" s="50"/>
      <c r="M56" s="50" t="s">
        <v>117</v>
      </c>
      <c r="N56" s="51" t="s">
        <v>55</v>
      </c>
      <c r="O56" s="52">
        <v>0</v>
      </c>
      <c r="P56" s="27">
        <v>22.62</v>
      </c>
      <c r="Q56" s="53" t="s">
        <v>51</v>
      </c>
      <c r="R56" s="28">
        <f t="shared" ref="R56" si="20">+ROUND(P56*O56,0)</f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f t="shared" si="0"/>
        <v>0</v>
      </c>
      <c r="AD56" s="54">
        <v>0</v>
      </c>
      <c r="AE56" s="55"/>
    </row>
    <row r="57" spans="1:31" s="56" customFormat="1" ht="27.6" x14ac:dyDescent="0.25">
      <c r="A57" s="44" t="s">
        <v>24</v>
      </c>
      <c r="B57" s="44" t="s">
        <v>16</v>
      </c>
      <c r="C57" s="44" t="s">
        <v>16</v>
      </c>
      <c r="D57" s="45" t="s">
        <v>1</v>
      </c>
      <c r="E57" s="46" t="s">
        <v>2</v>
      </c>
      <c r="F57" s="45" t="s">
        <v>1</v>
      </c>
      <c r="G57" s="46" t="s">
        <v>3</v>
      </c>
      <c r="H57" s="47">
        <v>21101</v>
      </c>
      <c r="I57" s="48" t="s">
        <v>38</v>
      </c>
      <c r="J57" s="49" t="s">
        <v>535</v>
      </c>
      <c r="K57" s="49" t="s">
        <v>536</v>
      </c>
      <c r="L57" s="50"/>
      <c r="M57" s="50" t="s">
        <v>117</v>
      </c>
      <c r="N57" s="51" t="s">
        <v>55</v>
      </c>
      <c r="O57" s="52">
        <v>0</v>
      </c>
      <c r="P57" s="27">
        <v>1531.2</v>
      </c>
      <c r="Q57" s="53" t="s">
        <v>51</v>
      </c>
      <c r="R57" s="28">
        <f t="shared" ref="R57" si="21">+ROUND(P57*O57,0)</f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f t="shared" si="0"/>
        <v>0</v>
      </c>
      <c r="AD57" s="54">
        <v>0</v>
      </c>
      <c r="AE57" s="55"/>
    </row>
    <row r="58" spans="1:31" s="56" customFormat="1" ht="27.6" x14ac:dyDescent="0.25">
      <c r="A58" s="44" t="s">
        <v>24</v>
      </c>
      <c r="B58" s="44" t="s">
        <v>16</v>
      </c>
      <c r="C58" s="44" t="s">
        <v>16</v>
      </c>
      <c r="D58" s="45" t="s">
        <v>1</v>
      </c>
      <c r="E58" s="46" t="s">
        <v>2</v>
      </c>
      <c r="F58" s="45" t="s">
        <v>1</v>
      </c>
      <c r="G58" s="46" t="s">
        <v>3</v>
      </c>
      <c r="H58" s="47">
        <v>21101</v>
      </c>
      <c r="I58" s="48" t="s">
        <v>38</v>
      </c>
      <c r="J58" s="49" t="s">
        <v>99</v>
      </c>
      <c r="K58" s="58" t="s">
        <v>100</v>
      </c>
      <c r="L58" s="50"/>
      <c r="M58" s="50" t="s">
        <v>117</v>
      </c>
      <c r="N58" s="51" t="s">
        <v>55</v>
      </c>
      <c r="O58" s="52">
        <v>0</v>
      </c>
      <c r="P58" s="27">
        <v>45.24</v>
      </c>
      <c r="Q58" s="53" t="s">
        <v>51</v>
      </c>
      <c r="R58" s="28">
        <f t="shared" si="1"/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f t="shared" si="0"/>
        <v>0</v>
      </c>
      <c r="AD58" s="54">
        <v>0</v>
      </c>
      <c r="AE58" s="55"/>
    </row>
    <row r="59" spans="1:31" s="56" customFormat="1" ht="27.6" x14ac:dyDescent="0.25">
      <c r="A59" s="44" t="s">
        <v>24</v>
      </c>
      <c r="B59" s="44" t="s">
        <v>16</v>
      </c>
      <c r="C59" s="44" t="s">
        <v>16</v>
      </c>
      <c r="D59" s="45" t="s">
        <v>1</v>
      </c>
      <c r="E59" s="46" t="s">
        <v>2</v>
      </c>
      <c r="F59" s="45" t="s">
        <v>1</v>
      </c>
      <c r="G59" s="46" t="s">
        <v>3</v>
      </c>
      <c r="H59" s="47">
        <v>21101</v>
      </c>
      <c r="I59" s="48" t="s">
        <v>38</v>
      </c>
      <c r="J59" s="49" t="s">
        <v>101</v>
      </c>
      <c r="K59" s="58" t="s">
        <v>102</v>
      </c>
      <c r="L59" s="50"/>
      <c r="M59" s="50" t="s">
        <v>117</v>
      </c>
      <c r="N59" s="51" t="s">
        <v>55</v>
      </c>
      <c r="O59" s="52">
        <v>0</v>
      </c>
      <c r="P59" s="27">
        <v>48.72</v>
      </c>
      <c r="Q59" s="53" t="s">
        <v>51</v>
      </c>
      <c r="R59" s="28">
        <f t="shared" si="1"/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f t="shared" si="0"/>
        <v>0</v>
      </c>
      <c r="AD59" s="54">
        <v>0</v>
      </c>
      <c r="AE59" s="55"/>
    </row>
    <row r="60" spans="1:31" s="56" customFormat="1" ht="27.6" x14ac:dyDescent="0.25">
      <c r="A60" s="44" t="s">
        <v>24</v>
      </c>
      <c r="B60" s="44" t="s">
        <v>16</v>
      </c>
      <c r="C60" s="44" t="s">
        <v>16</v>
      </c>
      <c r="D60" s="45" t="s">
        <v>1</v>
      </c>
      <c r="E60" s="46" t="s">
        <v>2</v>
      </c>
      <c r="F60" s="45" t="s">
        <v>1</v>
      </c>
      <c r="G60" s="46" t="s">
        <v>3</v>
      </c>
      <c r="H60" s="47">
        <v>21101</v>
      </c>
      <c r="I60" s="48" t="s">
        <v>38</v>
      </c>
      <c r="J60" s="49" t="s">
        <v>663</v>
      </c>
      <c r="K60" s="58" t="s">
        <v>664</v>
      </c>
      <c r="L60" s="50"/>
      <c r="M60" s="50" t="s">
        <v>117</v>
      </c>
      <c r="N60" s="51" t="s">
        <v>55</v>
      </c>
      <c r="O60" s="52">
        <v>0</v>
      </c>
      <c r="P60" s="27">
        <v>110.2</v>
      </c>
      <c r="Q60" s="53" t="s">
        <v>51</v>
      </c>
      <c r="R60" s="28">
        <f t="shared" si="1"/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f t="shared" si="0"/>
        <v>0</v>
      </c>
      <c r="AD60" s="54">
        <v>0</v>
      </c>
      <c r="AE60" s="55"/>
    </row>
    <row r="61" spans="1:31" s="56" customFormat="1" ht="27.6" x14ac:dyDescent="0.25">
      <c r="A61" s="44" t="s">
        <v>24</v>
      </c>
      <c r="B61" s="44" t="s">
        <v>16</v>
      </c>
      <c r="C61" s="44" t="s">
        <v>16</v>
      </c>
      <c r="D61" s="45" t="s">
        <v>1</v>
      </c>
      <c r="E61" s="46" t="s">
        <v>2</v>
      </c>
      <c r="F61" s="45" t="s">
        <v>1</v>
      </c>
      <c r="G61" s="46" t="s">
        <v>3</v>
      </c>
      <c r="H61" s="47">
        <v>21101</v>
      </c>
      <c r="I61" s="48" t="s">
        <v>38</v>
      </c>
      <c r="J61" s="49" t="s">
        <v>457</v>
      </c>
      <c r="K61" s="58" t="s">
        <v>458</v>
      </c>
      <c r="L61" s="50"/>
      <c r="M61" s="50" t="s">
        <v>117</v>
      </c>
      <c r="N61" s="51" t="s">
        <v>55</v>
      </c>
      <c r="O61" s="52">
        <v>0</v>
      </c>
      <c r="P61" s="27">
        <v>41.76</v>
      </c>
      <c r="Q61" s="53" t="s">
        <v>51</v>
      </c>
      <c r="R61" s="28">
        <f t="shared" ref="R61" si="22">+ROUND(P61*O61,0)</f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f t="shared" si="0"/>
        <v>0</v>
      </c>
      <c r="AD61" s="54">
        <v>0</v>
      </c>
      <c r="AE61" s="55"/>
    </row>
    <row r="62" spans="1:31" s="56" customFormat="1" ht="27.6" x14ac:dyDescent="0.25">
      <c r="A62" s="44" t="s">
        <v>24</v>
      </c>
      <c r="B62" s="44" t="s">
        <v>16</v>
      </c>
      <c r="C62" s="44" t="s">
        <v>16</v>
      </c>
      <c r="D62" s="45" t="s">
        <v>1</v>
      </c>
      <c r="E62" s="46" t="s">
        <v>274</v>
      </c>
      <c r="F62" s="45" t="s">
        <v>279</v>
      </c>
      <c r="G62" s="46" t="s">
        <v>610</v>
      </c>
      <c r="H62" s="47">
        <v>21101</v>
      </c>
      <c r="I62" s="48" t="s">
        <v>38</v>
      </c>
      <c r="J62" s="49" t="s">
        <v>611</v>
      </c>
      <c r="K62" s="58" t="s">
        <v>612</v>
      </c>
      <c r="L62" s="50"/>
      <c r="M62" s="50" t="s">
        <v>117</v>
      </c>
      <c r="N62" s="51" t="s">
        <v>55</v>
      </c>
      <c r="O62" s="52">
        <v>0</v>
      </c>
      <c r="P62" s="27">
        <v>53.2</v>
      </c>
      <c r="Q62" s="53" t="s">
        <v>51</v>
      </c>
      <c r="R62" s="28">
        <f t="shared" ref="R62" si="23">+ROUND(P62*O62,0)</f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f t="shared" si="0"/>
        <v>0</v>
      </c>
      <c r="AD62" s="54">
        <v>0</v>
      </c>
      <c r="AE62" s="55"/>
    </row>
    <row r="63" spans="1:31" s="56" customFormat="1" ht="27.6" x14ac:dyDescent="0.25">
      <c r="A63" s="44" t="s">
        <v>24</v>
      </c>
      <c r="B63" s="44" t="s">
        <v>16</v>
      </c>
      <c r="C63" s="44" t="s">
        <v>16</v>
      </c>
      <c r="D63" s="45" t="s">
        <v>1</v>
      </c>
      <c r="E63" s="46" t="s">
        <v>2</v>
      </c>
      <c r="F63" s="45" t="s">
        <v>1</v>
      </c>
      <c r="G63" s="46" t="s">
        <v>3</v>
      </c>
      <c r="H63" s="47">
        <v>21101</v>
      </c>
      <c r="I63" s="48" t="s">
        <v>38</v>
      </c>
      <c r="J63" s="49" t="s">
        <v>78</v>
      </c>
      <c r="K63" s="57" t="s">
        <v>79</v>
      </c>
      <c r="L63" s="50"/>
      <c r="M63" s="50" t="s">
        <v>117</v>
      </c>
      <c r="N63" s="51" t="s">
        <v>55</v>
      </c>
      <c r="O63" s="52">
        <v>0</v>
      </c>
      <c r="P63" s="27">
        <v>133.4</v>
      </c>
      <c r="Q63" s="53" t="s">
        <v>51</v>
      </c>
      <c r="R63" s="28">
        <f t="shared" si="1"/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f t="shared" si="0"/>
        <v>0</v>
      </c>
      <c r="AD63" s="54">
        <v>0</v>
      </c>
      <c r="AE63" s="55"/>
    </row>
    <row r="64" spans="1:31" s="56" customFormat="1" ht="27.6" x14ac:dyDescent="0.25">
      <c r="A64" s="44" t="s">
        <v>24</v>
      </c>
      <c r="B64" s="44" t="s">
        <v>16</v>
      </c>
      <c r="C64" s="44" t="s">
        <v>16</v>
      </c>
      <c r="D64" s="45" t="s">
        <v>1</v>
      </c>
      <c r="E64" s="46" t="s">
        <v>2</v>
      </c>
      <c r="F64" s="45" t="s">
        <v>1</v>
      </c>
      <c r="G64" s="46" t="s">
        <v>3</v>
      </c>
      <c r="H64" s="47">
        <v>21101</v>
      </c>
      <c r="I64" s="48" t="s">
        <v>38</v>
      </c>
      <c r="J64" s="49" t="s">
        <v>569</v>
      </c>
      <c r="K64" s="57" t="s">
        <v>79</v>
      </c>
      <c r="L64" s="50"/>
      <c r="M64" s="50" t="s">
        <v>117</v>
      </c>
      <c r="N64" s="51" t="s">
        <v>55</v>
      </c>
      <c r="O64" s="52">
        <v>0</v>
      </c>
      <c r="P64" s="27">
        <v>146.16</v>
      </c>
      <c r="Q64" s="53" t="s">
        <v>51</v>
      </c>
      <c r="R64" s="28">
        <f t="shared" ref="R64" si="24">+ROUND(P64*O64,0)</f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f t="shared" si="0"/>
        <v>0</v>
      </c>
      <c r="AD64" s="54">
        <v>0</v>
      </c>
      <c r="AE64" s="55"/>
    </row>
    <row r="65" spans="1:31" s="56" customFormat="1" ht="27.6" x14ac:dyDescent="0.25">
      <c r="A65" s="44" t="s">
        <v>24</v>
      </c>
      <c r="B65" s="44" t="s">
        <v>16</v>
      </c>
      <c r="C65" s="44" t="s">
        <v>16</v>
      </c>
      <c r="D65" s="45" t="s">
        <v>1</v>
      </c>
      <c r="E65" s="46" t="s">
        <v>2</v>
      </c>
      <c r="F65" s="45" t="s">
        <v>1</v>
      </c>
      <c r="G65" s="46" t="s">
        <v>3</v>
      </c>
      <c r="H65" s="47">
        <v>21101</v>
      </c>
      <c r="I65" s="48" t="s">
        <v>38</v>
      </c>
      <c r="J65" s="49" t="s">
        <v>465</v>
      </c>
      <c r="K65" s="49" t="s">
        <v>466</v>
      </c>
      <c r="L65" s="50"/>
      <c r="M65" s="50" t="s">
        <v>117</v>
      </c>
      <c r="N65" s="51" t="s">
        <v>364</v>
      </c>
      <c r="O65" s="52">
        <v>0</v>
      </c>
      <c r="P65" s="27">
        <v>53.65</v>
      </c>
      <c r="Q65" s="53" t="s">
        <v>51</v>
      </c>
      <c r="R65" s="28">
        <f t="shared" si="1"/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f t="shared" si="0"/>
        <v>0</v>
      </c>
      <c r="AD65" s="54">
        <v>0</v>
      </c>
      <c r="AE65" s="55"/>
    </row>
    <row r="66" spans="1:31" s="56" customFormat="1" ht="27.6" x14ac:dyDescent="0.25">
      <c r="A66" s="44" t="s">
        <v>24</v>
      </c>
      <c r="B66" s="44" t="s">
        <v>16</v>
      </c>
      <c r="C66" s="44" t="s">
        <v>16</v>
      </c>
      <c r="D66" s="45" t="s">
        <v>1</v>
      </c>
      <c r="E66" s="46" t="s">
        <v>2</v>
      </c>
      <c r="F66" s="45" t="s">
        <v>1</v>
      </c>
      <c r="G66" s="46" t="s">
        <v>3</v>
      </c>
      <c r="H66" s="47">
        <v>21101</v>
      </c>
      <c r="I66" s="48" t="s">
        <v>38</v>
      </c>
      <c r="J66" s="49" t="s">
        <v>362</v>
      </c>
      <c r="K66" s="49" t="s">
        <v>363</v>
      </c>
      <c r="L66" s="50"/>
      <c r="M66" s="50" t="s">
        <v>117</v>
      </c>
      <c r="N66" s="51" t="s">
        <v>364</v>
      </c>
      <c r="O66" s="52">
        <v>0</v>
      </c>
      <c r="P66" s="27">
        <v>52.2</v>
      </c>
      <c r="Q66" s="53" t="s">
        <v>51</v>
      </c>
      <c r="R66" s="28">
        <f t="shared" ref="R66:R69" si="25">+ROUND(P66*O66,0)</f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f t="shared" si="0"/>
        <v>0</v>
      </c>
      <c r="AD66" s="54">
        <v>0</v>
      </c>
      <c r="AE66" s="55"/>
    </row>
    <row r="67" spans="1:31" s="56" customFormat="1" ht="27.6" x14ac:dyDescent="0.25">
      <c r="A67" s="44" t="s">
        <v>24</v>
      </c>
      <c r="B67" s="44" t="s">
        <v>16</v>
      </c>
      <c r="C67" s="44" t="s">
        <v>16</v>
      </c>
      <c r="D67" s="45" t="s">
        <v>1</v>
      </c>
      <c r="E67" s="46" t="s">
        <v>2</v>
      </c>
      <c r="F67" s="45" t="s">
        <v>1</v>
      </c>
      <c r="G67" s="46" t="s">
        <v>3</v>
      </c>
      <c r="H67" s="47">
        <v>21101</v>
      </c>
      <c r="I67" s="48" t="s">
        <v>38</v>
      </c>
      <c r="J67" s="49" t="s">
        <v>362</v>
      </c>
      <c r="K67" s="49" t="s">
        <v>363</v>
      </c>
      <c r="L67" s="50"/>
      <c r="M67" s="50" t="s">
        <v>117</v>
      </c>
      <c r="N67" s="51" t="s">
        <v>364</v>
      </c>
      <c r="O67" s="52">
        <v>0</v>
      </c>
      <c r="P67" s="27">
        <v>46.11</v>
      </c>
      <c r="Q67" s="53" t="s">
        <v>51</v>
      </c>
      <c r="R67" s="28">
        <f t="shared" ref="R67" si="26">+ROUND(P67*O67,0)</f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f t="shared" si="0"/>
        <v>0</v>
      </c>
      <c r="AD67" s="54">
        <v>0</v>
      </c>
      <c r="AE67" s="55"/>
    </row>
    <row r="68" spans="1:31" s="56" customFormat="1" ht="27.6" x14ac:dyDescent="0.25">
      <c r="A68" s="44" t="s">
        <v>24</v>
      </c>
      <c r="B68" s="44" t="s">
        <v>16</v>
      </c>
      <c r="C68" s="44" t="s">
        <v>16</v>
      </c>
      <c r="D68" s="45" t="s">
        <v>1</v>
      </c>
      <c r="E68" s="46" t="s">
        <v>2</v>
      </c>
      <c r="F68" s="45" t="s">
        <v>1</v>
      </c>
      <c r="G68" s="46" t="s">
        <v>3</v>
      </c>
      <c r="H68" s="47">
        <v>21101</v>
      </c>
      <c r="I68" s="48" t="s">
        <v>38</v>
      </c>
      <c r="J68" s="49" t="s">
        <v>467</v>
      </c>
      <c r="K68" s="49" t="s">
        <v>468</v>
      </c>
      <c r="L68" s="50"/>
      <c r="M68" s="50" t="s">
        <v>117</v>
      </c>
      <c r="N68" s="51" t="s">
        <v>364</v>
      </c>
      <c r="O68" s="52">
        <v>0</v>
      </c>
      <c r="P68" s="27">
        <v>52.2</v>
      </c>
      <c r="Q68" s="53" t="s">
        <v>51</v>
      </c>
      <c r="R68" s="28">
        <f t="shared" ref="R68" si="27">+ROUND(P68*O68,0)</f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f t="shared" si="0"/>
        <v>0</v>
      </c>
      <c r="AD68" s="54">
        <v>0</v>
      </c>
      <c r="AE68" s="55"/>
    </row>
    <row r="69" spans="1:31" s="56" customFormat="1" ht="27.6" x14ac:dyDescent="0.25">
      <c r="A69" s="44" t="s">
        <v>24</v>
      </c>
      <c r="B69" s="44" t="s">
        <v>16</v>
      </c>
      <c r="C69" s="44" t="s">
        <v>16</v>
      </c>
      <c r="D69" s="45" t="s">
        <v>1</v>
      </c>
      <c r="E69" s="46" t="s">
        <v>2</v>
      </c>
      <c r="F69" s="45" t="s">
        <v>1</v>
      </c>
      <c r="G69" s="46" t="s">
        <v>3</v>
      </c>
      <c r="H69" s="47">
        <v>21101</v>
      </c>
      <c r="I69" s="48" t="s">
        <v>38</v>
      </c>
      <c r="J69" s="49" t="s">
        <v>365</v>
      </c>
      <c r="K69" s="49" t="s">
        <v>366</v>
      </c>
      <c r="L69" s="50"/>
      <c r="M69" s="50" t="s">
        <v>117</v>
      </c>
      <c r="N69" s="51" t="s">
        <v>55</v>
      </c>
      <c r="O69" s="52">
        <v>0</v>
      </c>
      <c r="P69" s="27">
        <v>179.8</v>
      </c>
      <c r="Q69" s="53" t="s">
        <v>51</v>
      </c>
      <c r="R69" s="28">
        <f t="shared" si="25"/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f t="shared" si="0"/>
        <v>0</v>
      </c>
      <c r="AD69" s="54">
        <v>0</v>
      </c>
      <c r="AE69" s="55"/>
    </row>
    <row r="70" spans="1:31" s="56" customFormat="1" ht="27.6" x14ac:dyDescent="0.3">
      <c r="A70" s="44" t="s">
        <v>24</v>
      </c>
      <c r="B70" s="44" t="s">
        <v>16</v>
      </c>
      <c r="C70" s="44" t="s">
        <v>16</v>
      </c>
      <c r="D70" s="45" t="s">
        <v>1</v>
      </c>
      <c r="E70" s="46" t="s">
        <v>274</v>
      </c>
      <c r="F70" s="45" t="s">
        <v>279</v>
      </c>
      <c r="G70" s="46" t="s">
        <v>610</v>
      </c>
      <c r="H70" s="47">
        <v>21101</v>
      </c>
      <c r="I70" s="48" t="s">
        <v>38</v>
      </c>
      <c r="J70" s="49" t="s">
        <v>616</v>
      </c>
      <c r="K70" s="49" t="s">
        <v>617</v>
      </c>
      <c r="L70" s="50"/>
      <c r="M70" s="50" t="s">
        <v>117</v>
      </c>
      <c r="N70" s="60" t="s">
        <v>50</v>
      </c>
      <c r="O70" s="52">
        <v>0</v>
      </c>
      <c r="P70" s="27">
        <v>95.12</v>
      </c>
      <c r="Q70" s="53" t="s">
        <v>51</v>
      </c>
      <c r="R70" s="28">
        <f t="shared" ref="R70" si="28">+ROUND(P70*O70,0)</f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f t="shared" si="0"/>
        <v>0</v>
      </c>
      <c r="AD70" s="54">
        <v>0</v>
      </c>
      <c r="AE70" s="55"/>
    </row>
    <row r="71" spans="1:31" s="56" customFormat="1" ht="27.6" x14ac:dyDescent="0.25">
      <c r="A71" s="44" t="s">
        <v>24</v>
      </c>
      <c r="B71" s="44" t="s">
        <v>16</v>
      </c>
      <c r="C71" s="44" t="s">
        <v>16</v>
      </c>
      <c r="D71" s="45" t="s">
        <v>1</v>
      </c>
      <c r="E71" s="46" t="s">
        <v>2</v>
      </c>
      <c r="F71" s="45" t="s">
        <v>1</v>
      </c>
      <c r="G71" s="46" t="s">
        <v>3</v>
      </c>
      <c r="H71" s="47">
        <v>21101</v>
      </c>
      <c r="I71" s="48" t="s">
        <v>38</v>
      </c>
      <c r="J71" s="49" t="s">
        <v>163</v>
      </c>
      <c r="K71" s="58" t="s">
        <v>134</v>
      </c>
      <c r="L71" s="50"/>
      <c r="M71" s="50" t="s">
        <v>117</v>
      </c>
      <c r="N71" s="51" t="s">
        <v>50</v>
      </c>
      <c r="O71" s="52">
        <v>0</v>
      </c>
      <c r="P71" s="27">
        <v>94</v>
      </c>
      <c r="Q71" s="53" t="s">
        <v>51</v>
      </c>
      <c r="R71" s="28">
        <f t="shared" si="1"/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f t="shared" si="0"/>
        <v>0</v>
      </c>
      <c r="AD71" s="54">
        <v>0</v>
      </c>
      <c r="AE71" s="55"/>
    </row>
    <row r="72" spans="1:31" s="56" customFormat="1" ht="27.6" x14ac:dyDescent="0.25">
      <c r="A72" s="44" t="s">
        <v>24</v>
      </c>
      <c r="B72" s="44" t="s">
        <v>16</v>
      </c>
      <c r="C72" s="44" t="s">
        <v>16</v>
      </c>
      <c r="D72" s="45" t="s">
        <v>1</v>
      </c>
      <c r="E72" s="46" t="s">
        <v>2</v>
      </c>
      <c r="F72" s="45" t="s">
        <v>1</v>
      </c>
      <c r="G72" s="46" t="s">
        <v>3</v>
      </c>
      <c r="H72" s="47">
        <v>21101</v>
      </c>
      <c r="I72" s="48" t="s">
        <v>38</v>
      </c>
      <c r="J72" s="49" t="s">
        <v>331</v>
      </c>
      <c r="K72" s="58" t="s">
        <v>332</v>
      </c>
      <c r="L72" s="50"/>
      <c r="M72" s="50" t="s">
        <v>117</v>
      </c>
      <c r="N72" s="51" t="s">
        <v>55</v>
      </c>
      <c r="O72" s="52">
        <v>0</v>
      </c>
      <c r="P72" s="27">
        <v>73.08</v>
      </c>
      <c r="Q72" s="53" t="s">
        <v>51</v>
      </c>
      <c r="R72" s="28">
        <f t="shared" ref="R72" si="29">+ROUND(P72*O72,0)</f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f t="shared" si="0"/>
        <v>0</v>
      </c>
      <c r="AD72" s="54">
        <v>0</v>
      </c>
      <c r="AE72" s="55"/>
    </row>
    <row r="73" spans="1:31" s="56" customFormat="1" ht="27.6" x14ac:dyDescent="0.25">
      <c r="A73" s="44" t="s">
        <v>24</v>
      </c>
      <c r="B73" s="44" t="s">
        <v>16</v>
      </c>
      <c r="C73" s="44" t="s">
        <v>16</v>
      </c>
      <c r="D73" s="45" t="s">
        <v>1</v>
      </c>
      <c r="E73" s="46" t="s">
        <v>2</v>
      </c>
      <c r="F73" s="45" t="s">
        <v>1</v>
      </c>
      <c r="G73" s="46" t="s">
        <v>3</v>
      </c>
      <c r="H73" s="47">
        <v>21101</v>
      </c>
      <c r="I73" s="48" t="s">
        <v>38</v>
      </c>
      <c r="J73" s="49" t="s">
        <v>80</v>
      </c>
      <c r="K73" s="57" t="s">
        <v>135</v>
      </c>
      <c r="L73" s="50"/>
      <c r="M73" s="50" t="s">
        <v>117</v>
      </c>
      <c r="N73" s="51" t="s">
        <v>73</v>
      </c>
      <c r="O73" s="52">
        <v>0</v>
      </c>
      <c r="P73" s="27">
        <v>22.04</v>
      </c>
      <c r="Q73" s="53" t="s">
        <v>51</v>
      </c>
      <c r="R73" s="28">
        <f t="shared" si="1"/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f t="shared" si="0"/>
        <v>0</v>
      </c>
      <c r="AD73" s="54">
        <v>0</v>
      </c>
      <c r="AE73" s="55"/>
    </row>
    <row r="74" spans="1:31" s="56" customFormat="1" ht="27.6" x14ac:dyDescent="0.25">
      <c r="A74" s="44" t="s">
        <v>24</v>
      </c>
      <c r="B74" s="44" t="s">
        <v>16</v>
      </c>
      <c r="C74" s="44" t="s">
        <v>16</v>
      </c>
      <c r="D74" s="45" t="s">
        <v>1</v>
      </c>
      <c r="E74" s="46" t="s">
        <v>2</v>
      </c>
      <c r="F74" s="45" t="s">
        <v>1</v>
      </c>
      <c r="G74" s="46" t="s">
        <v>3</v>
      </c>
      <c r="H74" s="47">
        <v>21101</v>
      </c>
      <c r="I74" s="48" t="s">
        <v>38</v>
      </c>
      <c r="J74" s="49" t="s">
        <v>537</v>
      </c>
      <c r="K74" s="57" t="s">
        <v>538</v>
      </c>
      <c r="L74" s="50"/>
      <c r="M74" s="50" t="s">
        <v>117</v>
      </c>
      <c r="N74" s="51" t="s">
        <v>50</v>
      </c>
      <c r="O74" s="52">
        <v>0</v>
      </c>
      <c r="P74" s="27">
        <v>75.010000000000005</v>
      </c>
      <c r="Q74" s="53" t="s">
        <v>51</v>
      </c>
      <c r="R74" s="28">
        <f t="shared" ref="R74" si="30">+ROUND(P74*O74,0)</f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f t="shared" si="0"/>
        <v>0</v>
      </c>
      <c r="AD74" s="54">
        <v>0</v>
      </c>
      <c r="AE74" s="55"/>
    </row>
    <row r="75" spans="1:31" s="56" customFormat="1" ht="27.6" x14ac:dyDescent="0.25">
      <c r="A75" s="44" t="s">
        <v>24</v>
      </c>
      <c r="B75" s="44" t="s">
        <v>16</v>
      </c>
      <c r="C75" s="44" t="s">
        <v>16</v>
      </c>
      <c r="D75" s="45" t="s">
        <v>1</v>
      </c>
      <c r="E75" s="46" t="s">
        <v>2</v>
      </c>
      <c r="F75" s="45" t="s">
        <v>1</v>
      </c>
      <c r="G75" s="46" t="s">
        <v>3</v>
      </c>
      <c r="H75" s="47">
        <v>21101</v>
      </c>
      <c r="I75" s="48" t="s">
        <v>38</v>
      </c>
      <c r="J75" s="49" t="s">
        <v>369</v>
      </c>
      <c r="K75" s="57" t="s">
        <v>370</v>
      </c>
      <c r="L75" s="50"/>
      <c r="M75" s="50" t="s">
        <v>117</v>
      </c>
      <c r="N75" s="51" t="s">
        <v>73</v>
      </c>
      <c r="O75" s="52">
        <v>0</v>
      </c>
      <c r="P75" s="27">
        <v>6953.1</v>
      </c>
      <c r="Q75" s="53" t="s">
        <v>51</v>
      </c>
      <c r="R75" s="28">
        <f t="shared" ref="R75" si="31">+ROUND(P75*O75,0)</f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f t="shared" si="0"/>
        <v>0</v>
      </c>
      <c r="AD75" s="54">
        <v>0</v>
      </c>
      <c r="AE75" s="55"/>
    </row>
    <row r="76" spans="1:31" s="56" customFormat="1" ht="27.6" x14ac:dyDescent="0.25">
      <c r="A76" s="44" t="s">
        <v>24</v>
      </c>
      <c r="B76" s="44" t="s">
        <v>16</v>
      </c>
      <c r="C76" s="44" t="s">
        <v>16</v>
      </c>
      <c r="D76" s="45" t="s">
        <v>1</v>
      </c>
      <c r="E76" s="46" t="s">
        <v>2</v>
      </c>
      <c r="F76" s="45" t="s">
        <v>1</v>
      </c>
      <c r="G76" s="46" t="s">
        <v>3</v>
      </c>
      <c r="H76" s="47">
        <v>21101</v>
      </c>
      <c r="I76" s="48" t="s">
        <v>38</v>
      </c>
      <c r="J76" s="49" t="s">
        <v>511</v>
      </c>
      <c r="K76" s="57" t="s">
        <v>512</v>
      </c>
      <c r="L76" s="50"/>
      <c r="M76" s="50" t="s">
        <v>117</v>
      </c>
      <c r="N76" s="51" t="s">
        <v>50</v>
      </c>
      <c r="O76" s="52">
        <v>0</v>
      </c>
      <c r="P76" s="27">
        <v>172.84</v>
      </c>
      <c r="Q76" s="53" t="s">
        <v>51</v>
      </c>
      <c r="R76" s="28">
        <f t="shared" ref="R76" si="32">+ROUND(P76*O76,0)</f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f t="shared" ref="AC76:AC139" si="33">R76</f>
        <v>0</v>
      </c>
      <c r="AD76" s="54">
        <v>0</v>
      </c>
      <c r="AE76" s="55"/>
    </row>
    <row r="77" spans="1:31" s="56" customFormat="1" ht="27.6" x14ac:dyDescent="0.25">
      <c r="A77" s="44" t="s">
        <v>24</v>
      </c>
      <c r="B77" s="44" t="s">
        <v>16</v>
      </c>
      <c r="C77" s="44" t="s">
        <v>16</v>
      </c>
      <c r="D77" s="45" t="s">
        <v>1</v>
      </c>
      <c r="E77" s="46" t="s">
        <v>2</v>
      </c>
      <c r="F77" s="45" t="s">
        <v>1</v>
      </c>
      <c r="G77" s="46" t="s">
        <v>3</v>
      </c>
      <c r="H77" s="47">
        <v>21101</v>
      </c>
      <c r="I77" s="48" t="s">
        <v>38</v>
      </c>
      <c r="J77" s="49" t="s">
        <v>371</v>
      </c>
      <c r="K77" s="57" t="s">
        <v>372</v>
      </c>
      <c r="L77" s="50"/>
      <c r="M77" s="50" t="s">
        <v>117</v>
      </c>
      <c r="N77" s="51" t="s">
        <v>73</v>
      </c>
      <c r="O77" s="52">
        <v>0</v>
      </c>
      <c r="P77" s="27">
        <v>276.08</v>
      </c>
      <c r="Q77" s="53" t="s">
        <v>51</v>
      </c>
      <c r="R77" s="28">
        <f t="shared" ref="R77" si="34">+ROUND(P77*O77,0)</f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f t="shared" si="33"/>
        <v>0</v>
      </c>
      <c r="AD77" s="54">
        <v>0</v>
      </c>
      <c r="AE77" s="55"/>
    </row>
    <row r="78" spans="1:31" s="56" customFormat="1" ht="27.6" x14ac:dyDescent="0.25">
      <c r="A78" s="44" t="s">
        <v>24</v>
      </c>
      <c r="B78" s="44" t="s">
        <v>16</v>
      </c>
      <c r="C78" s="44" t="s">
        <v>16</v>
      </c>
      <c r="D78" s="45" t="s">
        <v>1</v>
      </c>
      <c r="E78" s="46" t="s">
        <v>2</v>
      </c>
      <c r="F78" s="45" t="s">
        <v>1</v>
      </c>
      <c r="G78" s="46" t="s">
        <v>3</v>
      </c>
      <c r="H78" s="47">
        <v>21101</v>
      </c>
      <c r="I78" s="48" t="s">
        <v>38</v>
      </c>
      <c r="J78" s="49" t="s">
        <v>571</v>
      </c>
      <c r="K78" s="57" t="s">
        <v>570</v>
      </c>
      <c r="L78" s="50"/>
      <c r="M78" s="50" t="s">
        <v>117</v>
      </c>
      <c r="N78" s="51" t="s">
        <v>73</v>
      </c>
      <c r="O78" s="52">
        <v>0</v>
      </c>
      <c r="P78" s="27">
        <v>186.72</v>
      </c>
      <c r="Q78" s="53" t="s">
        <v>51</v>
      </c>
      <c r="R78" s="28">
        <f t="shared" ref="R78" si="35">+ROUND(P78*O78,0)</f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f t="shared" si="33"/>
        <v>0</v>
      </c>
      <c r="AD78" s="54">
        <v>0</v>
      </c>
      <c r="AE78" s="55"/>
    </row>
    <row r="79" spans="1:31" s="56" customFormat="1" ht="27.6" x14ac:dyDescent="0.25">
      <c r="A79" s="44" t="s">
        <v>24</v>
      </c>
      <c r="B79" s="44" t="s">
        <v>16</v>
      </c>
      <c r="C79" s="44" t="s">
        <v>16</v>
      </c>
      <c r="D79" s="45" t="s">
        <v>1</v>
      </c>
      <c r="E79" s="46" t="s">
        <v>2</v>
      </c>
      <c r="F79" s="45" t="s">
        <v>1</v>
      </c>
      <c r="G79" s="46" t="s">
        <v>3</v>
      </c>
      <c r="H79" s="47">
        <v>21101</v>
      </c>
      <c r="I79" s="48" t="s">
        <v>38</v>
      </c>
      <c r="J79" s="49" t="s">
        <v>513</v>
      </c>
      <c r="K79" s="57" t="s">
        <v>514</v>
      </c>
      <c r="L79" s="50"/>
      <c r="M79" s="50" t="s">
        <v>117</v>
      </c>
      <c r="N79" s="51" t="s">
        <v>73</v>
      </c>
      <c r="O79" s="52">
        <v>0</v>
      </c>
      <c r="P79" s="27">
        <v>31.9</v>
      </c>
      <c r="Q79" s="53" t="s">
        <v>51</v>
      </c>
      <c r="R79" s="28">
        <f t="shared" ref="R79" si="36">+ROUND(P79*O79,0)</f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f t="shared" si="33"/>
        <v>0</v>
      </c>
      <c r="AD79" s="54">
        <v>0</v>
      </c>
      <c r="AE79" s="55"/>
    </row>
    <row r="80" spans="1:31" s="56" customFormat="1" ht="27.6" x14ac:dyDescent="0.25">
      <c r="A80" s="44" t="s">
        <v>24</v>
      </c>
      <c r="B80" s="44" t="s">
        <v>16</v>
      </c>
      <c r="C80" s="44" t="s">
        <v>16</v>
      </c>
      <c r="D80" s="45" t="s">
        <v>1</v>
      </c>
      <c r="E80" s="46" t="s">
        <v>2</v>
      </c>
      <c r="F80" s="45" t="s">
        <v>1</v>
      </c>
      <c r="G80" s="46" t="s">
        <v>3</v>
      </c>
      <c r="H80" s="47">
        <v>21101</v>
      </c>
      <c r="I80" s="48" t="s">
        <v>38</v>
      </c>
      <c r="J80" s="49" t="s">
        <v>197</v>
      </c>
      <c r="K80" s="57" t="s">
        <v>107</v>
      </c>
      <c r="L80" s="50"/>
      <c r="M80" s="50" t="s">
        <v>117</v>
      </c>
      <c r="N80" s="51" t="s">
        <v>73</v>
      </c>
      <c r="O80" s="52">
        <v>0</v>
      </c>
      <c r="P80" s="27">
        <v>238.96</v>
      </c>
      <c r="Q80" s="53" t="s">
        <v>51</v>
      </c>
      <c r="R80" s="28">
        <f t="shared" si="1"/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f t="shared" si="33"/>
        <v>0</v>
      </c>
      <c r="AD80" s="54">
        <v>0</v>
      </c>
      <c r="AE80" s="55"/>
    </row>
    <row r="81" spans="1:31" s="56" customFormat="1" ht="27.6" x14ac:dyDescent="0.25">
      <c r="A81" s="44" t="s">
        <v>24</v>
      </c>
      <c r="B81" s="44" t="s">
        <v>16</v>
      </c>
      <c r="C81" s="44" t="s">
        <v>16</v>
      </c>
      <c r="D81" s="45" t="s">
        <v>1</v>
      </c>
      <c r="E81" s="46" t="s">
        <v>274</v>
      </c>
      <c r="F81" s="45" t="s">
        <v>614</v>
      </c>
      <c r="G81" s="46" t="s">
        <v>610</v>
      </c>
      <c r="H81" s="47">
        <v>21101</v>
      </c>
      <c r="I81" s="48" t="s">
        <v>38</v>
      </c>
      <c r="J81" s="49" t="s">
        <v>615</v>
      </c>
      <c r="K81" s="58" t="s">
        <v>613</v>
      </c>
      <c r="L81" s="50"/>
      <c r="M81" s="50" t="s">
        <v>117</v>
      </c>
      <c r="N81" s="51" t="s">
        <v>55</v>
      </c>
      <c r="O81" s="52">
        <v>0</v>
      </c>
      <c r="P81" s="27">
        <v>27.75</v>
      </c>
      <c r="Q81" s="53" t="s">
        <v>51</v>
      </c>
      <c r="R81" s="28">
        <f t="shared" ref="R81" si="37">+ROUND(P81*O81,0)</f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f t="shared" si="33"/>
        <v>0</v>
      </c>
      <c r="AD81" s="54">
        <v>0</v>
      </c>
      <c r="AE81" s="55"/>
    </row>
    <row r="82" spans="1:31" s="56" customFormat="1" ht="27.6" x14ac:dyDescent="0.25">
      <c r="A82" s="44" t="s">
        <v>24</v>
      </c>
      <c r="B82" s="44" t="s">
        <v>16</v>
      </c>
      <c r="C82" s="44" t="s">
        <v>16</v>
      </c>
      <c r="D82" s="45" t="s">
        <v>1</v>
      </c>
      <c r="E82" s="46" t="s">
        <v>2</v>
      </c>
      <c r="F82" s="45" t="s">
        <v>1</v>
      </c>
      <c r="G82" s="46" t="s">
        <v>3</v>
      </c>
      <c r="H82" s="47">
        <v>21101</v>
      </c>
      <c r="I82" s="48" t="s">
        <v>38</v>
      </c>
      <c r="J82" s="51" t="s">
        <v>108</v>
      </c>
      <c r="K82" s="57" t="s">
        <v>109</v>
      </c>
      <c r="L82" s="50"/>
      <c r="M82" s="50" t="s">
        <v>117</v>
      </c>
      <c r="N82" s="51" t="s">
        <v>73</v>
      </c>
      <c r="O82" s="52">
        <v>0</v>
      </c>
      <c r="P82" s="27">
        <v>288.83999999999997</v>
      </c>
      <c r="Q82" s="53" t="s">
        <v>51</v>
      </c>
      <c r="R82" s="28">
        <f t="shared" si="1"/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f t="shared" si="33"/>
        <v>0</v>
      </c>
      <c r="AD82" s="54">
        <v>0</v>
      </c>
      <c r="AE82" s="55"/>
    </row>
    <row r="83" spans="1:31" s="56" customFormat="1" ht="27.6" x14ac:dyDescent="0.25">
      <c r="A83" s="44" t="s">
        <v>24</v>
      </c>
      <c r="B83" s="44" t="s">
        <v>16</v>
      </c>
      <c r="C83" s="44" t="s">
        <v>16</v>
      </c>
      <c r="D83" s="45" t="s">
        <v>1</v>
      </c>
      <c r="E83" s="46" t="s">
        <v>2</v>
      </c>
      <c r="F83" s="45" t="s">
        <v>1</v>
      </c>
      <c r="G83" s="46" t="s">
        <v>3</v>
      </c>
      <c r="H83" s="47">
        <v>21101</v>
      </c>
      <c r="I83" s="48" t="s">
        <v>38</v>
      </c>
      <c r="J83" s="49" t="s">
        <v>86</v>
      </c>
      <c r="K83" s="57" t="s">
        <v>87</v>
      </c>
      <c r="L83" s="50"/>
      <c r="M83" s="50" t="s">
        <v>117</v>
      </c>
      <c r="N83" s="51" t="s">
        <v>55</v>
      </c>
      <c r="O83" s="52">
        <v>0</v>
      </c>
      <c r="P83" s="27">
        <v>4.6399999999999997</v>
      </c>
      <c r="Q83" s="53" t="s">
        <v>51</v>
      </c>
      <c r="R83" s="28">
        <f t="shared" si="1"/>
        <v>0</v>
      </c>
      <c r="S83" s="54">
        <v>0</v>
      </c>
      <c r="T83" s="54">
        <v>0</v>
      </c>
      <c r="U83" s="54">
        <v>0</v>
      </c>
      <c r="V83" s="54">
        <v>0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>
        <v>0</v>
      </c>
      <c r="AC83" s="54">
        <f t="shared" si="33"/>
        <v>0</v>
      </c>
      <c r="AD83" s="54">
        <v>0</v>
      </c>
      <c r="AE83" s="55"/>
    </row>
    <row r="84" spans="1:31" s="56" customFormat="1" ht="27.6" x14ac:dyDescent="0.25">
      <c r="A84" s="44" t="s">
        <v>24</v>
      </c>
      <c r="B84" s="44" t="s">
        <v>16</v>
      </c>
      <c r="C84" s="44" t="s">
        <v>16</v>
      </c>
      <c r="D84" s="45" t="s">
        <v>1</v>
      </c>
      <c r="E84" s="46" t="s">
        <v>274</v>
      </c>
      <c r="F84" s="45" t="s">
        <v>275</v>
      </c>
      <c r="G84" s="46" t="s">
        <v>610</v>
      </c>
      <c r="H84" s="47">
        <v>21101</v>
      </c>
      <c r="I84" s="48" t="s">
        <v>38</v>
      </c>
      <c r="J84" s="49" t="s">
        <v>86</v>
      </c>
      <c r="K84" s="57" t="s">
        <v>87</v>
      </c>
      <c r="L84" s="50"/>
      <c r="M84" s="50" t="s">
        <v>117</v>
      </c>
      <c r="N84" s="51" t="s">
        <v>55</v>
      </c>
      <c r="O84" s="52">
        <v>0</v>
      </c>
      <c r="P84" s="27">
        <v>4.6399999999999997</v>
      </c>
      <c r="Q84" s="53" t="s">
        <v>51</v>
      </c>
      <c r="R84" s="28">
        <f t="shared" ref="R84" si="38">+ROUND(P84*O84,0)</f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f t="shared" si="33"/>
        <v>0</v>
      </c>
      <c r="AD84" s="54">
        <v>0</v>
      </c>
      <c r="AE84" s="55"/>
    </row>
    <row r="85" spans="1:31" s="56" customFormat="1" ht="27.6" x14ac:dyDescent="0.25">
      <c r="A85" s="44" t="s">
        <v>24</v>
      </c>
      <c r="B85" s="44" t="s">
        <v>16</v>
      </c>
      <c r="C85" s="44" t="s">
        <v>16</v>
      </c>
      <c r="D85" s="45" t="s">
        <v>1</v>
      </c>
      <c r="E85" s="46" t="s">
        <v>2</v>
      </c>
      <c r="F85" s="45" t="s">
        <v>1</v>
      </c>
      <c r="G85" s="46" t="s">
        <v>3</v>
      </c>
      <c r="H85" s="47">
        <v>21101</v>
      </c>
      <c r="I85" s="48" t="s">
        <v>38</v>
      </c>
      <c r="J85" s="49" t="s">
        <v>463</v>
      </c>
      <c r="K85" s="57" t="s">
        <v>464</v>
      </c>
      <c r="L85" s="50"/>
      <c r="M85" s="50" t="s">
        <v>117</v>
      </c>
      <c r="N85" s="51" t="s">
        <v>364</v>
      </c>
      <c r="O85" s="52">
        <v>0</v>
      </c>
      <c r="P85" s="27">
        <v>24.94</v>
      </c>
      <c r="Q85" s="53" t="s">
        <v>51</v>
      </c>
      <c r="R85" s="28">
        <f t="shared" ref="R85:R86" si="39">+ROUND(P85*O85,0)</f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f t="shared" si="33"/>
        <v>0</v>
      </c>
      <c r="AD85" s="54">
        <v>0</v>
      </c>
      <c r="AE85" s="55"/>
    </row>
    <row r="86" spans="1:31" s="56" customFormat="1" ht="27.6" x14ac:dyDescent="0.25">
      <c r="A86" s="44" t="s">
        <v>24</v>
      </c>
      <c r="B86" s="44" t="s">
        <v>16</v>
      </c>
      <c r="C86" s="44" t="s">
        <v>16</v>
      </c>
      <c r="D86" s="45" t="s">
        <v>1</v>
      </c>
      <c r="E86" s="46" t="s">
        <v>2</v>
      </c>
      <c r="F86" s="45" t="s">
        <v>1</v>
      </c>
      <c r="G86" s="46" t="s">
        <v>3</v>
      </c>
      <c r="H86" s="47">
        <v>21101</v>
      </c>
      <c r="I86" s="48" t="s">
        <v>38</v>
      </c>
      <c r="J86" s="49" t="s">
        <v>670</v>
      </c>
      <c r="K86" s="57" t="s">
        <v>671</v>
      </c>
      <c r="L86" s="50"/>
      <c r="M86" s="50" t="s">
        <v>117</v>
      </c>
      <c r="N86" s="51" t="s">
        <v>55</v>
      </c>
      <c r="O86" s="52">
        <v>0</v>
      </c>
      <c r="P86" s="27">
        <v>20.88</v>
      </c>
      <c r="Q86" s="53" t="s">
        <v>51</v>
      </c>
      <c r="R86" s="28">
        <f t="shared" si="39"/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f t="shared" si="33"/>
        <v>0</v>
      </c>
      <c r="AD86" s="54">
        <v>0</v>
      </c>
      <c r="AE86" s="55"/>
    </row>
    <row r="87" spans="1:31" s="56" customFormat="1" ht="27.6" x14ac:dyDescent="0.25">
      <c r="A87" s="44" t="s">
        <v>24</v>
      </c>
      <c r="B87" s="44" t="s">
        <v>16</v>
      </c>
      <c r="C87" s="44" t="s">
        <v>16</v>
      </c>
      <c r="D87" s="45" t="s">
        <v>1</v>
      </c>
      <c r="E87" s="46" t="s">
        <v>2</v>
      </c>
      <c r="F87" s="45" t="s">
        <v>1</v>
      </c>
      <c r="G87" s="46" t="s">
        <v>3</v>
      </c>
      <c r="H87" s="47">
        <v>21101</v>
      </c>
      <c r="I87" s="48" t="s">
        <v>38</v>
      </c>
      <c r="J87" s="49" t="s">
        <v>105</v>
      </c>
      <c r="K87" s="57" t="s">
        <v>106</v>
      </c>
      <c r="L87" s="50"/>
      <c r="M87" s="50" t="s">
        <v>117</v>
      </c>
      <c r="N87" s="51" t="s">
        <v>55</v>
      </c>
      <c r="O87" s="52">
        <v>0</v>
      </c>
      <c r="P87" s="27">
        <v>45.6</v>
      </c>
      <c r="Q87" s="53" t="s">
        <v>51</v>
      </c>
      <c r="R87" s="28">
        <f t="shared" si="1"/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f t="shared" si="33"/>
        <v>0</v>
      </c>
      <c r="AD87" s="54">
        <v>0</v>
      </c>
      <c r="AE87" s="55"/>
    </row>
    <row r="88" spans="1:31" s="56" customFormat="1" ht="27.6" x14ac:dyDescent="0.25">
      <c r="A88" s="44" t="s">
        <v>24</v>
      </c>
      <c r="B88" s="44" t="s">
        <v>16</v>
      </c>
      <c r="C88" s="44" t="s">
        <v>16</v>
      </c>
      <c r="D88" s="45" t="s">
        <v>1</v>
      </c>
      <c r="E88" s="46" t="s">
        <v>274</v>
      </c>
      <c r="F88" s="45" t="s">
        <v>614</v>
      </c>
      <c r="G88" s="46" t="s">
        <v>610</v>
      </c>
      <c r="H88" s="47">
        <v>21101</v>
      </c>
      <c r="I88" s="48" t="s">
        <v>38</v>
      </c>
      <c r="J88" s="49" t="s">
        <v>198</v>
      </c>
      <c r="K88" s="58" t="s">
        <v>136</v>
      </c>
      <c r="L88" s="50"/>
      <c r="M88" s="50" t="s">
        <v>117</v>
      </c>
      <c r="N88" s="51" t="s">
        <v>55</v>
      </c>
      <c r="O88" s="52">
        <v>0</v>
      </c>
      <c r="P88" s="27">
        <v>25.52</v>
      </c>
      <c r="Q88" s="53" t="s">
        <v>51</v>
      </c>
      <c r="R88" s="28">
        <f t="shared" si="1"/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f t="shared" si="33"/>
        <v>0</v>
      </c>
      <c r="AD88" s="54">
        <v>0</v>
      </c>
      <c r="AE88" s="55"/>
    </row>
    <row r="89" spans="1:31" s="56" customFormat="1" ht="27.6" x14ac:dyDescent="0.25">
      <c r="A89" s="44" t="s">
        <v>24</v>
      </c>
      <c r="B89" s="44" t="s">
        <v>16</v>
      </c>
      <c r="C89" s="44" t="s">
        <v>16</v>
      </c>
      <c r="D89" s="45" t="s">
        <v>1</v>
      </c>
      <c r="E89" s="46" t="s">
        <v>2</v>
      </c>
      <c r="F89" s="45" t="s">
        <v>1</v>
      </c>
      <c r="G89" s="46" t="s">
        <v>3</v>
      </c>
      <c r="H89" s="47">
        <v>21101</v>
      </c>
      <c r="I89" s="48" t="s">
        <v>38</v>
      </c>
      <c r="J89" s="49" t="s">
        <v>198</v>
      </c>
      <c r="K89" s="58" t="s">
        <v>136</v>
      </c>
      <c r="L89" s="50"/>
      <c r="M89" s="50" t="s">
        <v>117</v>
      </c>
      <c r="N89" s="51" t="s">
        <v>55</v>
      </c>
      <c r="O89" s="52">
        <v>0</v>
      </c>
      <c r="P89" s="27">
        <v>25.95</v>
      </c>
      <c r="Q89" s="53" t="s">
        <v>51</v>
      </c>
      <c r="R89" s="28">
        <f t="shared" ref="R89" si="40">+ROUND(P89*O89,0)</f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f t="shared" si="33"/>
        <v>0</v>
      </c>
      <c r="AD89" s="54">
        <v>0</v>
      </c>
      <c r="AE89" s="55"/>
    </row>
    <row r="90" spans="1:31" s="56" customFormat="1" ht="27.6" x14ac:dyDescent="0.25">
      <c r="A90" s="44" t="s">
        <v>24</v>
      </c>
      <c r="B90" s="44" t="s">
        <v>16</v>
      </c>
      <c r="C90" s="44" t="s">
        <v>16</v>
      </c>
      <c r="D90" s="45" t="s">
        <v>1</v>
      </c>
      <c r="E90" s="46" t="s">
        <v>2</v>
      </c>
      <c r="F90" s="45" t="s">
        <v>1</v>
      </c>
      <c r="G90" s="46" t="s">
        <v>3</v>
      </c>
      <c r="H90" s="47">
        <v>21101</v>
      </c>
      <c r="I90" s="48" t="s">
        <v>38</v>
      </c>
      <c r="J90" s="49" t="s">
        <v>199</v>
      </c>
      <c r="K90" s="58" t="s">
        <v>137</v>
      </c>
      <c r="L90" s="50"/>
      <c r="M90" s="50" t="s">
        <v>117</v>
      </c>
      <c r="N90" s="51" t="s">
        <v>55</v>
      </c>
      <c r="O90" s="52">
        <v>0</v>
      </c>
      <c r="P90" s="27">
        <v>295.75</v>
      </c>
      <c r="Q90" s="53" t="s">
        <v>51</v>
      </c>
      <c r="R90" s="28">
        <f t="shared" si="1"/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f t="shared" si="33"/>
        <v>0</v>
      </c>
      <c r="AD90" s="54">
        <v>0</v>
      </c>
      <c r="AE90" s="55"/>
    </row>
    <row r="91" spans="1:31" s="56" customFormat="1" ht="27.6" x14ac:dyDescent="0.25">
      <c r="A91" s="44" t="s">
        <v>24</v>
      </c>
      <c r="B91" s="44" t="s">
        <v>16</v>
      </c>
      <c r="C91" s="44" t="s">
        <v>16</v>
      </c>
      <c r="D91" s="45" t="s">
        <v>1</v>
      </c>
      <c r="E91" s="46" t="s">
        <v>2</v>
      </c>
      <c r="F91" s="45" t="s">
        <v>1</v>
      </c>
      <c r="G91" s="46" t="s">
        <v>3</v>
      </c>
      <c r="H91" s="47">
        <v>21101</v>
      </c>
      <c r="I91" s="48" t="s">
        <v>38</v>
      </c>
      <c r="J91" s="49" t="s">
        <v>164</v>
      </c>
      <c r="K91" s="58" t="s">
        <v>138</v>
      </c>
      <c r="L91" s="50"/>
      <c r="M91" s="50" t="s">
        <v>117</v>
      </c>
      <c r="N91" s="51" t="s">
        <v>55</v>
      </c>
      <c r="O91" s="52">
        <v>0</v>
      </c>
      <c r="P91" s="27">
        <v>35.96</v>
      </c>
      <c r="Q91" s="53" t="s">
        <v>51</v>
      </c>
      <c r="R91" s="28">
        <f t="shared" si="1"/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f t="shared" si="33"/>
        <v>0</v>
      </c>
      <c r="AD91" s="54">
        <v>0</v>
      </c>
      <c r="AE91" s="55"/>
    </row>
    <row r="92" spans="1:31" s="56" customFormat="1" ht="27.6" x14ac:dyDescent="0.25">
      <c r="A92" s="44" t="s">
        <v>24</v>
      </c>
      <c r="B92" s="44" t="s">
        <v>16</v>
      </c>
      <c r="C92" s="44" t="s">
        <v>16</v>
      </c>
      <c r="D92" s="45" t="s">
        <v>1</v>
      </c>
      <c r="E92" s="46" t="s">
        <v>2</v>
      </c>
      <c r="F92" s="45" t="s">
        <v>1</v>
      </c>
      <c r="G92" s="46" t="s">
        <v>3</v>
      </c>
      <c r="H92" s="47">
        <v>21101</v>
      </c>
      <c r="I92" s="48" t="s">
        <v>38</v>
      </c>
      <c r="J92" s="49" t="s">
        <v>62</v>
      </c>
      <c r="K92" s="58" t="s">
        <v>63</v>
      </c>
      <c r="L92" s="50"/>
      <c r="M92" s="50" t="s">
        <v>117</v>
      </c>
      <c r="N92" s="51" t="s">
        <v>55</v>
      </c>
      <c r="O92" s="52">
        <v>0</v>
      </c>
      <c r="P92" s="27">
        <v>9.86</v>
      </c>
      <c r="Q92" s="53" t="s">
        <v>51</v>
      </c>
      <c r="R92" s="28">
        <f t="shared" si="1"/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f t="shared" si="33"/>
        <v>0</v>
      </c>
      <c r="AD92" s="54">
        <v>0</v>
      </c>
      <c r="AE92" s="55"/>
    </row>
    <row r="93" spans="1:31" s="56" customFormat="1" ht="27.6" x14ac:dyDescent="0.25">
      <c r="A93" s="44" t="s">
        <v>24</v>
      </c>
      <c r="B93" s="44" t="s">
        <v>16</v>
      </c>
      <c r="C93" s="44" t="s">
        <v>16</v>
      </c>
      <c r="D93" s="45" t="s">
        <v>1</v>
      </c>
      <c r="E93" s="46" t="s">
        <v>2</v>
      </c>
      <c r="F93" s="45" t="s">
        <v>1</v>
      </c>
      <c r="G93" s="46" t="s">
        <v>3</v>
      </c>
      <c r="H93" s="47">
        <v>21101</v>
      </c>
      <c r="I93" s="48" t="s">
        <v>38</v>
      </c>
      <c r="J93" s="49" t="s">
        <v>64</v>
      </c>
      <c r="K93" s="57" t="s">
        <v>65</v>
      </c>
      <c r="L93" s="50"/>
      <c r="M93" s="50" t="s">
        <v>117</v>
      </c>
      <c r="N93" s="51" t="s">
        <v>55</v>
      </c>
      <c r="O93" s="52">
        <v>0</v>
      </c>
      <c r="P93" s="27">
        <v>9.8666666666666671</v>
      </c>
      <c r="Q93" s="53" t="s">
        <v>51</v>
      </c>
      <c r="R93" s="28">
        <f t="shared" si="1"/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f t="shared" si="33"/>
        <v>0</v>
      </c>
      <c r="AD93" s="54">
        <v>0</v>
      </c>
      <c r="AE93" s="55"/>
    </row>
    <row r="94" spans="1:31" s="56" customFormat="1" ht="27.6" x14ac:dyDescent="0.25">
      <c r="A94" s="44" t="s">
        <v>24</v>
      </c>
      <c r="B94" s="44" t="s">
        <v>16</v>
      </c>
      <c r="C94" s="44" t="s">
        <v>16</v>
      </c>
      <c r="D94" s="45" t="s">
        <v>1</v>
      </c>
      <c r="E94" s="46" t="s">
        <v>2</v>
      </c>
      <c r="F94" s="45" t="s">
        <v>1</v>
      </c>
      <c r="G94" s="46" t="s">
        <v>3</v>
      </c>
      <c r="H94" s="47">
        <v>21101</v>
      </c>
      <c r="I94" s="48" t="s">
        <v>38</v>
      </c>
      <c r="J94" s="49" t="s">
        <v>66</v>
      </c>
      <c r="K94" s="57" t="s">
        <v>67</v>
      </c>
      <c r="L94" s="50"/>
      <c r="M94" s="50" t="s">
        <v>117</v>
      </c>
      <c r="N94" s="51" t="s">
        <v>55</v>
      </c>
      <c r="O94" s="52">
        <v>0</v>
      </c>
      <c r="P94" s="27">
        <v>9.8666666666666671</v>
      </c>
      <c r="Q94" s="53" t="s">
        <v>51</v>
      </c>
      <c r="R94" s="28">
        <f t="shared" si="1"/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0</v>
      </c>
      <c r="AC94" s="54">
        <f t="shared" si="33"/>
        <v>0</v>
      </c>
      <c r="AD94" s="54">
        <v>0</v>
      </c>
      <c r="AE94" s="55"/>
    </row>
    <row r="95" spans="1:31" s="56" customFormat="1" ht="27.6" x14ac:dyDescent="0.25">
      <c r="A95" s="44" t="s">
        <v>24</v>
      </c>
      <c r="B95" s="44" t="s">
        <v>16</v>
      </c>
      <c r="C95" s="44" t="s">
        <v>16</v>
      </c>
      <c r="D95" s="45" t="s">
        <v>1</v>
      </c>
      <c r="E95" s="46" t="s">
        <v>656</v>
      </c>
      <c r="F95" s="45">
        <v>88</v>
      </c>
      <c r="G95" s="46" t="s">
        <v>647</v>
      </c>
      <c r="H95" s="47">
        <v>21101</v>
      </c>
      <c r="I95" s="48" t="s">
        <v>38</v>
      </c>
      <c r="J95" s="49" t="s">
        <v>453</v>
      </c>
      <c r="K95" s="57" t="s">
        <v>454</v>
      </c>
      <c r="L95" s="50"/>
      <c r="M95" s="50" t="s">
        <v>117</v>
      </c>
      <c r="N95" s="51" t="s">
        <v>55</v>
      </c>
      <c r="O95" s="52">
        <v>0</v>
      </c>
      <c r="P95" s="27">
        <v>4.17</v>
      </c>
      <c r="Q95" s="53" t="s">
        <v>51</v>
      </c>
      <c r="R95" s="28">
        <f t="shared" ref="R95" si="41">+ROUND(P95*O95,0)</f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f t="shared" si="33"/>
        <v>0</v>
      </c>
      <c r="AD95" s="54">
        <v>0</v>
      </c>
      <c r="AE95" s="55"/>
    </row>
    <row r="96" spans="1:31" s="56" customFormat="1" ht="27.6" x14ac:dyDescent="0.25">
      <c r="A96" s="44" t="s">
        <v>24</v>
      </c>
      <c r="B96" s="44" t="s">
        <v>16</v>
      </c>
      <c r="C96" s="44" t="s">
        <v>16</v>
      </c>
      <c r="D96" s="45" t="s">
        <v>1</v>
      </c>
      <c r="E96" s="46" t="s">
        <v>2</v>
      </c>
      <c r="F96" s="45" t="s">
        <v>1</v>
      </c>
      <c r="G96" s="46" t="s">
        <v>3</v>
      </c>
      <c r="H96" s="47">
        <v>21101</v>
      </c>
      <c r="I96" s="48" t="s">
        <v>38</v>
      </c>
      <c r="J96" s="49" t="s">
        <v>456</v>
      </c>
      <c r="K96" s="57" t="s">
        <v>455</v>
      </c>
      <c r="L96" s="50"/>
      <c r="M96" s="50" t="s">
        <v>117</v>
      </c>
      <c r="N96" s="51" t="s">
        <v>55</v>
      </c>
      <c r="O96" s="52">
        <v>0</v>
      </c>
      <c r="P96" s="27">
        <v>4.76</v>
      </c>
      <c r="Q96" s="53" t="s">
        <v>51</v>
      </c>
      <c r="R96" s="28">
        <f t="shared" ref="R96" si="42">+ROUND(P96*O96,0)</f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f t="shared" si="33"/>
        <v>0</v>
      </c>
      <c r="AD96" s="54">
        <v>0</v>
      </c>
      <c r="AE96" s="55"/>
    </row>
    <row r="97" spans="1:31" s="56" customFormat="1" ht="27.6" x14ac:dyDescent="0.25">
      <c r="A97" s="44" t="s">
        <v>24</v>
      </c>
      <c r="B97" s="44" t="s">
        <v>16</v>
      </c>
      <c r="C97" s="44" t="s">
        <v>16</v>
      </c>
      <c r="D97" s="45" t="s">
        <v>1</v>
      </c>
      <c r="E97" s="46" t="s">
        <v>2</v>
      </c>
      <c r="F97" s="45" t="s">
        <v>1</v>
      </c>
      <c r="G97" s="46" t="s">
        <v>3</v>
      </c>
      <c r="H97" s="47">
        <v>21101</v>
      </c>
      <c r="I97" s="48" t="s">
        <v>38</v>
      </c>
      <c r="J97" s="49" t="s">
        <v>200</v>
      </c>
      <c r="K97" s="57" t="s">
        <v>190</v>
      </c>
      <c r="L97" s="50"/>
      <c r="M97" s="50" t="s">
        <v>117</v>
      </c>
      <c r="N97" s="51" t="s">
        <v>50</v>
      </c>
      <c r="O97" s="52">
        <v>0</v>
      </c>
      <c r="P97" s="27">
        <v>494.16</v>
      </c>
      <c r="Q97" s="53" t="s">
        <v>51</v>
      </c>
      <c r="R97" s="28">
        <f t="shared" si="1"/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f t="shared" si="33"/>
        <v>0</v>
      </c>
      <c r="AD97" s="54">
        <v>0</v>
      </c>
      <c r="AE97" s="55"/>
    </row>
    <row r="98" spans="1:31" s="56" customFormat="1" ht="27.6" x14ac:dyDescent="0.25">
      <c r="A98" s="44" t="s">
        <v>24</v>
      </c>
      <c r="B98" s="44" t="s">
        <v>16</v>
      </c>
      <c r="C98" s="44" t="s">
        <v>16</v>
      </c>
      <c r="D98" s="45" t="s">
        <v>1</v>
      </c>
      <c r="E98" s="46" t="s">
        <v>2</v>
      </c>
      <c r="F98" s="45" t="s">
        <v>1</v>
      </c>
      <c r="G98" s="46" t="s">
        <v>3</v>
      </c>
      <c r="H98" s="47">
        <v>21101</v>
      </c>
      <c r="I98" s="48" t="s">
        <v>38</v>
      </c>
      <c r="J98" s="49" t="s">
        <v>515</v>
      </c>
      <c r="K98" s="57" t="s">
        <v>516</v>
      </c>
      <c r="L98" s="50"/>
      <c r="M98" s="50" t="s">
        <v>117</v>
      </c>
      <c r="N98" s="51" t="s">
        <v>50</v>
      </c>
      <c r="O98" s="52">
        <v>0</v>
      </c>
      <c r="P98" s="27">
        <v>103.24</v>
      </c>
      <c r="Q98" s="53" t="s">
        <v>51</v>
      </c>
      <c r="R98" s="28">
        <f t="shared" si="1"/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f t="shared" si="33"/>
        <v>0</v>
      </c>
      <c r="AD98" s="54">
        <v>0</v>
      </c>
      <c r="AE98" s="55"/>
    </row>
    <row r="99" spans="1:31" s="56" customFormat="1" ht="27.6" x14ac:dyDescent="0.25">
      <c r="A99" s="44" t="s">
        <v>24</v>
      </c>
      <c r="B99" s="44" t="s">
        <v>16</v>
      </c>
      <c r="C99" s="44" t="s">
        <v>16</v>
      </c>
      <c r="D99" s="45" t="s">
        <v>1</v>
      </c>
      <c r="E99" s="46" t="s">
        <v>274</v>
      </c>
      <c r="F99" s="45" t="s">
        <v>275</v>
      </c>
      <c r="G99" s="46" t="s">
        <v>647</v>
      </c>
      <c r="H99" s="47">
        <v>21101</v>
      </c>
      <c r="I99" s="48" t="s">
        <v>38</v>
      </c>
      <c r="J99" s="49" t="s">
        <v>333</v>
      </c>
      <c r="K99" s="57" t="s">
        <v>334</v>
      </c>
      <c r="L99" s="50"/>
      <c r="M99" s="50" t="s">
        <v>117</v>
      </c>
      <c r="N99" s="51" t="s">
        <v>50</v>
      </c>
      <c r="O99" s="52">
        <v>0</v>
      </c>
      <c r="P99" s="27">
        <v>247.08</v>
      </c>
      <c r="Q99" s="53" t="s">
        <v>51</v>
      </c>
      <c r="R99" s="28">
        <f t="shared" ref="R99" si="43">+ROUND(P99*O99,0)</f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f t="shared" si="33"/>
        <v>0</v>
      </c>
      <c r="AD99" s="54">
        <v>0</v>
      </c>
      <c r="AE99" s="55"/>
    </row>
    <row r="100" spans="1:31" s="56" customFormat="1" ht="27.6" x14ac:dyDescent="0.25">
      <c r="A100" s="44" t="s">
        <v>24</v>
      </c>
      <c r="B100" s="44" t="s">
        <v>16</v>
      </c>
      <c r="C100" s="44" t="s">
        <v>16</v>
      </c>
      <c r="D100" s="45" t="s">
        <v>1</v>
      </c>
      <c r="E100" s="46" t="s">
        <v>274</v>
      </c>
      <c r="F100" s="45" t="s">
        <v>275</v>
      </c>
      <c r="G100" s="46" t="s">
        <v>647</v>
      </c>
      <c r="H100" s="47">
        <v>21101</v>
      </c>
      <c r="I100" s="48" t="s">
        <v>38</v>
      </c>
      <c r="J100" s="49" t="s">
        <v>333</v>
      </c>
      <c r="K100" s="57" t="s">
        <v>334</v>
      </c>
      <c r="L100" s="50"/>
      <c r="M100" s="50" t="s">
        <v>117</v>
      </c>
      <c r="N100" s="51" t="s">
        <v>50</v>
      </c>
      <c r="O100" s="52">
        <v>0</v>
      </c>
      <c r="P100" s="27">
        <v>247.08</v>
      </c>
      <c r="Q100" s="53" t="s">
        <v>51</v>
      </c>
      <c r="R100" s="28">
        <f t="shared" ref="R100:R101" si="44">+ROUND(P100*O100,0)</f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f t="shared" si="33"/>
        <v>0</v>
      </c>
      <c r="AD100" s="54">
        <v>0</v>
      </c>
      <c r="AE100" s="55"/>
    </row>
    <row r="101" spans="1:31" s="56" customFormat="1" ht="27.6" x14ac:dyDescent="0.3">
      <c r="A101" s="44" t="s">
        <v>24</v>
      </c>
      <c r="B101" s="44" t="s">
        <v>16</v>
      </c>
      <c r="C101" s="44" t="s">
        <v>16</v>
      </c>
      <c r="D101" s="45" t="s">
        <v>1</v>
      </c>
      <c r="E101" s="46" t="s">
        <v>274</v>
      </c>
      <c r="F101" s="45" t="s">
        <v>275</v>
      </c>
      <c r="G101" s="46" t="s">
        <v>647</v>
      </c>
      <c r="H101" s="47">
        <v>21101</v>
      </c>
      <c r="I101" s="48" t="s">
        <v>38</v>
      </c>
      <c r="J101" s="60" t="s">
        <v>517</v>
      </c>
      <c r="K101" s="57" t="s">
        <v>518</v>
      </c>
      <c r="L101" s="50"/>
      <c r="M101" s="50" t="s">
        <v>117</v>
      </c>
      <c r="N101" s="51" t="s">
        <v>50</v>
      </c>
      <c r="O101" s="52">
        <v>0</v>
      </c>
      <c r="P101" s="27">
        <v>295.8</v>
      </c>
      <c r="Q101" s="53" t="s">
        <v>51</v>
      </c>
      <c r="R101" s="28">
        <f t="shared" si="44"/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f t="shared" si="33"/>
        <v>0</v>
      </c>
      <c r="AD101" s="54">
        <v>0</v>
      </c>
      <c r="AE101" s="55"/>
    </row>
    <row r="102" spans="1:31" s="56" customFormat="1" ht="27.6" x14ac:dyDescent="0.25">
      <c r="A102" s="44" t="s">
        <v>24</v>
      </c>
      <c r="B102" s="44" t="s">
        <v>16</v>
      </c>
      <c r="C102" s="44" t="s">
        <v>16</v>
      </c>
      <c r="D102" s="45" t="s">
        <v>1</v>
      </c>
      <c r="E102" s="46" t="s">
        <v>2</v>
      </c>
      <c r="F102" s="45" t="s">
        <v>1</v>
      </c>
      <c r="G102" s="46" t="s">
        <v>3</v>
      </c>
      <c r="H102" s="47">
        <v>21101</v>
      </c>
      <c r="I102" s="48" t="s">
        <v>38</v>
      </c>
      <c r="J102" s="49" t="s">
        <v>517</v>
      </c>
      <c r="K102" s="57" t="s">
        <v>518</v>
      </c>
      <c r="L102" s="50"/>
      <c r="M102" s="50" t="s">
        <v>117</v>
      </c>
      <c r="N102" s="51" t="s">
        <v>50</v>
      </c>
      <c r="O102" s="52">
        <v>0</v>
      </c>
      <c r="P102" s="27">
        <v>302.76</v>
      </c>
      <c r="Q102" s="53" t="s">
        <v>51</v>
      </c>
      <c r="R102" s="28">
        <f t="shared" ref="R102" si="45">+ROUND(P102*O102,0)</f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f t="shared" si="33"/>
        <v>0</v>
      </c>
      <c r="AD102" s="54">
        <v>0</v>
      </c>
      <c r="AE102" s="55"/>
    </row>
    <row r="103" spans="1:31" s="56" customFormat="1" ht="27.6" x14ac:dyDescent="0.25">
      <c r="A103" s="44" t="s">
        <v>24</v>
      </c>
      <c r="B103" s="44" t="s">
        <v>16</v>
      </c>
      <c r="C103" s="44" t="s">
        <v>16</v>
      </c>
      <c r="D103" s="45" t="s">
        <v>1</v>
      </c>
      <c r="E103" s="46" t="s">
        <v>2</v>
      </c>
      <c r="F103" s="45" t="s">
        <v>1</v>
      </c>
      <c r="G103" s="46" t="s">
        <v>3</v>
      </c>
      <c r="H103" s="47">
        <v>21101</v>
      </c>
      <c r="I103" s="48" t="s">
        <v>38</v>
      </c>
      <c r="J103" s="49" t="s">
        <v>572</v>
      </c>
      <c r="K103" s="57" t="s">
        <v>573</v>
      </c>
      <c r="L103" s="50"/>
      <c r="M103" s="50" t="s">
        <v>117</v>
      </c>
      <c r="N103" s="51" t="s">
        <v>50</v>
      </c>
      <c r="O103" s="52">
        <v>0</v>
      </c>
      <c r="P103" s="27">
        <v>68.44</v>
      </c>
      <c r="Q103" s="53" t="s">
        <v>51</v>
      </c>
      <c r="R103" s="28">
        <f t="shared" ref="R103" si="46">+ROUND(P103*O103,0)</f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f t="shared" si="33"/>
        <v>0</v>
      </c>
      <c r="AD103" s="54">
        <v>0</v>
      </c>
      <c r="AE103" s="55"/>
    </row>
    <row r="104" spans="1:31" s="56" customFormat="1" ht="27.6" x14ac:dyDescent="0.25">
      <c r="A104" s="44" t="s">
        <v>24</v>
      </c>
      <c r="B104" s="44" t="s">
        <v>16</v>
      </c>
      <c r="C104" s="44" t="s">
        <v>16</v>
      </c>
      <c r="D104" s="45" t="s">
        <v>1</v>
      </c>
      <c r="E104" s="46" t="s">
        <v>2</v>
      </c>
      <c r="F104" s="45" t="s">
        <v>1</v>
      </c>
      <c r="G104" s="46" t="s">
        <v>3</v>
      </c>
      <c r="H104" s="47">
        <v>21101</v>
      </c>
      <c r="I104" s="48" t="s">
        <v>38</v>
      </c>
      <c r="J104" s="49" t="s">
        <v>300</v>
      </c>
      <c r="K104" s="49" t="s">
        <v>301</v>
      </c>
      <c r="L104" s="50"/>
      <c r="M104" s="50" t="s">
        <v>117</v>
      </c>
      <c r="N104" s="51" t="s">
        <v>238</v>
      </c>
      <c r="O104" s="52">
        <v>0</v>
      </c>
      <c r="P104" s="27">
        <v>278.39999999999998</v>
      </c>
      <c r="Q104" s="53" t="s">
        <v>51</v>
      </c>
      <c r="R104" s="28">
        <f t="shared" si="1"/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f t="shared" si="33"/>
        <v>0</v>
      </c>
      <c r="AD104" s="54">
        <v>0</v>
      </c>
      <c r="AE104" s="55"/>
    </row>
    <row r="105" spans="1:31" s="56" customFormat="1" ht="27.6" x14ac:dyDescent="0.3">
      <c r="A105" s="44" t="s">
        <v>24</v>
      </c>
      <c r="B105" s="44" t="s">
        <v>16</v>
      </c>
      <c r="C105" s="44" t="s">
        <v>16</v>
      </c>
      <c r="D105" s="45" t="s">
        <v>1</v>
      </c>
      <c r="E105" s="46" t="s">
        <v>2</v>
      </c>
      <c r="F105" s="45" t="s">
        <v>1</v>
      </c>
      <c r="G105" s="46" t="s">
        <v>3</v>
      </c>
      <c r="H105" s="47">
        <v>21101</v>
      </c>
      <c r="I105" s="48" t="s">
        <v>38</v>
      </c>
      <c r="J105" s="60" t="s">
        <v>685</v>
      </c>
      <c r="K105" s="61" t="s">
        <v>686</v>
      </c>
      <c r="L105" s="50"/>
      <c r="M105" s="50" t="s">
        <v>117</v>
      </c>
      <c r="N105" s="51" t="s">
        <v>55</v>
      </c>
      <c r="O105" s="52">
        <v>0</v>
      </c>
      <c r="P105" s="27">
        <v>429</v>
      </c>
      <c r="Q105" s="53" t="s">
        <v>51</v>
      </c>
      <c r="R105" s="28">
        <f t="shared" ref="R105" si="47">+ROUND(P105*O105,0)</f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f t="shared" si="33"/>
        <v>0</v>
      </c>
      <c r="AD105" s="54">
        <v>0</v>
      </c>
      <c r="AE105" s="55"/>
    </row>
    <row r="106" spans="1:31" s="56" customFormat="1" ht="28.8" x14ac:dyDescent="0.3">
      <c r="A106" s="44" t="s">
        <v>24</v>
      </c>
      <c r="B106" s="44" t="s">
        <v>16</v>
      </c>
      <c r="C106" s="44" t="s">
        <v>16</v>
      </c>
      <c r="D106" s="45" t="s">
        <v>1</v>
      </c>
      <c r="E106" s="46" t="s">
        <v>2</v>
      </c>
      <c r="F106" s="45" t="s">
        <v>1</v>
      </c>
      <c r="G106" s="46" t="s">
        <v>3</v>
      </c>
      <c r="H106" s="47">
        <v>21101</v>
      </c>
      <c r="I106" s="48" t="s">
        <v>38</v>
      </c>
      <c r="J106" s="61" t="s">
        <v>687</v>
      </c>
      <c r="K106" s="61" t="s">
        <v>688</v>
      </c>
      <c r="L106" s="50"/>
      <c r="M106" s="50" t="s">
        <v>117</v>
      </c>
      <c r="N106" s="51" t="s">
        <v>55</v>
      </c>
      <c r="O106" s="52">
        <v>0</v>
      </c>
      <c r="P106" s="27">
        <v>10.37</v>
      </c>
      <c r="Q106" s="53" t="s">
        <v>51</v>
      </c>
      <c r="R106" s="28">
        <f t="shared" ref="R106" si="48">+ROUND(P106*O106,0)</f>
        <v>0</v>
      </c>
      <c r="S106" s="54">
        <v>0</v>
      </c>
      <c r="T106" s="54">
        <v>0</v>
      </c>
      <c r="U106" s="54">
        <v>0</v>
      </c>
      <c r="V106" s="54">
        <v>0</v>
      </c>
      <c r="W106" s="54">
        <v>0</v>
      </c>
      <c r="X106" s="54">
        <v>0</v>
      </c>
      <c r="Y106" s="54">
        <v>0</v>
      </c>
      <c r="Z106" s="54">
        <v>0</v>
      </c>
      <c r="AA106" s="54">
        <v>0</v>
      </c>
      <c r="AB106" s="54">
        <v>0</v>
      </c>
      <c r="AC106" s="54">
        <f t="shared" si="33"/>
        <v>0</v>
      </c>
      <c r="AD106" s="54">
        <v>0</v>
      </c>
      <c r="AE106" s="55"/>
    </row>
    <row r="107" spans="1:31" s="56" customFormat="1" ht="27.6" x14ac:dyDescent="0.25">
      <c r="A107" s="44" t="s">
        <v>24</v>
      </c>
      <c r="B107" s="44" t="s">
        <v>16</v>
      </c>
      <c r="C107" s="44" t="s">
        <v>16</v>
      </c>
      <c r="D107" s="45" t="s">
        <v>1</v>
      </c>
      <c r="E107" s="46" t="s">
        <v>274</v>
      </c>
      <c r="F107" s="45">
        <v>45</v>
      </c>
      <c r="G107" s="46" t="s">
        <v>418</v>
      </c>
      <c r="H107" s="47">
        <v>21101</v>
      </c>
      <c r="I107" s="48" t="s">
        <v>38</v>
      </c>
      <c r="J107" s="49" t="s">
        <v>92</v>
      </c>
      <c r="K107" s="58" t="s">
        <v>139</v>
      </c>
      <c r="L107" s="50"/>
      <c r="M107" s="50" t="s">
        <v>117</v>
      </c>
      <c r="N107" s="51" t="s">
        <v>50</v>
      </c>
      <c r="O107" s="52">
        <v>0</v>
      </c>
      <c r="P107" s="27">
        <v>78.88</v>
      </c>
      <c r="Q107" s="53" t="s">
        <v>51</v>
      </c>
      <c r="R107" s="28">
        <f t="shared" si="1"/>
        <v>0</v>
      </c>
      <c r="S107" s="54">
        <v>0</v>
      </c>
      <c r="T107" s="54">
        <v>0</v>
      </c>
      <c r="U107" s="54">
        <v>0</v>
      </c>
      <c r="V107" s="54">
        <v>0</v>
      </c>
      <c r="W107" s="54">
        <v>0</v>
      </c>
      <c r="X107" s="54">
        <v>0</v>
      </c>
      <c r="Y107" s="54">
        <v>0</v>
      </c>
      <c r="Z107" s="54">
        <v>0</v>
      </c>
      <c r="AA107" s="54">
        <v>0</v>
      </c>
      <c r="AB107" s="54">
        <v>0</v>
      </c>
      <c r="AC107" s="54">
        <f t="shared" si="33"/>
        <v>0</v>
      </c>
      <c r="AD107" s="54">
        <v>0</v>
      </c>
      <c r="AE107" s="55"/>
    </row>
    <row r="108" spans="1:31" s="56" customFormat="1" ht="27.6" x14ac:dyDescent="0.25">
      <c r="A108" s="44" t="s">
        <v>24</v>
      </c>
      <c r="B108" s="44" t="s">
        <v>16</v>
      </c>
      <c r="C108" s="44" t="s">
        <v>16</v>
      </c>
      <c r="D108" s="45" t="s">
        <v>1</v>
      </c>
      <c r="E108" s="46" t="s">
        <v>274</v>
      </c>
      <c r="F108" s="45">
        <v>45</v>
      </c>
      <c r="G108" s="46" t="s">
        <v>418</v>
      </c>
      <c r="H108" s="47">
        <v>21101</v>
      </c>
      <c r="I108" s="48" t="s">
        <v>38</v>
      </c>
      <c r="J108" s="49" t="s">
        <v>414</v>
      </c>
      <c r="K108" s="58" t="s">
        <v>415</v>
      </c>
      <c r="L108" s="50"/>
      <c r="M108" s="50" t="s">
        <v>117</v>
      </c>
      <c r="N108" s="51" t="s">
        <v>238</v>
      </c>
      <c r="O108" s="52">
        <v>0</v>
      </c>
      <c r="P108" s="27">
        <v>319</v>
      </c>
      <c r="Q108" s="53" t="s">
        <v>51</v>
      </c>
      <c r="R108" s="28">
        <f t="shared" ref="R108" si="49">+ROUND(P108*O108,0)</f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0</v>
      </c>
      <c r="Y108" s="54">
        <v>0</v>
      </c>
      <c r="Z108" s="54">
        <v>0</v>
      </c>
      <c r="AA108" s="54">
        <v>0</v>
      </c>
      <c r="AB108" s="54">
        <v>0</v>
      </c>
      <c r="AC108" s="54">
        <f t="shared" si="33"/>
        <v>0</v>
      </c>
      <c r="AD108" s="54">
        <v>0</v>
      </c>
      <c r="AE108" s="55"/>
    </row>
    <row r="109" spans="1:31" s="56" customFormat="1" ht="27.6" x14ac:dyDescent="0.25">
      <c r="A109" s="44" t="s">
        <v>24</v>
      </c>
      <c r="B109" s="44" t="s">
        <v>16</v>
      </c>
      <c r="C109" s="44" t="s">
        <v>16</v>
      </c>
      <c r="D109" s="45" t="s">
        <v>1</v>
      </c>
      <c r="E109" s="46" t="s">
        <v>274</v>
      </c>
      <c r="F109" s="45" t="s">
        <v>275</v>
      </c>
      <c r="G109" s="46" t="s">
        <v>418</v>
      </c>
      <c r="H109" s="47">
        <v>21101</v>
      </c>
      <c r="I109" s="48" t="s">
        <v>38</v>
      </c>
      <c r="J109" s="49" t="s">
        <v>93</v>
      </c>
      <c r="K109" s="58" t="s">
        <v>94</v>
      </c>
      <c r="L109" s="50"/>
      <c r="M109" s="50" t="s">
        <v>117</v>
      </c>
      <c r="N109" s="51" t="s">
        <v>50</v>
      </c>
      <c r="O109" s="52">
        <v>0</v>
      </c>
      <c r="P109" s="27">
        <v>183.26666666666668</v>
      </c>
      <c r="Q109" s="53" t="s">
        <v>51</v>
      </c>
      <c r="R109" s="28">
        <f t="shared" si="1"/>
        <v>0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0</v>
      </c>
      <c r="Y109" s="54">
        <v>0</v>
      </c>
      <c r="Z109" s="54">
        <v>0</v>
      </c>
      <c r="AA109" s="54">
        <v>0</v>
      </c>
      <c r="AB109" s="54">
        <v>0</v>
      </c>
      <c r="AC109" s="54">
        <f t="shared" si="33"/>
        <v>0</v>
      </c>
      <c r="AD109" s="54">
        <v>0</v>
      </c>
      <c r="AE109" s="55"/>
    </row>
    <row r="110" spans="1:31" s="56" customFormat="1" ht="27.6" x14ac:dyDescent="0.25">
      <c r="A110" s="44" t="s">
        <v>24</v>
      </c>
      <c r="B110" s="44" t="s">
        <v>16</v>
      </c>
      <c r="C110" s="44" t="s">
        <v>16</v>
      </c>
      <c r="D110" s="45" t="s">
        <v>1</v>
      </c>
      <c r="E110" s="46" t="s">
        <v>2</v>
      </c>
      <c r="F110" s="45" t="s">
        <v>1</v>
      </c>
      <c r="G110" s="46" t="s">
        <v>3</v>
      </c>
      <c r="H110" s="47">
        <v>21101</v>
      </c>
      <c r="I110" s="48" t="s">
        <v>38</v>
      </c>
      <c r="J110" s="49" t="s">
        <v>201</v>
      </c>
      <c r="K110" s="57" t="s">
        <v>113</v>
      </c>
      <c r="L110" s="50"/>
      <c r="M110" s="50" t="s">
        <v>117</v>
      </c>
      <c r="N110" s="51" t="s">
        <v>50</v>
      </c>
      <c r="O110" s="52">
        <v>0</v>
      </c>
      <c r="P110" s="27">
        <v>93.933333333333337</v>
      </c>
      <c r="Q110" s="53" t="s">
        <v>51</v>
      </c>
      <c r="R110" s="28">
        <f t="shared" si="1"/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f t="shared" si="33"/>
        <v>0</v>
      </c>
      <c r="AD110" s="54">
        <v>0</v>
      </c>
      <c r="AE110" s="55"/>
    </row>
    <row r="111" spans="1:31" s="56" customFormat="1" ht="55.2" x14ac:dyDescent="0.25">
      <c r="A111" s="44" t="s">
        <v>24</v>
      </c>
      <c r="B111" s="44" t="s">
        <v>16</v>
      </c>
      <c r="C111" s="44" t="s">
        <v>16</v>
      </c>
      <c r="D111" s="45" t="s">
        <v>1</v>
      </c>
      <c r="E111" s="46" t="s">
        <v>2</v>
      </c>
      <c r="F111" s="45" t="s">
        <v>1</v>
      </c>
      <c r="G111" s="46" t="s">
        <v>3</v>
      </c>
      <c r="H111" s="47">
        <v>21101</v>
      </c>
      <c r="I111" s="48" t="s">
        <v>38</v>
      </c>
      <c r="J111" s="49" t="s">
        <v>470</v>
      </c>
      <c r="K111" s="58" t="s">
        <v>419</v>
      </c>
      <c r="L111" s="50"/>
      <c r="M111" s="50" t="s">
        <v>117</v>
      </c>
      <c r="N111" s="51" t="s">
        <v>55</v>
      </c>
      <c r="O111" s="52">
        <v>0</v>
      </c>
      <c r="P111" s="27">
        <v>266.88</v>
      </c>
      <c r="Q111" s="53" t="s">
        <v>51</v>
      </c>
      <c r="R111" s="28">
        <f t="shared" ref="R111" si="50">+ROUND(P111*O111,0)</f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0</v>
      </c>
      <c r="AC111" s="54">
        <f t="shared" si="33"/>
        <v>0</v>
      </c>
      <c r="AD111" s="54">
        <v>0</v>
      </c>
      <c r="AE111" s="55"/>
    </row>
    <row r="112" spans="1:31" s="56" customFormat="1" ht="27.6" x14ac:dyDescent="0.25">
      <c r="A112" s="44" t="s">
        <v>24</v>
      </c>
      <c r="B112" s="44" t="s">
        <v>16</v>
      </c>
      <c r="C112" s="44" t="s">
        <v>16</v>
      </c>
      <c r="D112" s="45" t="s">
        <v>1</v>
      </c>
      <c r="E112" s="46" t="s">
        <v>2</v>
      </c>
      <c r="F112" s="45" t="s">
        <v>1</v>
      </c>
      <c r="G112" s="46" t="s">
        <v>3</v>
      </c>
      <c r="H112" s="47">
        <v>21101</v>
      </c>
      <c r="I112" s="48" t="s">
        <v>38</v>
      </c>
      <c r="J112" s="49" t="s">
        <v>165</v>
      </c>
      <c r="K112" s="58" t="s">
        <v>114</v>
      </c>
      <c r="L112" s="50"/>
      <c r="M112" s="50" t="s">
        <v>117</v>
      </c>
      <c r="N112" s="51" t="s">
        <v>50</v>
      </c>
      <c r="O112" s="52">
        <v>0</v>
      </c>
      <c r="P112" s="27">
        <v>254.04</v>
      </c>
      <c r="Q112" s="53" t="s">
        <v>51</v>
      </c>
      <c r="R112" s="28">
        <f t="shared" si="1"/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0</v>
      </c>
      <c r="AC112" s="54">
        <f t="shared" si="33"/>
        <v>0</v>
      </c>
      <c r="AD112" s="54">
        <v>0</v>
      </c>
      <c r="AE112" s="55"/>
    </row>
    <row r="113" spans="1:31" s="56" customFormat="1" ht="27.6" x14ac:dyDescent="0.25">
      <c r="A113" s="44" t="s">
        <v>24</v>
      </c>
      <c r="B113" s="44" t="s">
        <v>16</v>
      </c>
      <c r="C113" s="44" t="s">
        <v>16</v>
      </c>
      <c r="D113" s="45" t="s">
        <v>1</v>
      </c>
      <c r="E113" s="46" t="s">
        <v>2</v>
      </c>
      <c r="F113" s="45" t="s">
        <v>1</v>
      </c>
      <c r="G113" s="46" t="s">
        <v>3</v>
      </c>
      <c r="H113" s="47">
        <v>21101</v>
      </c>
      <c r="I113" s="48" t="s">
        <v>38</v>
      </c>
      <c r="J113" s="49" t="s">
        <v>88</v>
      </c>
      <c r="K113" s="58" t="s">
        <v>89</v>
      </c>
      <c r="L113" s="50"/>
      <c r="M113" s="50" t="s">
        <v>117</v>
      </c>
      <c r="N113" s="51" t="s">
        <v>55</v>
      </c>
      <c r="O113" s="52">
        <v>0</v>
      </c>
      <c r="P113" s="27">
        <v>173</v>
      </c>
      <c r="Q113" s="53" t="s">
        <v>51</v>
      </c>
      <c r="R113" s="28">
        <f t="shared" si="1"/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f t="shared" si="33"/>
        <v>0</v>
      </c>
      <c r="AD113" s="54">
        <v>0</v>
      </c>
      <c r="AE113" s="55"/>
    </row>
    <row r="114" spans="1:31" s="56" customFormat="1" ht="27.6" x14ac:dyDescent="0.25">
      <c r="A114" s="44" t="s">
        <v>24</v>
      </c>
      <c r="B114" s="44" t="s">
        <v>16</v>
      </c>
      <c r="C114" s="44" t="s">
        <v>16</v>
      </c>
      <c r="D114" s="45" t="s">
        <v>1</v>
      </c>
      <c r="E114" s="46" t="s">
        <v>2</v>
      </c>
      <c r="F114" s="45" t="s">
        <v>1</v>
      </c>
      <c r="G114" s="46" t="s">
        <v>3</v>
      </c>
      <c r="H114" s="47">
        <v>21101</v>
      </c>
      <c r="I114" s="48" t="s">
        <v>38</v>
      </c>
      <c r="J114" s="49" t="s">
        <v>90</v>
      </c>
      <c r="K114" s="58" t="s">
        <v>91</v>
      </c>
      <c r="L114" s="50"/>
      <c r="M114" s="50" t="s">
        <v>117</v>
      </c>
      <c r="N114" s="51" t="s">
        <v>55</v>
      </c>
      <c r="O114" s="52">
        <v>0</v>
      </c>
      <c r="P114" s="27">
        <v>29.85</v>
      </c>
      <c r="Q114" s="53" t="s">
        <v>51</v>
      </c>
      <c r="R114" s="28">
        <f t="shared" si="1"/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f t="shared" si="33"/>
        <v>0</v>
      </c>
      <c r="AD114" s="54">
        <v>0</v>
      </c>
      <c r="AE114" s="55"/>
    </row>
    <row r="115" spans="1:31" s="56" customFormat="1" ht="42" x14ac:dyDescent="0.3">
      <c r="A115" s="44" t="s">
        <v>24</v>
      </c>
      <c r="B115" s="44" t="s">
        <v>16</v>
      </c>
      <c r="C115" s="44" t="s">
        <v>16</v>
      </c>
      <c r="D115" s="45" t="s">
        <v>1</v>
      </c>
      <c r="E115" s="46" t="s">
        <v>274</v>
      </c>
      <c r="F115" s="45" t="s">
        <v>275</v>
      </c>
      <c r="G115" s="46" t="s">
        <v>647</v>
      </c>
      <c r="H115" s="47">
        <v>21101</v>
      </c>
      <c r="I115" s="48" t="s">
        <v>38</v>
      </c>
      <c r="J115" s="60" t="s">
        <v>673</v>
      </c>
      <c r="K115" s="62" t="s">
        <v>674</v>
      </c>
      <c r="L115" s="50"/>
      <c r="M115" s="50" t="s">
        <v>117</v>
      </c>
      <c r="N115" s="51" t="s">
        <v>55</v>
      </c>
      <c r="O115" s="52">
        <v>0</v>
      </c>
      <c r="P115" s="27">
        <v>33.64</v>
      </c>
      <c r="Q115" s="53" t="s">
        <v>51</v>
      </c>
      <c r="R115" s="28">
        <f t="shared" ref="R115" si="51">+ROUND(P115*O115,0)</f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0</v>
      </c>
      <c r="AC115" s="54">
        <f t="shared" si="33"/>
        <v>0</v>
      </c>
      <c r="AD115" s="54">
        <v>0</v>
      </c>
      <c r="AE115" s="55"/>
    </row>
    <row r="116" spans="1:31" s="56" customFormat="1" ht="28.2" x14ac:dyDescent="0.3">
      <c r="A116" s="44" t="s">
        <v>24</v>
      </c>
      <c r="B116" s="44" t="s">
        <v>16</v>
      </c>
      <c r="C116" s="44" t="s">
        <v>16</v>
      </c>
      <c r="D116" s="45" t="s">
        <v>1</v>
      </c>
      <c r="E116" s="46" t="s">
        <v>274</v>
      </c>
      <c r="F116" s="45" t="s">
        <v>275</v>
      </c>
      <c r="G116" s="46" t="s">
        <v>647</v>
      </c>
      <c r="H116" s="47">
        <v>21101</v>
      </c>
      <c r="I116" s="48" t="s">
        <v>38</v>
      </c>
      <c r="J116" s="63" t="s">
        <v>676</v>
      </c>
      <c r="K116" s="62" t="s">
        <v>675</v>
      </c>
      <c r="L116" s="50"/>
      <c r="M116" s="50" t="s">
        <v>117</v>
      </c>
      <c r="N116" s="51" t="s">
        <v>55</v>
      </c>
      <c r="O116" s="52">
        <v>0</v>
      </c>
      <c r="P116" s="27">
        <v>73.08</v>
      </c>
      <c r="Q116" s="53" t="s">
        <v>51</v>
      </c>
      <c r="R116" s="28">
        <f t="shared" ref="R116:R117" si="52">+ROUND(P116*O116,0)</f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f t="shared" si="33"/>
        <v>0</v>
      </c>
      <c r="AD116" s="54">
        <v>0</v>
      </c>
      <c r="AE116" s="55"/>
    </row>
    <row r="117" spans="1:31" s="56" customFormat="1" ht="27.6" x14ac:dyDescent="0.25">
      <c r="A117" s="44" t="s">
        <v>24</v>
      </c>
      <c r="B117" s="44" t="s">
        <v>16</v>
      </c>
      <c r="C117" s="44" t="s">
        <v>16</v>
      </c>
      <c r="D117" s="45" t="s">
        <v>1</v>
      </c>
      <c r="E117" s="46" t="s">
        <v>2</v>
      </c>
      <c r="F117" s="45" t="s">
        <v>1</v>
      </c>
      <c r="G117" s="46" t="s">
        <v>3</v>
      </c>
      <c r="H117" s="47">
        <v>21101</v>
      </c>
      <c r="I117" s="48" t="s">
        <v>38</v>
      </c>
      <c r="J117" s="49" t="s">
        <v>120</v>
      </c>
      <c r="K117" s="58" t="s">
        <v>103</v>
      </c>
      <c r="L117" s="50"/>
      <c r="M117" s="50" t="s">
        <v>117</v>
      </c>
      <c r="N117" s="51" t="s">
        <v>55</v>
      </c>
      <c r="O117" s="52">
        <v>0</v>
      </c>
      <c r="P117" s="27">
        <v>64.959999999999994</v>
      </c>
      <c r="Q117" s="53" t="s">
        <v>51</v>
      </c>
      <c r="R117" s="28">
        <f t="shared" si="52"/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f t="shared" si="33"/>
        <v>0</v>
      </c>
      <c r="AD117" s="54">
        <v>0</v>
      </c>
      <c r="AE117" s="55"/>
    </row>
    <row r="118" spans="1:31" s="56" customFormat="1" ht="27.6" x14ac:dyDescent="0.25">
      <c r="A118" s="44" t="s">
        <v>24</v>
      </c>
      <c r="B118" s="44" t="s">
        <v>16</v>
      </c>
      <c r="C118" s="44" t="s">
        <v>16</v>
      </c>
      <c r="D118" s="45" t="s">
        <v>1</v>
      </c>
      <c r="E118" s="46" t="s">
        <v>2</v>
      </c>
      <c r="F118" s="45" t="s">
        <v>1</v>
      </c>
      <c r="G118" s="46" t="s">
        <v>3</v>
      </c>
      <c r="H118" s="47">
        <v>21101</v>
      </c>
      <c r="I118" s="48" t="s">
        <v>38</v>
      </c>
      <c r="J118" s="49" t="s">
        <v>166</v>
      </c>
      <c r="K118" s="58" t="s">
        <v>104</v>
      </c>
      <c r="L118" s="50"/>
      <c r="M118" s="50" t="s">
        <v>117</v>
      </c>
      <c r="N118" s="51" t="s">
        <v>55</v>
      </c>
      <c r="O118" s="52">
        <v>0</v>
      </c>
      <c r="P118" s="27">
        <v>71.92</v>
      </c>
      <c r="Q118" s="53" t="s">
        <v>51</v>
      </c>
      <c r="R118" s="28">
        <f t="shared" si="1"/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f t="shared" si="33"/>
        <v>0</v>
      </c>
      <c r="AD118" s="54">
        <v>0</v>
      </c>
      <c r="AE118" s="55"/>
    </row>
    <row r="119" spans="1:31" s="56" customFormat="1" ht="27.6" x14ac:dyDescent="0.25">
      <c r="A119" s="44" t="s">
        <v>24</v>
      </c>
      <c r="B119" s="44" t="s">
        <v>16</v>
      </c>
      <c r="C119" s="44" t="s">
        <v>16</v>
      </c>
      <c r="D119" s="45" t="s">
        <v>1</v>
      </c>
      <c r="E119" s="46" t="s">
        <v>2</v>
      </c>
      <c r="F119" s="45" t="s">
        <v>1</v>
      </c>
      <c r="G119" s="46" t="s">
        <v>3</v>
      </c>
      <c r="H119" s="47">
        <v>21101</v>
      </c>
      <c r="I119" s="48" t="s">
        <v>38</v>
      </c>
      <c r="J119" s="49" t="s">
        <v>111</v>
      </c>
      <c r="K119" s="58" t="s">
        <v>140</v>
      </c>
      <c r="L119" s="50"/>
      <c r="M119" s="50" t="s">
        <v>117</v>
      </c>
      <c r="N119" s="51" t="s">
        <v>50</v>
      </c>
      <c r="O119" s="52">
        <v>0</v>
      </c>
      <c r="P119" s="27">
        <v>1346.8</v>
      </c>
      <c r="Q119" s="53" t="s">
        <v>51</v>
      </c>
      <c r="R119" s="28">
        <f t="shared" si="1"/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f t="shared" si="33"/>
        <v>0</v>
      </c>
      <c r="AD119" s="54">
        <v>0</v>
      </c>
      <c r="AE119" s="55"/>
    </row>
    <row r="120" spans="1:31" s="56" customFormat="1" ht="27.6" x14ac:dyDescent="0.25">
      <c r="A120" s="44" t="s">
        <v>24</v>
      </c>
      <c r="B120" s="44" t="s">
        <v>16</v>
      </c>
      <c r="C120" s="44" t="s">
        <v>16</v>
      </c>
      <c r="D120" s="45" t="s">
        <v>1</v>
      </c>
      <c r="E120" s="46" t="s">
        <v>2</v>
      </c>
      <c r="F120" s="45" t="s">
        <v>1</v>
      </c>
      <c r="G120" s="46" t="s">
        <v>3</v>
      </c>
      <c r="H120" s="47">
        <v>21101</v>
      </c>
      <c r="I120" s="48" t="s">
        <v>38</v>
      </c>
      <c r="J120" s="49" t="s">
        <v>503</v>
      </c>
      <c r="K120" s="58" t="s">
        <v>504</v>
      </c>
      <c r="L120" s="50"/>
      <c r="M120" s="50" t="s">
        <v>117</v>
      </c>
      <c r="N120" s="51" t="s">
        <v>50</v>
      </c>
      <c r="O120" s="52">
        <v>0</v>
      </c>
      <c r="P120" s="27">
        <v>555.64</v>
      </c>
      <c r="Q120" s="53" t="s">
        <v>51</v>
      </c>
      <c r="R120" s="28">
        <f t="shared" ref="R120" si="53">+ROUND(P120*O120,0)</f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f t="shared" si="33"/>
        <v>0</v>
      </c>
      <c r="AD120" s="54">
        <v>0</v>
      </c>
      <c r="AE120" s="55"/>
    </row>
    <row r="121" spans="1:31" s="56" customFormat="1" ht="27.6" x14ac:dyDescent="0.25">
      <c r="A121" s="44" t="s">
        <v>24</v>
      </c>
      <c r="B121" s="44" t="s">
        <v>16</v>
      </c>
      <c r="C121" s="44" t="s">
        <v>16</v>
      </c>
      <c r="D121" s="45" t="s">
        <v>1</v>
      </c>
      <c r="E121" s="46" t="s">
        <v>2</v>
      </c>
      <c r="F121" s="45" t="s">
        <v>1</v>
      </c>
      <c r="G121" s="46" t="s">
        <v>3</v>
      </c>
      <c r="H121" s="47">
        <v>21101</v>
      </c>
      <c r="I121" s="48" t="s">
        <v>38</v>
      </c>
      <c r="J121" s="49" t="s">
        <v>184</v>
      </c>
      <c r="K121" s="58" t="s">
        <v>191</v>
      </c>
      <c r="L121" s="50"/>
      <c r="M121" s="50" t="s">
        <v>117</v>
      </c>
      <c r="N121" s="51" t="s">
        <v>50</v>
      </c>
      <c r="O121" s="52">
        <v>0</v>
      </c>
      <c r="P121" s="27">
        <v>249.4</v>
      </c>
      <c r="Q121" s="53" t="s">
        <v>51</v>
      </c>
      <c r="R121" s="28">
        <f t="shared" si="1"/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f t="shared" si="33"/>
        <v>0</v>
      </c>
      <c r="AD121" s="54">
        <v>0</v>
      </c>
      <c r="AE121" s="55"/>
    </row>
    <row r="122" spans="1:31" s="56" customFormat="1" ht="27.6" x14ac:dyDescent="0.25">
      <c r="A122" s="44" t="s">
        <v>24</v>
      </c>
      <c r="B122" s="44" t="s">
        <v>16</v>
      </c>
      <c r="C122" s="44" t="s">
        <v>16</v>
      </c>
      <c r="D122" s="45" t="s">
        <v>1</v>
      </c>
      <c r="E122" s="46" t="s">
        <v>274</v>
      </c>
      <c r="F122" s="45">
        <v>45</v>
      </c>
      <c r="G122" s="46" t="s">
        <v>418</v>
      </c>
      <c r="H122" s="47">
        <v>21101</v>
      </c>
      <c r="I122" s="48" t="s">
        <v>38</v>
      </c>
      <c r="J122" s="49" t="s">
        <v>416</v>
      </c>
      <c r="K122" s="58" t="s">
        <v>417</v>
      </c>
      <c r="L122" s="50"/>
      <c r="M122" s="50" t="s">
        <v>117</v>
      </c>
      <c r="N122" s="51" t="s">
        <v>50</v>
      </c>
      <c r="O122" s="52">
        <v>0</v>
      </c>
      <c r="P122" s="27">
        <v>391.89</v>
      </c>
      <c r="Q122" s="53" t="s">
        <v>51</v>
      </c>
      <c r="R122" s="28">
        <f t="shared" ref="R122" si="54">+ROUND(P122*O122,0)</f>
        <v>0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0</v>
      </c>
      <c r="Z122" s="54">
        <v>0</v>
      </c>
      <c r="AA122" s="54">
        <v>0</v>
      </c>
      <c r="AB122" s="54">
        <v>0</v>
      </c>
      <c r="AC122" s="54">
        <f t="shared" si="33"/>
        <v>0</v>
      </c>
      <c r="AD122" s="54">
        <v>0</v>
      </c>
      <c r="AE122" s="55"/>
    </row>
    <row r="123" spans="1:31" s="56" customFormat="1" ht="27.6" x14ac:dyDescent="0.25">
      <c r="A123" s="44" t="s">
        <v>24</v>
      </c>
      <c r="B123" s="44" t="s">
        <v>16</v>
      </c>
      <c r="C123" s="44" t="s">
        <v>16</v>
      </c>
      <c r="D123" s="45" t="s">
        <v>1</v>
      </c>
      <c r="E123" s="46" t="s">
        <v>2</v>
      </c>
      <c r="F123" s="45" t="s">
        <v>1</v>
      </c>
      <c r="G123" s="46" t="s">
        <v>3</v>
      </c>
      <c r="H123" s="47">
        <v>21101</v>
      </c>
      <c r="I123" s="48" t="s">
        <v>38</v>
      </c>
      <c r="J123" s="49" t="s">
        <v>416</v>
      </c>
      <c r="K123" s="58" t="s">
        <v>417</v>
      </c>
      <c r="L123" s="50"/>
      <c r="M123" s="50" t="s">
        <v>117</v>
      </c>
      <c r="N123" s="51" t="s">
        <v>50</v>
      </c>
      <c r="O123" s="52">
        <v>0</v>
      </c>
      <c r="P123" s="27">
        <v>83.52</v>
      </c>
      <c r="Q123" s="53" t="s">
        <v>51</v>
      </c>
      <c r="R123" s="28">
        <f t="shared" ref="R123" si="55">+ROUND(P123*O123,0)</f>
        <v>0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0</v>
      </c>
      <c r="Y123" s="54">
        <v>0</v>
      </c>
      <c r="Z123" s="54">
        <v>0</v>
      </c>
      <c r="AA123" s="54">
        <v>0</v>
      </c>
      <c r="AB123" s="54">
        <v>0</v>
      </c>
      <c r="AC123" s="54">
        <f t="shared" si="33"/>
        <v>0</v>
      </c>
      <c r="AD123" s="54">
        <v>0</v>
      </c>
      <c r="AE123" s="55"/>
    </row>
    <row r="124" spans="1:31" s="56" customFormat="1" ht="27.6" x14ac:dyDescent="0.25">
      <c r="A124" s="44" t="s">
        <v>24</v>
      </c>
      <c r="B124" s="44" t="s">
        <v>16</v>
      </c>
      <c r="C124" s="44" t="s">
        <v>16</v>
      </c>
      <c r="D124" s="45" t="s">
        <v>1</v>
      </c>
      <c r="E124" s="46" t="s">
        <v>2</v>
      </c>
      <c r="F124" s="45" t="s">
        <v>1</v>
      </c>
      <c r="G124" s="46" t="s">
        <v>3</v>
      </c>
      <c r="H124" s="47">
        <v>21101</v>
      </c>
      <c r="I124" s="48" t="s">
        <v>38</v>
      </c>
      <c r="J124" s="49" t="s">
        <v>110</v>
      </c>
      <c r="K124" s="58" t="s">
        <v>192</v>
      </c>
      <c r="L124" s="50"/>
      <c r="M124" s="50" t="s">
        <v>117</v>
      </c>
      <c r="N124" s="51" t="s">
        <v>50</v>
      </c>
      <c r="O124" s="52">
        <v>0</v>
      </c>
      <c r="P124" s="27">
        <v>149.63999999999999</v>
      </c>
      <c r="Q124" s="53" t="s">
        <v>51</v>
      </c>
      <c r="R124" s="28">
        <f t="shared" si="1"/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f t="shared" si="33"/>
        <v>0</v>
      </c>
      <c r="AD124" s="54">
        <v>0</v>
      </c>
      <c r="AE124" s="55"/>
    </row>
    <row r="125" spans="1:31" s="56" customFormat="1" ht="27.6" x14ac:dyDescent="0.25">
      <c r="A125" s="44" t="s">
        <v>24</v>
      </c>
      <c r="B125" s="44" t="s">
        <v>16</v>
      </c>
      <c r="C125" s="44" t="s">
        <v>16</v>
      </c>
      <c r="D125" s="45" t="s">
        <v>1</v>
      </c>
      <c r="E125" s="46" t="s">
        <v>2</v>
      </c>
      <c r="F125" s="45" t="s">
        <v>1</v>
      </c>
      <c r="G125" s="46" t="s">
        <v>3</v>
      </c>
      <c r="H125" s="47">
        <v>21101</v>
      </c>
      <c r="I125" s="48" t="s">
        <v>38</v>
      </c>
      <c r="J125" s="49" t="s">
        <v>469</v>
      </c>
      <c r="K125" s="58" t="s">
        <v>192</v>
      </c>
      <c r="L125" s="50"/>
      <c r="M125" s="50" t="s">
        <v>117</v>
      </c>
      <c r="N125" s="51" t="s">
        <v>50</v>
      </c>
      <c r="O125" s="52">
        <v>0</v>
      </c>
      <c r="P125" s="27">
        <v>1.5</v>
      </c>
      <c r="Q125" s="53" t="s">
        <v>51</v>
      </c>
      <c r="R125" s="28">
        <f t="shared" ref="R125" si="56">+ROUND(P125*O125,0)</f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0</v>
      </c>
      <c r="AC125" s="54">
        <f t="shared" si="33"/>
        <v>0</v>
      </c>
      <c r="AD125" s="54">
        <v>0</v>
      </c>
      <c r="AE125" s="55"/>
    </row>
    <row r="126" spans="1:31" s="56" customFormat="1" ht="27.6" x14ac:dyDescent="0.25">
      <c r="A126" s="44" t="s">
        <v>24</v>
      </c>
      <c r="B126" s="44" t="s">
        <v>16</v>
      </c>
      <c r="C126" s="44" t="s">
        <v>16</v>
      </c>
      <c r="D126" s="45" t="s">
        <v>1</v>
      </c>
      <c r="E126" s="46" t="s">
        <v>2</v>
      </c>
      <c r="F126" s="45" t="s">
        <v>1</v>
      </c>
      <c r="G126" s="46" t="s">
        <v>3</v>
      </c>
      <c r="H126" s="47">
        <v>21101</v>
      </c>
      <c r="I126" s="48" t="s">
        <v>38</v>
      </c>
      <c r="J126" s="49" t="s">
        <v>202</v>
      </c>
      <c r="K126" s="58" t="s">
        <v>52</v>
      </c>
      <c r="L126" s="50"/>
      <c r="M126" s="50" t="s">
        <v>117</v>
      </c>
      <c r="N126" s="51" t="s">
        <v>50</v>
      </c>
      <c r="O126" s="52">
        <v>0</v>
      </c>
      <c r="P126" s="27">
        <v>67.2</v>
      </c>
      <c r="Q126" s="53" t="s">
        <v>51</v>
      </c>
      <c r="R126" s="28">
        <f t="shared" si="1"/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f t="shared" si="33"/>
        <v>0</v>
      </c>
      <c r="AD126" s="54">
        <v>0</v>
      </c>
      <c r="AE126" s="55"/>
    </row>
    <row r="127" spans="1:31" s="56" customFormat="1" ht="27.6" x14ac:dyDescent="0.25">
      <c r="A127" s="44" t="s">
        <v>24</v>
      </c>
      <c r="B127" s="44" t="s">
        <v>16</v>
      </c>
      <c r="C127" s="44" t="s">
        <v>16</v>
      </c>
      <c r="D127" s="45" t="s">
        <v>1</v>
      </c>
      <c r="E127" s="46" t="s">
        <v>2</v>
      </c>
      <c r="F127" s="45" t="s">
        <v>1</v>
      </c>
      <c r="G127" s="46" t="s">
        <v>3</v>
      </c>
      <c r="H127" s="47">
        <v>21101</v>
      </c>
      <c r="I127" s="48" t="s">
        <v>38</v>
      </c>
      <c r="J127" s="49" t="s">
        <v>505</v>
      </c>
      <c r="K127" s="57" t="s">
        <v>506</v>
      </c>
      <c r="L127" s="50"/>
      <c r="M127" s="50" t="s">
        <v>117</v>
      </c>
      <c r="N127" s="51" t="s">
        <v>55</v>
      </c>
      <c r="O127" s="52">
        <v>0</v>
      </c>
      <c r="P127" s="27">
        <v>19.14</v>
      </c>
      <c r="Q127" s="53" t="s">
        <v>51</v>
      </c>
      <c r="R127" s="28">
        <f t="shared" ref="R127" si="57">+ROUND(P127*O127,0)</f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f t="shared" si="33"/>
        <v>0</v>
      </c>
      <c r="AD127" s="54">
        <v>0</v>
      </c>
      <c r="AE127" s="55"/>
    </row>
    <row r="128" spans="1:31" s="56" customFormat="1" ht="27.6" x14ac:dyDescent="0.25">
      <c r="A128" s="44" t="s">
        <v>24</v>
      </c>
      <c r="B128" s="44" t="s">
        <v>16</v>
      </c>
      <c r="C128" s="44" t="s">
        <v>16</v>
      </c>
      <c r="D128" s="45" t="s">
        <v>1</v>
      </c>
      <c r="E128" s="46" t="s">
        <v>2</v>
      </c>
      <c r="F128" s="45" t="s">
        <v>1</v>
      </c>
      <c r="G128" s="46" t="s">
        <v>3</v>
      </c>
      <c r="H128" s="47">
        <v>21101</v>
      </c>
      <c r="I128" s="48" t="s">
        <v>38</v>
      </c>
      <c r="J128" s="49" t="s">
        <v>167</v>
      </c>
      <c r="K128" s="57" t="s">
        <v>112</v>
      </c>
      <c r="L128" s="50"/>
      <c r="M128" s="50" t="s">
        <v>117</v>
      </c>
      <c r="N128" s="51" t="s">
        <v>50</v>
      </c>
      <c r="O128" s="52">
        <v>0</v>
      </c>
      <c r="P128" s="27">
        <v>60.4</v>
      </c>
      <c r="Q128" s="53" t="s">
        <v>51</v>
      </c>
      <c r="R128" s="28">
        <f t="shared" si="1"/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f t="shared" si="33"/>
        <v>0</v>
      </c>
      <c r="AD128" s="54">
        <v>0</v>
      </c>
      <c r="AE128" s="55"/>
    </row>
    <row r="129" spans="1:31" s="56" customFormat="1" ht="27.6" x14ac:dyDescent="0.3">
      <c r="A129" s="44" t="s">
        <v>24</v>
      </c>
      <c r="B129" s="44" t="s">
        <v>16</v>
      </c>
      <c r="C129" s="44" t="s">
        <v>16</v>
      </c>
      <c r="D129" s="45" t="s">
        <v>1</v>
      </c>
      <c r="E129" s="46" t="s">
        <v>2</v>
      </c>
      <c r="F129" s="45" t="s">
        <v>1</v>
      </c>
      <c r="G129" s="46" t="s">
        <v>3</v>
      </c>
      <c r="H129" s="47">
        <v>21101</v>
      </c>
      <c r="I129" s="48" t="s">
        <v>38</v>
      </c>
      <c r="J129" s="60" t="s">
        <v>677</v>
      </c>
      <c r="K129" s="57" t="s">
        <v>678</v>
      </c>
      <c r="L129" s="50"/>
      <c r="M129" s="50" t="s">
        <v>117</v>
      </c>
      <c r="N129" s="51" t="s">
        <v>55</v>
      </c>
      <c r="O129" s="52">
        <v>0</v>
      </c>
      <c r="P129" s="27">
        <v>35.96</v>
      </c>
      <c r="Q129" s="53" t="s">
        <v>51</v>
      </c>
      <c r="R129" s="28">
        <f t="shared" si="1"/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4">
        <f t="shared" si="33"/>
        <v>0</v>
      </c>
      <c r="AD129" s="54">
        <v>0</v>
      </c>
      <c r="AE129" s="55"/>
    </row>
    <row r="130" spans="1:31" s="56" customFormat="1" ht="27.6" x14ac:dyDescent="0.3">
      <c r="A130" s="44" t="s">
        <v>24</v>
      </c>
      <c r="B130" s="44" t="s">
        <v>16</v>
      </c>
      <c r="C130" s="44" t="s">
        <v>16</v>
      </c>
      <c r="D130" s="45" t="s">
        <v>275</v>
      </c>
      <c r="E130" s="46" t="s">
        <v>274</v>
      </c>
      <c r="F130" s="45" t="s">
        <v>1</v>
      </c>
      <c r="G130" s="46" t="s">
        <v>647</v>
      </c>
      <c r="H130" s="47">
        <v>21101</v>
      </c>
      <c r="I130" s="48" t="s">
        <v>38</v>
      </c>
      <c r="J130" s="60" t="s">
        <v>677</v>
      </c>
      <c r="K130" s="57" t="s">
        <v>678</v>
      </c>
      <c r="L130" s="50"/>
      <c r="M130" s="50" t="s">
        <v>117</v>
      </c>
      <c r="N130" s="51" t="s">
        <v>55</v>
      </c>
      <c r="O130" s="52">
        <v>0</v>
      </c>
      <c r="P130" s="27">
        <v>37.119999999999997</v>
      </c>
      <c r="Q130" s="53" t="s">
        <v>51</v>
      </c>
      <c r="R130" s="28">
        <f t="shared" ref="R130" si="58">+ROUND(P130*O130,0)</f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f t="shared" si="33"/>
        <v>0</v>
      </c>
      <c r="AD130" s="54">
        <v>0</v>
      </c>
      <c r="AE130" s="55"/>
    </row>
    <row r="131" spans="1:31" s="56" customFormat="1" ht="27.6" x14ac:dyDescent="0.25">
      <c r="A131" s="44" t="s">
        <v>24</v>
      </c>
      <c r="B131" s="44" t="s">
        <v>16</v>
      </c>
      <c r="C131" s="44" t="s">
        <v>16</v>
      </c>
      <c r="D131" s="45" t="s">
        <v>1</v>
      </c>
      <c r="E131" s="46" t="s">
        <v>2</v>
      </c>
      <c r="F131" s="45" t="s">
        <v>1</v>
      </c>
      <c r="G131" s="46" t="s">
        <v>3</v>
      </c>
      <c r="H131" s="47">
        <v>21101</v>
      </c>
      <c r="I131" s="48" t="s">
        <v>38</v>
      </c>
      <c r="J131" s="49" t="s">
        <v>507</v>
      </c>
      <c r="K131" s="57" t="s">
        <v>508</v>
      </c>
      <c r="L131" s="50"/>
      <c r="M131" s="50" t="s">
        <v>117</v>
      </c>
      <c r="N131" s="51" t="s">
        <v>55</v>
      </c>
      <c r="O131" s="52">
        <v>0</v>
      </c>
      <c r="P131" s="27">
        <v>40.6</v>
      </c>
      <c r="Q131" s="53" t="s">
        <v>51</v>
      </c>
      <c r="R131" s="28">
        <f t="shared" ref="R131" si="59">+ROUND(P131*O131,0)</f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f t="shared" si="33"/>
        <v>0</v>
      </c>
      <c r="AD131" s="54">
        <v>0</v>
      </c>
      <c r="AE131" s="55"/>
    </row>
    <row r="132" spans="1:31" s="56" customFormat="1" ht="27.6" x14ac:dyDescent="0.25">
      <c r="A132" s="44" t="s">
        <v>24</v>
      </c>
      <c r="B132" s="44" t="s">
        <v>16</v>
      </c>
      <c r="C132" s="44" t="s">
        <v>16</v>
      </c>
      <c r="D132" s="45" t="s">
        <v>1</v>
      </c>
      <c r="E132" s="46" t="s">
        <v>2</v>
      </c>
      <c r="F132" s="45" t="s">
        <v>1</v>
      </c>
      <c r="G132" s="46" t="s">
        <v>3</v>
      </c>
      <c r="H132" s="47">
        <v>21101</v>
      </c>
      <c r="I132" s="48" t="s">
        <v>38</v>
      </c>
      <c r="J132" s="49" t="s">
        <v>680</v>
      </c>
      <c r="K132" s="57" t="s">
        <v>679</v>
      </c>
      <c r="L132" s="50"/>
      <c r="M132" s="50" t="s">
        <v>117</v>
      </c>
      <c r="N132" s="51" t="s">
        <v>55</v>
      </c>
      <c r="O132" s="52">
        <v>0</v>
      </c>
      <c r="P132" s="27">
        <v>40.6</v>
      </c>
      <c r="Q132" s="53" t="s">
        <v>51</v>
      </c>
      <c r="R132" s="28">
        <f t="shared" ref="R132" si="60">+ROUND(P132*O132,0)</f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f t="shared" si="33"/>
        <v>0</v>
      </c>
      <c r="AD132" s="54">
        <v>0</v>
      </c>
      <c r="AE132" s="55"/>
    </row>
    <row r="133" spans="1:31" s="56" customFormat="1" ht="27.6" x14ac:dyDescent="0.25">
      <c r="A133" s="44" t="s">
        <v>24</v>
      </c>
      <c r="B133" s="44" t="s">
        <v>16</v>
      </c>
      <c r="C133" s="44" t="s">
        <v>16</v>
      </c>
      <c r="D133" s="45" t="s">
        <v>1</v>
      </c>
      <c r="E133" s="46" t="s">
        <v>2</v>
      </c>
      <c r="F133" s="45" t="s">
        <v>1</v>
      </c>
      <c r="G133" s="46" t="s">
        <v>3</v>
      </c>
      <c r="H133" s="47">
        <v>21101</v>
      </c>
      <c r="I133" s="48" t="s">
        <v>38</v>
      </c>
      <c r="J133" s="49" t="s">
        <v>203</v>
      </c>
      <c r="K133" s="58" t="s">
        <v>141</v>
      </c>
      <c r="L133" s="50"/>
      <c r="M133" s="50" t="s">
        <v>117</v>
      </c>
      <c r="N133" s="51" t="s">
        <v>55</v>
      </c>
      <c r="O133" s="52">
        <v>0</v>
      </c>
      <c r="P133" s="27">
        <v>45.24</v>
      </c>
      <c r="Q133" s="53" t="s">
        <v>51</v>
      </c>
      <c r="R133" s="28">
        <f t="shared" si="1"/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0</v>
      </c>
      <c r="AC133" s="54">
        <f t="shared" si="33"/>
        <v>0</v>
      </c>
      <c r="AD133" s="54">
        <v>0</v>
      </c>
      <c r="AE133" s="55"/>
    </row>
    <row r="134" spans="1:31" s="56" customFormat="1" ht="27.6" x14ac:dyDescent="0.25">
      <c r="A134" s="44" t="s">
        <v>24</v>
      </c>
      <c r="B134" s="44" t="s">
        <v>16</v>
      </c>
      <c r="C134" s="44" t="s">
        <v>16</v>
      </c>
      <c r="D134" s="45" t="s">
        <v>1</v>
      </c>
      <c r="E134" s="46" t="s">
        <v>2</v>
      </c>
      <c r="F134" s="45" t="s">
        <v>1</v>
      </c>
      <c r="G134" s="46" t="s">
        <v>3</v>
      </c>
      <c r="H134" s="47">
        <v>21101</v>
      </c>
      <c r="I134" s="48" t="s">
        <v>38</v>
      </c>
      <c r="J134" s="49" t="s">
        <v>509</v>
      </c>
      <c r="K134" s="59" t="s">
        <v>510</v>
      </c>
      <c r="L134" s="50"/>
      <c r="M134" s="50" t="s">
        <v>117</v>
      </c>
      <c r="N134" s="51" t="s">
        <v>50</v>
      </c>
      <c r="O134" s="52">
        <v>0</v>
      </c>
      <c r="P134" s="27">
        <v>11.36</v>
      </c>
      <c r="Q134" s="53" t="s">
        <v>51</v>
      </c>
      <c r="R134" s="28">
        <f t="shared" si="1"/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f t="shared" si="33"/>
        <v>0</v>
      </c>
      <c r="AD134" s="54">
        <v>0</v>
      </c>
      <c r="AE134" s="55"/>
    </row>
    <row r="135" spans="1:31" s="56" customFormat="1" ht="27.6" x14ac:dyDescent="0.25">
      <c r="A135" s="44" t="s">
        <v>24</v>
      </c>
      <c r="B135" s="44" t="s">
        <v>16</v>
      </c>
      <c r="C135" s="44" t="s">
        <v>16</v>
      </c>
      <c r="D135" s="45" t="s">
        <v>1</v>
      </c>
      <c r="E135" s="46" t="s">
        <v>2</v>
      </c>
      <c r="F135" s="45" t="s">
        <v>1</v>
      </c>
      <c r="G135" s="46" t="s">
        <v>3</v>
      </c>
      <c r="H135" s="47">
        <v>21101</v>
      </c>
      <c r="I135" s="48" t="s">
        <v>38</v>
      </c>
      <c r="J135" s="49" t="s">
        <v>367</v>
      </c>
      <c r="K135" s="64" t="s">
        <v>368</v>
      </c>
      <c r="L135" s="50"/>
      <c r="M135" s="50" t="s">
        <v>117</v>
      </c>
      <c r="N135" s="51" t="s">
        <v>50</v>
      </c>
      <c r="O135" s="52">
        <v>0</v>
      </c>
      <c r="P135" s="27">
        <v>18.37</v>
      </c>
      <c r="Q135" s="53" t="s">
        <v>51</v>
      </c>
      <c r="R135" s="28">
        <f t="shared" ref="R135" si="61">+ROUND(P135*O135,0)</f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f t="shared" si="33"/>
        <v>0</v>
      </c>
      <c r="AD135" s="54">
        <v>0</v>
      </c>
      <c r="AE135" s="55"/>
    </row>
    <row r="136" spans="1:31" s="56" customFormat="1" ht="27.6" x14ac:dyDescent="0.25">
      <c r="A136" s="44" t="s">
        <v>24</v>
      </c>
      <c r="B136" s="44" t="s">
        <v>16</v>
      </c>
      <c r="C136" s="44" t="s">
        <v>16</v>
      </c>
      <c r="D136" s="45" t="s">
        <v>1</v>
      </c>
      <c r="E136" s="46" t="s">
        <v>274</v>
      </c>
      <c r="F136" s="45" t="s">
        <v>275</v>
      </c>
      <c r="G136" s="46" t="s">
        <v>647</v>
      </c>
      <c r="H136" s="47">
        <v>21101</v>
      </c>
      <c r="I136" s="48" t="s">
        <v>38</v>
      </c>
      <c r="J136" s="49" t="s">
        <v>48</v>
      </c>
      <c r="K136" s="57" t="s">
        <v>49</v>
      </c>
      <c r="L136" s="50"/>
      <c r="M136" s="50" t="s">
        <v>117</v>
      </c>
      <c r="N136" s="51" t="s">
        <v>50</v>
      </c>
      <c r="O136" s="52">
        <v>0</v>
      </c>
      <c r="P136" s="27">
        <v>156.6</v>
      </c>
      <c r="Q136" s="53" t="s">
        <v>51</v>
      </c>
      <c r="R136" s="28">
        <f t="shared" si="1"/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f t="shared" si="33"/>
        <v>0</v>
      </c>
      <c r="AD136" s="54">
        <v>0</v>
      </c>
      <c r="AE136" s="55"/>
    </row>
    <row r="137" spans="1:31" s="56" customFormat="1" ht="27.6" x14ac:dyDescent="0.25">
      <c r="A137" s="44" t="s">
        <v>24</v>
      </c>
      <c r="B137" s="44" t="s">
        <v>16</v>
      </c>
      <c r="C137" s="44" t="s">
        <v>16</v>
      </c>
      <c r="D137" s="45" t="s">
        <v>1</v>
      </c>
      <c r="E137" s="46" t="s">
        <v>2</v>
      </c>
      <c r="F137" s="45" t="s">
        <v>1</v>
      </c>
      <c r="G137" s="46" t="s">
        <v>3</v>
      </c>
      <c r="H137" s="47">
        <v>21101</v>
      </c>
      <c r="I137" s="48" t="s">
        <v>38</v>
      </c>
      <c r="J137" s="49" t="s">
        <v>177</v>
      </c>
      <c r="K137" s="65" t="s">
        <v>150</v>
      </c>
      <c r="L137" s="50"/>
      <c r="M137" s="50" t="s">
        <v>117</v>
      </c>
      <c r="N137" s="51" t="s">
        <v>73</v>
      </c>
      <c r="O137" s="52">
        <v>4</v>
      </c>
      <c r="P137" s="27">
        <v>258.99</v>
      </c>
      <c r="Q137" s="53" t="s">
        <v>51</v>
      </c>
      <c r="R137" s="28">
        <f t="shared" si="1"/>
        <v>1036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0</v>
      </c>
      <c r="AC137" s="54">
        <f t="shared" si="33"/>
        <v>1036</v>
      </c>
      <c r="AD137" s="54">
        <v>0</v>
      </c>
      <c r="AE137" s="55"/>
    </row>
    <row r="138" spans="1:31" s="56" customFormat="1" ht="28.8" x14ac:dyDescent="0.3">
      <c r="A138" s="44" t="s">
        <v>24</v>
      </c>
      <c r="B138" s="44" t="s">
        <v>16</v>
      </c>
      <c r="C138" s="44" t="s">
        <v>16</v>
      </c>
      <c r="D138" s="45" t="s">
        <v>1</v>
      </c>
      <c r="E138" s="46" t="s">
        <v>274</v>
      </c>
      <c r="F138" s="45" t="s">
        <v>275</v>
      </c>
      <c r="G138" s="46" t="s">
        <v>647</v>
      </c>
      <c r="H138" s="47">
        <v>21101</v>
      </c>
      <c r="I138" s="48" t="s">
        <v>38</v>
      </c>
      <c r="J138" s="60" t="s">
        <v>682</v>
      </c>
      <c r="K138" s="61" t="s">
        <v>681</v>
      </c>
      <c r="L138" s="50"/>
      <c r="M138" s="50" t="s">
        <v>117</v>
      </c>
      <c r="N138" s="51" t="s">
        <v>55</v>
      </c>
      <c r="O138" s="52">
        <v>0</v>
      </c>
      <c r="P138" s="27">
        <v>11.6</v>
      </c>
      <c r="Q138" s="53" t="s">
        <v>51</v>
      </c>
      <c r="R138" s="28">
        <f t="shared" ref="R138" si="62">+ROUND(P138*O138,0)</f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f t="shared" si="33"/>
        <v>0</v>
      </c>
      <c r="AD138" s="54">
        <v>0</v>
      </c>
      <c r="AE138" s="55"/>
    </row>
    <row r="139" spans="1:31" s="56" customFormat="1" ht="27.6" x14ac:dyDescent="0.3">
      <c r="A139" s="44" t="s">
        <v>24</v>
      </c>
      <c r="B139" s="44" t="s">
        <v>16</v>
      </c>
      <c r="C139" s="44" t="s">
        <v>16</v>
      </c>
      <c r="D139" s="45" t="s">
        <v>1</v>
      </c>
      <c r="E139" s="46" t="s">
        <v>2</v>
      </c>
      <c r="F139" s="45" t="s">
        <v>1</v>
      </c>
      <c r="G139" s="46" t="s">
        <v>3</v>
      </c>
      <c r="H139" s="66">
        <v>21101</v>
      </c>
      <c r="I139" s="48" t="s">
        <v>38</v>
      </c>
      <c r="J139" s="60" t="s">
        <v>683</v>
      </c>
      <c r="K139" s="60" t="s">
        <v>684</v>
      </c>
      <c r="L139" s="50"/>
      <c r="M139" s="50" t="s">
        <v>117</v>
      </c>
      <c r="N139" s="51" t="s">
        <v>73</v>
      </c>
      <c r="O139" s="52">
        <v>0</v>
      </c>
      <c r="P139" s="27">
        <v>342.2</v>
      </c>
      <c r="Q139" s="53" t="s">
        <v>51</v>
      </c>
      <c r="R139" s="28">
        <f t="shared" ref="R139" si="63">+ROUND(P139*O139,0)</f>
        <v>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0</v>
      </c>
      <c r="AC139" s="54">
        <f t="shared" si="33"/>
        <v>0</v>
      </c>
      <c r="AD139" s="54">
        <v>0</v>
      </c>
      <c r="AE139" s="55"/>
    </row>
    <row r="140" spans="1:31" s="56" customFormat="1" ht="27.6" x14ac:dyDescent="0.3">
      <c r="A140" s="44" t="s">
        <v>24</v>
      </c>
      <c r="B140" s="44" t="s">
        <v>16</v>
      </c>
      <c r="C140" s="44" t="s">
        <v>16</v>
      </c>
      <c r="D140" s="45" t="s">
        <v>1</v>
      </c>
      <c r="E140" s="46" t="s">
        <v>2</v>
      </c>
      <c r="F140" s="45" t="s">
        <v>1</v>
      </c>
      <c r="G140" s="46" t="s">
        <v>3</v>
      </c>
      <c r="H140" s="66">
        <v>21101</v>
      </c>
      <c r="I140" s="48" t="s">
        <v>38</v>
      </c>
      <c r="J140" s="60" t="s">
        <v>511</v>
      </c>
      <c r="K140" s="63" t="s">
        <v>512</v>
      </c>
      <c r="L140" s="50"/>
      <c r="M140" s="50" t="s">
        <v>117</v>
      </c>
      <c r="N140" s="51" t="s">
        <v>50</v>
      </c>
      <c r="O140" s="52">
        <v>0</v>
      </c>
      <c r="P140" s="27">
        <v>141.52000000000001</v>
      </c>
      <c r="Q140" s="53" t="s">
        <v>51</v>
      </c>
      <c r="R140" s="28">
        <f t="shared" ref="R140" si="64">+ROUND(P140*O140,0)</f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0</v>
      </c>
      <c r="AC140" s="54">
        <f t="shared" ref="AC140:AC206" si="65">R140</f>
        <v>0</v>
      </c>
      <c r="AD140" s="54">
        <v>0</v>
      </c>
      <c r="AE140" s="55"/>
    </row>
    <row r="141" spans="1:31" s="56" customFormat="1" ht="27.6" x14ac:dyDescent="0.25">
      <c r="A141" s="44" t="s">
        <v>24</v>
      </c>
      <c r="B141" s="44" t="s">
        <v>16</v>
      </c>
      <c r="C141" s="44" t="s">
        <v>16</v>
      </c>
      <c r="D141" s="45" t="s">
        <v>1</v>
      </c>
      <c r="E141" s="46" t="s">
        <v>2</v>
      </c>
      <c r="F141" s="45" t="s">
        <v>1</v>
      </c>
      <c r="G141" s="46" t="s">
        <v>3</v>
      </c>
      <c r="H141" s="66">
        <v>21101</v>
      </c>
      <c r="I141" s="48" t="s">
        <v>38</v>
      </c>
      <c r="J141" s="49" t="s">
        <v>204</v>
      </c>
      <c r="K141" s="65" t="s">
        <v>149</v>
      </c>
      <c r="L141" s="50"/>
      <c r="M141" s="50" t="s">
        <v>117</v>
      </c>
      <c r="N141" s="51" t="s">
        <v>50</v>
      </c>
      <c r="O141" s="52">
        <v>0</v>
      </c>
      <c r="P141" s="27">
        <v>309.71428571428572</v>
      </c>
      <c r="Q141" s="53" t="s">
        <v>51</v>
      </c>
      <c r="R141" s="28">
        <f t="shared" si="1"/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f t="shared" si="65"/>
        <v>0</v>
      </c>
      <c r="AD141" s="54">
        <v>0</v>
      </c>
      <c r="AE141" s="55"/>
    </row>
    <row r="142" spans="1:31" s="56" customFormat="1" ht="27.6" x14ac:dyDescent="0.25">
      <c r="A142" s="44" t="s">
        <v>24</v>
      </c>
      <c r="B142" s="44" t="s">
        <v>16</v>
      </c>
      <c r="C142" s="44" t="s">
        <v>16</v>
      </c>
      <c r="D142" s="45" t="s">
        <v>1</v>
      </c>
      <c r="E142" s="46" t="s">
        <v>2</v>
      </c>
      <c r="F142" s="45" t="s">
        <v>1</v>
      </c>
      <c r="G142" s="46" t="s">
        <v>3</v>
      </c>
      <c r="H142" s="66">
        <v>21101</v>
      </c>
      <c r="I142" s="48" t="s">
        <v>38</v>
      </c>
      <c r="J142" s="49" t="s">
        <v>380</v>
      </c>
      <c r="K142" s="65" t="s">
        <v>381</v>
      </c>
      <c r="L142" s="50"/>
      <c r="M142" s="50" t="s">
        <v>117</v>
      </c>
      <c r="N142" s="51" t="s">
        <v>50</v>
      </c>
      <c r="O142" s="52">
        <v>0</v>
      </c>
      <c r="P142" s="27">
        <v>38.89</v>
      </c>
      <c r="Q142" s="53" t="s">
        <v>51</v>
      </c>
      <c r="R142" s="28">
        <f t="shared" ref="R142" si="66">+ROUND(P142*O142,0)</f>
        <v>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0</v>
      </c>
      <c r="AC142" s="54">
        <f t="shared" si="65"/>
        <v>0</v>
      </c>
      <c r="AD142" s="54">
        <v>0</v>
      </c>
      <c r="AE142" s="55"/>
    </row>
    <row r="143" spans="1:31" s="56" customFormat="1" ht="69" x14ac:dyDescent="0.25">
      <c r="A143" s="44" t="s">
        <v>24</v>
      </c>
      <c r="B143" s="44" t="s">
        <v>16</v>
      </c>
      <c r="C143" s="44" t="s">
        <v>16</v>
      </c>
      <c r="D143" s="45" t="s">
        <v>1</v>
      </c>
      <c r="E143" s="46" t="s">
        <v>2</v>
      </c>
      <c r="F143" s="45" t="s">
        <v>1</v>
      </c>
      <c r="G143" s="46" t="s">
        <v>3</v>
      </c>
      <c r="H143" s="66">
        <v>21401</v>
      </c>
      <c r="I143" s="48" t="s">
        <v>39</v>
      </c>
      <c r="J143" s="67" t="s">
        <v>312</v>
      </c>
      <c r="K143" s="67" t="s">
        <v>313</v>
      </c>
      <c r="L143" s="50"/>
      <c r="M143" s="50" t="s">
        <v>117</v>
      </c>
      <c r="N143" s="51" t="s">
        <v>55</v>
      </c>
      <c r="O143" s="52">
        <v>0</v>
      </c>
      <c r="P143" s="27">
        <v>4359</v>
      </c>
      <c r="Q143" s="53" t="s">
        <v>51</v>
      </c>
      <c r="R143" s="28">
        <f t="shared" si="1"/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f t="shared" si="65"/>
        <v>0</v>
      </c>
      <c r="AD143" s="54">
        <v>0</v>
      </c>
      <c r="AE143" s="55"/>
    </row>
    <row r="144" spans="1:31" s="56" customFormat="1" ht="69" x14ac:dyDescent="0.3">
      <c r="A144" s="44" t="s">
        <v>24</v>
      </c>
      <c r="B144" s="44" t="s">
        <v>16</v>
      </c>
      <c r="C144" s="44" t="s">
        <v>16</v>
      </c>
      <c r="D144" s="45" t="s">
        <v>1</v>
      </c>
      <c r="E144" s="46" t="s">
        <v>2</v>
      </c>
      <c r="F144" s="45" t="s">
        <v>1</v>
      </c>
      <c r="G144" s="46" t="s">
        <v>3</v>
      </c>
      <c r="H144" s="66">
        <v>21401</v>
      </c>
      <c r="I144" s="48" t="s">
        <v>39</v>
      </c>
      <c r="J144" s="63" t="s">
        <v>618</v>
      </c>
      <c r="K144" s="63" t="s">
        <v>619</v>
      </c>
      <c r="L144" s="50"/>
      <c r="M144" s="50" t="s">
        <v>117</v>
      </c>
      <c r="N144" s="51" t="s">
        <v>55</v>
      </c>
      <c r="O144" s="52">
        <v>0</v>
      </c>
      <c r="P144" s="27">
        <v>6252.4</v>
      </c>
      <c r="Q144" s="53" t="s">
        <v>51</v>
      </c>
      <c r="R144" s="28">
        <f t="shared" ref="R144" si="67">+ROUND(P144*O144,0)</f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f t="shared" si="65"/>
        <v>0</v>
      </c>
      <c r="AD144" s="54">
        <v>0</v>
      </c>
      <c r="AE144" s="55"/>
    </row>
    <row r="145" spans="1:31" s="56" customFormat="1" ht="69" x14ac:dyDescent="0.3">
      <c r="A145" s="44" t="s">
        <v>24</v>
      </c>
      <c r="B145" s="44" t="s">
        <v>16</v>
      </c>
      <c r="C145" s="44" t="s">
        <v>16</v>
      </c>
      <c r="D145" s="45" t="s">
        <v>1</v>
      </c>
      <c r="E145" s="46" t="s">
        <v>2</v>
      </c>
      <c r="F145" s="45" t="s">
        <v>1</v>
      </c>
      <c r="G145" s="46" t="s">
        <v>3</v>
      </c>
      <c r="H145" s="66">
        <v>21401</v>
      </c>
      <c r="I145" s="48" t="s">
        <v>39</v>
      </c>
      <c r="J145" s="63" t="s">
        <v>620</v>
      </c>
      <c r="K145" s="63" t="s">
        <v>142</v>
      </c>
      <c r="L145" s="50"/>
      <c r="M145" s="50" t="s">
        <v>117</v>
      </c>
      <c r="N145" s="51" t="s">
        <v>621</v>
      </c>
      <c r="O145" s="52">
        <v>0</v>
      </c>
      <c r="P145" s="27">
        <v>319</v>
      </c>
      <c r="Q145" s="53" t="s">
        <v>51</v>
      </c>
      <c r="R145" s="28">
        <f t="shared" ref="R145" si="68">+ROUND(P145*O145,0)</f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0</v>
      </c>
      <c r="AC145" s="54">
        <f t="shared" si="65"/>
        <v>0</v>
      </c>
      <c r="AD145" s="54">
        <v>0</v>
      </c>
      <c r="AE145" s="55"/>
    </row>
    <row r="146" spans="1:31" s="56" customFormat="1" ht="69" x14ac:dyDescent="0.3">
      <c r="A146" s="44" t="s">
        <v>24</v>
      </c>
      <c r="B146" s="44" t="s">
        <v>16</v>
      </c>
      <c r="C146" s="44" t="s">
        <v>16</v>
      </c>
      <c r="D146" s="45" t="s">
        <v>1</v>
      </c>
      <c r="E146" s="46" t="s">
        <v>2</v>
      </c>
      <c r="F146" s="45" t="s">
        <v>1</v>
      </c>
      <c r="G146" s="46" t="s">
        <v>3</v>
      </c>
      <c r="H146" s="66">
        <v>21401</v>
      </c>
      <c r="I146" s="48" t="s">
        <v>39</v>
      </c>
      <c r="J146" s="63" t="s">
        <v>622</v>
      </c>
      <c r="K146" s="63" t="s">
        <v>623</v>
      </c>
      <c r="L146" s="50"/>
      <c r="M146" s="50" t="s">
        <v>117</v>
      </c>
      <c r="N146" s="51" t="s">
        <v>55</v>
      </c>
      <c r="O146" s="52">
        <v>0</v>
      </c>
      <c r="P146" s="27">
        <v>810.84</v>
      </c>
      <c r="Q146" s="53" t="s">
        <v>51</v>
      </c>
      <c r="R146" s="28">
        <f t="shared" ref="R146" si="69">+ROUND(P146*O146,0)</f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0</v>
      </c>
      <c r="AC146" s="54">
        <f t="shared" si="65"/>
        <v>0</v>
      </c>
      <c r="AD146" s="54">
        <v>0</v>
      </c>
      <c r="AE146" s="55"/>
    </row>
    <row r="147" spans="1:31" s="56" customFormat="1" ht="69" x14ac:dyDescent="0.25">
      <c r="A147" s="44" t="s">
        <v>24</v>
      </c>
      <c r="B147" s="44" t="s">
        <v>16</v>
      </c>
      <c r="C147" s="44" t="s">
        <v>16</v>
      </c>
      <c r="D147" s="45" t="s">
        <v>1</v>
      </c>
      <c r="E147" s="46" t="s">
        <v>2</v>
      </c>
      <c r="F147" s="45" t="s">
        <v>1</v>
      </c>
      <c r="G147" s="46" t="s">
        <v>3</v>
      </c>
      <c r="H147" s="66">
        <v>21401</v>
      </c>
      <c r="I147" s="48" t="s">
        <v>39</v>
      </c>
      <c r="J147" s="51" t="s">
        <v>259</v>
      </c>
      <c r="K147" s="68" t="s">
        <v>205</v>
      </c>
      <c r="L147" s="50"/>
      <c r="M147" s="50" t="s">
        <v>117</v>
      </c>
      <c r="N147" s="51" t="s">
        <v>55</v>
      </c>
      <c r="O147" s="52">
        <v>0</v>
      </c>
      <c r="P147" s="27">
        <v>1473.2</v>
      </c>
      <c r="Q147" s="53" t="s">
        <v>51</v>
      </c>
      <c r="R147" s="28">
        <f t="shared" si="1"/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f t="shared" si="65"/>
        <v>0</v>
      </c>
      <c r="AD147" s="54">
        <v>0</v>
      </c>
      <c r="AE147" s="55"/>
    </row>
    <row r="148" spans="1:31" s="56" customFormat="1" ht="69" x14ac:dyDescent="0.25">
      <c r="A148" s="44" t="s">
        <v>24</v>
      </c>
      <c r="B148" s="44" t="s">
        <v>16</v>
      </c>
      <c r="C148" s="44" t="s">
        <v>16</v>
      </c>
      <c r="D148" s="45" t="s">
        <v>1</v>
      </c>
      <c r="E148" s="46" t="s">
        <v>2</v>
      </c>
      <c r="F148" s="45" t="s">
        <v>1</v>
      </c>
      <c r="G148" s="46" t="s">
        <v>3</v>
      </c>
      <c r="H148" s="66">
        <v>21401</v>
      </c>
      <c r="I148" s="48" t="s">
        <v>39</v>
      </c>
      <c r="J148" s="51" t="s">
        <v>262</v>
      </c>
      <c r="K148" s="68" t="s">
        <v>208</v>
      </c>
      <c r="L148" s="50"/>
      <c r="M148" s="50" t="s">
        <v>117</v>
      </c>
      <c r="N148" s="51" t="s">
        <v>55</v>
      </c>
      <c r="O148" s="52">
        <v>0</v>
      </c>
      <c r="P148" s="27">
        <v>1649.52</v>
      </c>
      <c r="Q148" s="53" t="s">
        <v>51</v>
      </c>
      <c r="R148" s="28">
        <f>+ROUND(P148*O148,0)</f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f t="shared" si="65"/>
        <v>0</v>
      </c>
      <c r="AD148" s="54">
        <v>0</v>
      </c>
      <c r="AE148" s="55"/>
    </row>
    <row r="149" spans="1:31" s="56" customFormat="1" ht="69" x14ac:dyDescent="0.25">
      <c r="A149" s="44" t="s">
        <v>24</v>
      </c>
      <c r="B149" s="44" t="s">
        <v>16</v>
      </c>
      <c r="C149" s="44" t="s">
        <v>16</v>
      </c>
      <c r="D149" s="45" t="s">
        <v>1</v>
      </c>
      <c r="E149" s="46" t="s">
        <v>2</v>
      </c>
      <c r="F149" s="45" t="s">
        <v>1</v>
      </c>
      <c r="G149" s="46" t="s">
        <v>3</v>
      </c>
      <c r="H149" s="66">
        <v>21401</v>
      </c>
      <c r="I149" s="48" t="s">
        <v>39</v>
      </c>
      <c r="J149" s="51" t="s">
        <v>260</v>
      </c>
      <c r="K149" s="68" t="s">
        <v>206</v>
      </c>
      <c r="L149" s="50"/>
      <c r="M149" s="50" t="s">
        <v>117</v>
      </c>
      <c r="N149" s="51" t="s">
        <v>55</v>
      </c>
      <c r="O149" s="52">
        <v>0</v>
      </c>
      <c r="P149" s="27">
        <v>1649.52</v>
      </c>
      <c r="Q149" s="53" t="s">
        <v>51</v>
      </c>
      <c r="R149" s="28">
        <f t="shared" si="1"/>
        <v>0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4">
        <v>0</v>
      </c>
      <c r="AB149" s="54">
        <v>0</v>
      </c>
      <c r="AC149" s="54">
        <f t="shared" si="65"/>
        <v>0</v>
      </c>
      <c r="AD149" s="54">
        <v>0</v>
      </c>
      <c r="AE149" s="55"/>
    </row>
    <row r="150" spans="1:31" s="56" customFormat="1" ht="69" x14ac:dyDescent="0.25">
      <c r="A150" s="44" t="s">
        <v>24</v>
      </c>
      <c r="B150" s="44" t="s">
        <v>16</v>
      </c>
      <c r="C150" s="44" t="s">
        <v>16</v>
      </c>
      <c r="D150" s="45" t="s">
        <v>1</v>
      </c>
      <c r="E150" s="46" t="s">
        <v>2</v>
      </c>
      <c r="F150" s="45" t="s">
        <v>1</v>
      </c>
      <c r="G150" s="46" t="s">
        <v>3</v>
      </c>
      <c r="H150" s="66">
        <v>21401</v>
      </c>
      <c r="I150" s="48" t="s">
        <v>39</v>
      </c>
      <c r="J150" s="51" t="s">
        <v>261</v>
      </c>
      <c r="K150" s="68" t="s">
        <v>207</v>
      </c>
      <c r="L150" s="50"/>
      <c r="M150" s="50" t="s">
        <v>117</v>
      </c>
      <c r="N150" s="51" t="s">
        <v>55</v>
      </c>
      <c r="O150" s="52">
        <v>0</v>
      </c>
      <c r="P150" s="27">
        <v>1649.52</v>
      </c>
      <c r="Q150" s="53" t="s">
        <v>51</v>
      </c>
      <c r="R150" s="28">
        <f t="shared" si="1"/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f t="shared" si="65"/>
        <v>0</v>
      </c>
      <c r="AD150" s="54">
        <v>0</v>
      </c>
      <c r="AE150" s="55"/>
    </row>
    <row r="151" spans="1:31" s="56" customFormat="1" ht="69" x14ac:dyDescent="0.25">
      <c r="A151" s="44" t="s">
        <v>24</v>
      </c>
      <c r="B151" s="44" t="s">
        <v>16</v>
      </c>
      <c r="C151" s="44" t="s">
        <v>16</v>
      </c>
      <c r="D151" s="45" t="s">
        <v>1</v>
      </c>
      <c r="E151" s="46" t="s">
        <v>2</v>
      </c>
      <c r="F151" s="45" t="s">
        <v>1</v>
      </c>
      <c r="G151" s="46" t="s">
        <v>3</v>
      </c>
      <c r="H151" s="66">
        <v>21401</v>
      </c>
      <c r="I151" s="48" t="s">
        <v>39</v>
      </c>
      <c r="J151" s="51" t="s">
        <v>263</v>
      </c>
      <c r="K151" s="68" t="s">
        <v>209</v>
      </c>
      <c r="L151" s="50"/>
      <c r="M151" s="50" t="s">
        <v>117</v>
      </c>
      <c r="N151" s="51" t="s">
        <v>55</v>
      </c>
      <c r="O151" s="52">
        <v>0</v>
      </c>
      <c r="P151" s="27">
        <v>2489</v>
      </c>
      <c r="Q151" s="53" t="s">
        <v>51</v>
      </c>
      <c r="R151" s="28">
        <f t="shared" si="1"/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f t="shared" si="65"/>
        <v>0</v>
      </c>
      <c r="AD151" s="54">
        <v>0</v>
      </c>
      <c r="AE151" s="55"/>
    </row>
    <row r="152" spans="1:31" s="56" customFormat="1" ht="69" x14ac:dyDescent="0.25">
      <c r="A152" s="44" t="s">
        <v>24</v>
      </c>
      <c r="B152" s="44" t="s">
        <v>16</v>
      </c>
      <c r="C152" s="44" t="s">
        <v>16</v>
      </c>
      <c r="D152" s="45" t="s">
        <v>1</v>
      </c>
      <c r="E152" s="46" t="s">
        <v>2</v>
      </c>
      <c r="F152" s="45" t="s">
        <v>1</v>
      </c>
      <c r="G152" s="46" t="s">
        <v>3</v>
      </c>
      <c r="H152" s="66">
        <v>21401</v>
      </c>
      <c r="I152" s="48" t="s">
        <v>39</v>
      </c>
      <c r="J152" s="51" t="s">
        <v>168</v>
      </c>
      <c r="K152" s="68" t="s">
        <v>210</v>
      </c>
      <c r="L152" s="50"/>
      <c r="M152" s="50" t="s">
        <v>117</v>
      </c>
      <c r="N152" s="51" t="s">
        <v>55</v>
      </c>
      <c r="O152" s="52">
        <v>0</v>
      </c>
      <c r="P152" s="27">
        <v>2589</v>
      </c>
      <c r="Q152" s="53" t="s">
        <v>51</v>
      </c>
      <c r="R152" s="28">
        <f t="shared" si="1"/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f t="shared" si="65"/>
        <v>0</v>
      </c>
      <c r="AD152" s="54">
        <v>0</v>
      </c>
      <c r="AE152" s="55"/>
    </row>
    <row r="153" spans="1:31" s="56" customFormat="1" ht="69" x14ac:dyDescent="0.25">
      <c r="A153" s="44" t="s">
        <v>24</v>
      </c>
      <c r="B153" s="44" t="s">
        <v>16</v>
      </c>
      <c r="C153" s="44" t="s">
        <v>16</v>
      </c>
      <c r="D153" s="45" t="s">
        <v>1</v>
      </c>
      <c r="E153" s="46" t="s">
        <v>2</v>
      </c>
      <c r="F153" s="45" t="s">
        <v>1</v>
      </c>
      <c r="G153" s="46" t="s">
        <v>3</v>
      </c>
      <c r="H153" s="66">
        <v>21401</v>
      </c>
      <c r="I153" s="48" t="s">
        <v>39</v>
      </c>
      <c r="J153" s="51" t="s">
        <v>264</v>
      </c>
      <c r="K153" s="68" t="s">
        <v>211</v>
      </c>
      <c r="L153" s="69"/>
      <c r="M153" s="50" t="s">
        <v>117</v>
      </c>
      <c r="N153" s="51" t="s">
        <v>55</v>
      </c>
      <c r="O153" s="52">
        <v>0</v>
      </c>
      <c r="P153" s="27">
        <v>2689</v>
      </c>
      <c r="Q153" s="53" t="s">
        <v>51</v>
      </c>
      <c r="R153" s="28">
        <f t="shared" si="1"/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f t="shared" si="65"/>
        <v>0</v>
      </c>
      <c r="AD153" s="54">
        <v>0</v>
      </c>
      <c r="AE153" s="70"/>
    </row>
    <row r="154" spans="1:31" s="56" customFormat="1" ht="29.25" customHeight="1" x14ac:dyDescent="0.25">
      <c r="A154" s="44" t="s">
        <v>24</v>
      </c>
      <c r="B154" s="44" t="s">
        <v>16</v>
      </c>
      <c r="C154" s="44" t="s">
        <v>16</v>
      </c>
      <c r="D154" s="45" t="s">
        <v>1</v>
      </c>
      <c r="E154" s="46" t="s">
        <v>2</v>
      </c>
      <c r="F154" s="45" t="s">
        <v>1</v>
      </c>
      <c r="G154" s="46" t="s">
        <v>3</v>
      </c>
      <c r="H154" s="66">
        <v>21401</v>
      </c>
      <c r="I154" s="48" t="s">
        <v>39</v>
      </c>
      <c r="J154" s="51" t="s">
        <v>265</v>
      </c>
      <c r="K154" s="68" t="s">
        <v>212</v>
      </c>
      <c r="L154" s="69"/>
      <c r="M154" s="50" t="s">
        <v>117</v>
      </c>
      <c r="N154" s="51" t="s">
        <v>55</v>
      </c>
      <c r="O154" s="52">
        <v>0</v>
      </c>
      <c r="P154" s="27">
        <v>2009</v>
      </c>
      <c r="Q154" s="53" t="s">
        <v>51</v>
      </c>
      <c r="R154" s="28">
        <f t="shared" si="1"/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f t="shared" si="65"/>
        <v>0</v>
      </c>
      <c r="AD154" s="54">
        <v>0</v>
      </c>
      <c r="AE154" s="70"/>
    </row>
    <row r="155" spans="1:31" s="56" customFormat="1" ht="69" x14ac:dyDescent="0.25">
      <c r="A155" s="44" t="s">
        <v>24</v>
      </c>
      <c r="B155" s="44" t="s">
        <v>16</v>
      </c>
      <c r="C155" s="44" t="s">
        <v>16</v>
      </c>
      <c r="D155" s="45" t="s">
        <v>1</v>
      </c>
      <c r="E155" s="46" t="s">
        <v>2</v>
      </c>
      <c r="F155" s="45" t="s">
        <v>1</v>
      </c>
      <c r="G155" s="46" t="s">
        <v>3</v>
      </c>
      <c r="H155" s="66">
        <v>21401</v>
      </c>
      <c r="I155" s="48" t="s">
        <v>39</v>
      </c>
      <c r="J155" s="51" t="s">
        <v>240</v>
      </c>
      <c r="K155" s="68" t="s">
        <v>213</v>
      </c>
      <c r="L155" s="69"/>
      <c r="M155" s="50" t="s">
        <v>117</v>
      </c>
      <c r="N155" s="51" t="s">
        <v>50</v>
      </c>
      <c r="O155" s="52">
        <v>0</v>
      </c>
      <c r="P155" s="27">
        <v>619</v>
      </c>
      <c r="Q155" s="53" t="s">
        <v>51</v>
      </c>
      <c r="R155" s="28">
        <f t="shared" si="1"/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f t="shared" si="65"/>
        <v>0</v>
      </c>
      <c r="AD155" s="54">
        <v>0</v>
      </c>
      <c r="AE155" s="70"/>
    </row>
    <row r="156" spans="1:31" s="56" customFormat="1" ht="29.25" customHeight="1" x14ac:dyDescent="0.25">
      <c r="A156" s="44" t="s">
        <v>24</v>
      </c>
      <c r="B156" s="44" t="s">
        <v>16</v>
      </c>
      <c r="C156" s="44" t="s">
        <v>16</v>
      </c>
      <c r="D156" s="45" t="s">
        <v>1</v>
      </c>
      <c r="E156" s="46" t="s">
        <v>2</v>
      </c>
      <c r="F156" s="45" t="s">
        <v>1</v>
      </c>
      <c r="G156" s="46" t="s">
        <v>3</v>
      </c>
      <c r="H156" s="66">
        <v>21401</v>
      </c>
      <c r="I156" s="48" t="s">
        <v>39</v>
      </c>
      <c r="J156" s="51" t="s">
        <v>239</v>
      </c>
      <c r="K156" s="68" t="s">
        <v>142</v>
      </c>
      <c r="L156" s="69"/>
      <c r="M156" s="50" t="s">
        <v>117</v>
      </c>
      <c r="N156" s="51" t="s">
        <v>50</v>
      </c>
      <c r="O156" s="52">
        <v>0</v>
      </c>
      <c r="P156" s="27">
        <v>377.8</v>
      </c>
      <c r="Q156" s="53" t="s">
        <v>51</v>
      </c>
      <c r="R156" s="28">
        <f t="shared" si="1"/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f t="shared" si="65"/>
        <v>0</v>
      </c>
      <c r="AD156" s="54">
        <v>0</v>
      </c>
      <c r="AE156" s="70"/>
    </row>
    <row r="157" spans="1:31" s="56" customFormat="1" ht="29.25" customHeight="1" x14ac:dyDescent="0.25">
      <c r="A157" s="44" t="s">
        <v>24</v>
      </c>
      <c r="B157" s="44" t="s">
        <v>16</v>
      </c>
      <c r="C157" s="44" t="s">
        <v>16</v>
      </c>
      <c r="D157" s="45" t="s">
        <v>1</v>
      </c>
      <c r="E157" s="46" t="s">
        <v>2</v>
      </c>
      <c r="F157" s="45" t="s">
        <v>1</v>
      </c>
      <c r="G157" s="46" t="s">
        <v>3</v>
      </c>
      <c r="H157" s="66">
        <v>21401</v>
      </c>
      <c r="I157" s="48" t="s">
        <v>39</v>
      </c>
      <c r="J157" s="51" t="s">
        <v>471</v>
      </c>
      <c r="K157" s="68" t="s">
        <v>472</v>
      </c>
      <c r="L157" s="69"/>
      <c r="M157" s="50" t="s">
        <v>117</v>
      </c>
      <c r="N157" s="51" t="s">
        <v>50</v>
      </c>
      <c r="O157" s="52">
        <v>0</v>
      </c>
      <c r="P157" s="27">
        <v>368.88</v>
      </c>
      <c r="Q157" s="53" t="s">
        <v>51</v>
      </c>
      <c r="R157" s="28">
        <f t="shared" ref="R157" si="70">+ROUND(P157*O157,0)</f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f t="shared" si="65"/>
        <v>0</v>
      </c>
      <c r="AD157" s="54">
        <v>0</v>
      </c>
      <c r="AE157" s="70"/>
    </row>
    <row r="158" spans="1:31" s="56" customFormat="1" ht="29.25" customHeight="1" x14ac:dyDescent="0.25">
      <c r="A158" s="44" t="s">
        <v>24</v>
      </c>
      <c r="B158" s="44" t="s">
        <v>16</v>
      </c>
      <c r="C158" s="44" t="s">
        <v>16</v>
      </c>
      <c r="D158" s="45" t="s">
        <v>1</v>
      </c>
      <c r="E158" s="46" t="s">
        <v>2</v>
      </c>
      <c r="F158" s="45" t="s">
        <v>1</v>
      </c>
      <c r="G158" s="46" t="s">
        <v>3</v>
      </c>
      <c r="H158" s="66">
        <v>21401</v>
      </c>
      <c r="I158" s="48" t="s">
        <v>39</v>
      </c>
      <c r="J158" s="51" t="s">
        <v>519</v>
      </c>
      <c r="K158" s="68" t="s">
        <v>520</v>
      </c>
      <c r="L158" s="69"/>
      <c r="M158" s="50" t="s">
        <v>117</v>
      </c>
      <c r="N158" s="51" t="s">
        <v>55</v>
      </c>
      <c r="O158" s="52">
        <v>0</v>
      </c>
      <c r="P158" s="27">
        <v>186.76</v>
      </c>
      <c r="Q158" s="53" t="s">
        <v>51</v>
      </c>
      <c r="R158" s="28">
        <f t="shared" ref="R158" si="71">+ROUND(P158*O158,0)</f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f t="shared" si="65"/>
        <v>0</v>
      </c>
      <c r="AD158" s="54">
        <v>0</v>
      </c>
      <c r="AE158" s="70"/>
    </row>
    <row r="159" spans="1:31" s="56" customFormat="1" ht="69" x14ac:dyDescent="0.3">
      <c r="A159" s="44" t="s">
        <v>24</v>
      </c>
      <c r="B159" s="44" t="s">
        <v>16</v>
      </c>
      <c r="C159" s="44" t="s">
        <v>16</v>
      </c>
      <c r="D159" s="45" t="s">
        <v>1</v>
      </c>
      <c r="E159" s="46" t="s">
        <v>274</v>
      </c>
      <c r="F159" s="45" t="s">
        <v>1</v>
      </c>
      <c r="G159" s="46" t="s">
        <v>418</v>
      </c>
      <c r="H159" s="66">
        <v>21401</v>
      </c>
      <c r="I159" s="48" t="s">
        <v>39</v>
      </c>
      <c r="J159" s="51" t="s">
        <v>169</v>
      </c>
      <c r="K159" s="61" t="s">
        <v>689</v>
      </c>
      <c r="L159" s="69"/>
      <c r="M159" s="50" t="s">
        <v>117</v>
      </c>
      <c r="N159" s="51" t="s">
        <v>55</v>
      </c>
      <c r="O159" s="52">
        <v>0</v>
      </c>
      <c r="P159" s="71">
        <v>1634.44</v>
      </c>
      <c r="Q159" s="53" t="s">
        <v>51</v>
      </c>
      <c r="R159" s="28">
        <f>+ROUND(P159*O159,0)</f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f t="shared" si="65"/>
        <v>0</v>
      </c>
      <c r="AD159" s="54">
        <v>0</v>
      </c>
      <c r="AE159" s="70"/>
    </row>
    <row r="160" spans="1:31" s="56" customFormat="1" ht="69" x14ac:dyDescent="0.3">
      <c r="A160" s="44" t="s">
        <v>24</v>
      </c>
      <c r="B160" s="44" t="s">
        <v>16</v>
      </c>
      <c r="C160" s="44" t="s">
        <v>16</v>
      </c>
      <c r="D160" s="45" t="s">
        <v>1</v>
      </c>
      <c r="E160" s="46" t="s">
        <v>2</v>
      </c>
      <c r="F160" s="45" t="s">
        <v>1</v>
      </c>
      <c r="G160" s="46" t="s">
        <v>3</v>
      </c>
      <c r="H160" s="66">
        <v>21401</v>
      </c>
      <c r="I160" s="48" t="s">
        <v>39</v>
      </c>
      <c r="J160" s="51" t="s">
        <v>170</v>
      </c>
      <c r="K160" s="72" t="s">
        <v>690</v>
      </c>
      <c r="L160" s="69"/>
      <c r="M160" s="50" t="s">
        <v>117</v>
      </c>
      <c r="N160" s="73" t="s">
        <v>55</v>
      </c>
      <c r="O160" s="52">
        <v>0</v>
      </c>
      <c r="P160" s="71">
        <v>1867.6</v>
      </c>
      <c r="Q160" s="46" t="s">
        <v>51</v>
      </c>
      <c r="R160" s="28">
        <f t="shared" ref="R160:R396" si="72">+ROUND(P160*O160,0)</f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f t="shared" si="65"/>
        <v>0</v>
      </c>
      <c r="AD160" s="54">
        <v>0</v>
      </c>
      <c r="AE160" s="70"/>
    </row>
    <row r="161" spans="1:31" s="56" customFormat="1" ht="69" x14ac:dyDescent="0.25">
      <c r="A161" s="44" t="s">
        <v>24</v>
      </c>
      <c r="B161" s="44" t="s">
        <v>16</v>
      </c>
      <c r="C161" s="44" t="s">
        <v>16</v>
      </c>
      <c r="D161" s="45" t="s">
        <v>1</v>
      </c>
      <c r="E161" s="46" t="s">
        <v>274</v>
      </c>
      <c r="F161" s="45">
        <v>45</v>
      </c>
      <c r="G161" s="46" t="s">
        <v>418</v>
      </c>
      <c r="H161" s="66">
        <v>21401</v>
      </c>
      <c r="I161" s="48" t="s">
        <v>39</v>
      </c>
      <c r="J161" s="51" t="s">
        <v>171</v>
      </c>
      <c r="K161" s="74" t="s">
        <v>335</v>
      </c>
      <c r="L161" s="69"/>
      <c r="M161" s="50" t="s">
        <v>117</v>
      </c>
      <c r="N161" s="73" t="s">
        <v>55</v>
      </c>
      <c r="O161" s="52">
        <v>0</v>
      </c>
      <c r="P161" s="27">
        <v>1823</v>
      </c>
      <c r="Q161" s="46" t="s">
        <v>51</v>
      </c>
      <c r="R161" s="28">
        <f t="shared" si="72"/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f t="shared" si="65"/>
        <v>0</v>
      </c>
      <c r="AD161" s="54">
        <v>0</v>
      </c>
      <c r="AE161" s="70"/>
    </row>
    <row r="162" spans="1:31" s="56" customFormat="1" ht="69" x14ac:dyDescent="0.3">
      <c r="A162" s="44" t="s">
        <v>24</v>
      </c>
      <c r="B162" s="44" t="s">
        <v>16</v>
      </c>
      <c r="C162" s="44" t="s">
        <v>16</v>
      </c>
      <c r="D162" s="45" t="s">
        <v>1</v>
      </c>
      <c r="E162" s="46" t="s">
        <v>2</v>
      </c>
      <c r="F162" s="45" t="s">
        <v>1</v>
      </c>
      <c r="G162" s="46" t="s">
        <v>3</v>
      </c>
      <c r="H162" s="66">
        <v>21401</v>
      </c>
      <c r="I162" s="48" t="s">
        <v>39</v>
      </c>
      <c r="J162" s="51" t="s">
        <v>172</v>
      </c>
      <c r="K162" s="72" t="s">
        <v>691</v>
      </c>
      <c r="L162" s="69"/>
      <c r="M162" s="50" t="s">
        <v>117</v>
      </c>
      <c r="N162" s="73" t="s">
        <v>55</v>
      </c>
      <c r="O162" s="52">
        <v>0</v>
      </c>
      <c r="P162" s="71">
        <v>1867.6</v>
      </c>
      <c r="Q162" s="46" t="s">
        <v>51</v>
      </c>
      <c r="R162" s="28">
        <f t="shared" si="72"/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v>0</v>
      </c>
      <c r="AC162" s="54">
        <f t="shared" si="65"/>
        <v>0</v>
      </c>
      <c r="AD162" s="54">
        <v>0</v>
      </c>
      <c r="AE162" s="70"/>
    </row>
    <row r="163" spans="1:31" s="79" customFormat="1" ht="28.8" x14ac:dyDescent="0.3">
      <c r="A163" s="44" t="s">
        <v>24</v>
      </c>
      <c r="B163" s="44" t="s">
        <v>16</v>
      </c>
      <c r="C163" s="44" t="s">
        <v>16</v>
      </c>
      <c r="D163" s="45" t="s">
        <v>1</v>
      </c>
      <c r="E163" s="46" t="s">
        <v>2</v>
      </c>
      <c r="F163" s="45" t="s">
        <v>1</v>
      </c>
      <c r="G163" s="46" t="s">
        <v>3</v>
      </c>
      <c r="H163" s="75">
        <v>21501</v>
      </c>
      <c r="I163" s="76" t="s">
        <v>227</v>
      </c>
      <c r="J163" s="49" t="s">
        <v>115</v>
      </c>
      <c r="K163" s="61" t="s">
        <v>692</v>
      </c>
      <c r="L163" s="69"/>
      <c r="M163" s="50" t="s">
        <v>117</v>
      </c>
      <c r="N163" s="77" t="s">
        <v>55</v>
      </c>
      <c r="O163" s="52">
        <v>1</v>
      </c>
      <c r="P163" s="78">
        <v>276</v>
      </c>
      <c r="Q163" s="46" t="s">
        <v>51</v>
      </c>
      <c r="R163" s="28">
        <f t="shared" si="72"/>
        <v>276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0</v>
      </c>
      <c r="AC163" s="54">
        <f t="shared" si="65"/>
        <v>276</v>
      </c>
      <c r="AD163" s="54">
        <v>0</v>
      </c>
    </row>
    <row r="164" spans="1:31" s="79" customFormat="1" ht="28.8" x14ac:dyDescent="0.3">
      <c r="A164" s="44" t="s">
        <v>24</v>
      </c>
      <c r="B164" s="44" t="s">
        <v>16</v>
      </c>
      <c r="C164" s="44" t="s">
        <v>16</v>
      </c>
      <c r="D164" s="45" t="s">
        <v>1</v>
      </c>
      <c r="E164" s="46" t="s">
        <v>2</v>
      </c>
      <c r="F164" s="45" t="s">
        <v>1</v>
      </c>
      <c r="G164" s="80" t="s">
        <v>626</v>
      </c>
      <c r="H164" s="75">
        <v>21501</v>
      </c>
      <c r="I164" s="76" t="s">
        <v>227</v>
      </c>
      <c r="J164" s="49" t="s">
        <v>115</v>
      </c>
      <c r="K164" s="81" t="s">
        <v>692</v>
      </c>
      <c r="L164" s="69"/>
      <c r="M164" s="50" t="s">
        <v>117</v>
      </c>
      <c r="N164" s="77" t="s">
        <v>55</v>
      </c>
      <c r="O164" s="52">
        <v>2</v>
      </c>
      <c r="P164" s="78">
        <v>276</v>
      </c>
      <c r="Q164" s="46" t="s">
        <v>51</v>
      </c>
      <c r="R164" s="28">
        <f t="shared" ref="R164:R165" si="73">+ROUND(P164*O164,0)</f>
        <v>552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f t="shared" si="65"/>
        <v>552</v>
      </c>
      <c r="AD164" s="54">
        <v>0</v>
      </c>
    </row>
    <row r="165" spans="1:31" s="79" customFormat="1" ht="28.8" x14ac:dyDescent="0.3">
      <c r="A165" s="44" t="s">
        <v>24</v>
      </c>
      <c r="B165" s="44" t="s">
        <v>16</v>
      </c>
      <c r="C165" s="44" t="s">
        <v>16</v>
      </c>
      <c r="D165" s="45" t="s">
        <v>1</v>
      </c>
      <c r="E165" s="46" t="s">
        <v>2</v>
      </c>
      <c r="F165" s="45" t="s">
        <v>1</v>
      </c>
      <c r="G165" s="46" t="s">
        <v>3</v>
      </c>
      <c r="H165" s="75">
        <v>21501</v>
      </c>
      <c r="I165" s="76" t="s">
        <v>227</v>
      </c>
      <c r="J165" s="49" t="s">
        <v>115</v>
      </c>
      <c r="K165" s="61" t="s">
        <v>692</v>
      </c>
      <c r="L165" s="69"/>
      <c r="M165" s="50" t="s">
        <v>117</v>
      </c>
      <c r="N165" s="77" t="s">
        <v>55</v>
      </c>
      <c r="O165" s="52">
        <v>1</v>
      </c>
      <c r="P165" s="78">
        <v>240</v>
      </c>
      <c r="Q165" s="46" t="s">
        <v>51</v>
      </c>
      <c r="R165" s="28">
        <f t="shared" si="73"/>
        <v>240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0</v>
      </c>
      <c r="AC165" s="54">
        <f t="shared" ref="AC165:AC166" si="74">R165</f>
        <v>240</v>
      </c>
      <c r="AD165" s="54">
        <v>0</v>
      </c>
    </row>
    <row r="166" spans="1:31" s="79" customFormat="1" ht="28.8" x14ac:dyDescent="0.3">
      <c r="A166" s="44" t="s">
        <v>24</v>
      </c>
      <c r="B166" s="44" t="s">
        <v>16</v>
      </c>
      <c r="C166" s="44" t="s">
        <v>16</v>
      </c>
      <c r="D166" s="45" t="s">
        <v>1</v>
      </c>
      <c r="E166" s="46" t="s">
        <v>2</v>
      </c>
      <c r="F166" s="45" t="s">
        <v>1</v>
      </c>
      <c r="G166" s="80" t="s">
        <v>626</v>
      </c>
      <c r="H166" s="75">
        <v>21501</v>
      </c>
      <c r="I166" s="76" t="s">
        <v>227</v>
      </c>
      <c r="J166" s="49" t="s">
        <v>115</v>
      </c>
      <c r="K166" s="81" t="s">
        <v>692</v>
      </c>
      <c r="L166" s="69"/>
      <c r="M166" s="50" t="s">
        <v>117</v>
      </c>
      <c r="N166" s="77" t="s">
        <v>55</v>
      </c>
      <c r="O166" s="52">
        <v>2</v>
      </c>
      <c r="P166" s="78">
        <v>240</v>
      </c>
      <c r="Q166" s="46" t="s">
        <v>51</v>
      </c>
      <c r="R166" s="28">
        <f t="shared" ref="R166" si="75">+ROUND(P166*O166,0)</f>
        <v>480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f t="shared" si="74"/>
        <v>480</v>
      </c>
      <c r="AD166" s="54">
        <v>0</v>
      </c>
    </row>
    <row r="167" spans="1:31" s="79" customFormat="1" ht="27.6" x14ac:dyDescent="0.3">
      <c r="A167" s="44" t="s">
        <v>24</v>
      </c>
      <c r="B167" s="44" t="s">
        <v>16</v>
      </c>
      <c r="C167" s="44" t="s">
        <v>16</v>
      </c>
      <c r="D167" s="45" t="s">
        <v>1</v>
      </c>
      <c r="E167" s="46" t="s">
        <v>2</v>
      </c>
      <c r="F167" s="45" t="s">
        <v>1</v>
      </c>
      <c r="G167" s="46" t="s">
        <v>3</v>
      </c>
      <c r="H167" s="75">
        <v>21601</v>
      </c>
      <c r="I167" s="76" t="s">
        <v>226</v>
      </c>
      <c r="J167" s="82" t="s">
        <v>121</v>
      </c>
      <c r="K167" s="83" t="s">
        <v>122</v>
      </c>
      <c r="L167" s="69"/>
      <c r="M167" s="50" t="s">
        <v>117</v>
      </c>
      <c r="N167" s="77" t="s">
        <v>55</v>
      </c>
      <c r="O167" s="52">
        <v>0</v>
      </c>
      <c r="P167" s="78">
        <v>15.731182795698924</v>
      </c>
      <c r="Q167" s="46" t="s">
        <v>51</v>
      </c>
      <c r="R167" s="28">
        <f t="shared" si="72"/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f t="shared" si="65"/>
        <v>0</v>
      </c>
      <c r="AD167" s="54">
        <v>0</v>
      </c>
    </row>
    <row r="168" spans="1:31" s="79" customFormat="1" ht="27.6" x14ac:dyDescent="0.3">
      <c r="A168" s="44" t="s">
        <v>24</v>
      </c>
      <c r="B168" s="44" t="s">
        <v>16</v>
      </c>
      <c r="C168" s="44" t="s">
        <v>16</v>
      </c>
      <c r="D168" s="45" t="s">
        <v>1</v>
      </c>
      <c r="E168" s="46" t="s">
        <v>2</v>
      </c>
      <c r="F168" s="45" t="s">
        <v>1</v>
      </c>
      <c r="G168" s="46" t="s">
        <v>3</v>
      </c>
      <c r="H168" s="75">
        <v>21601</v>
      </c>
      <c r="I168" s="76" t="s">
        <v>226</v>
      </c>
      <c r="J168" s="49" t="s">
        <v>173</v>
      </c>
      <c r="K168" s="83" t="s">
        <v>143</v>
      </c>
      <c r="L168" s="69"/>
      <c r="M168" s="50" t="s">
        <v>117</v>
      </c>
      <c r="N168" s="77" t="s">
        <v>55</v>
      </c>
      <c r="O168" s="52">
        <v>0</v>
      </c>
      <c r="P168" s="78">
        <v>48.785714285714285</v>
      </c>
      <c r="Q168" s="46" t="s">
        <v>51</v>
      </c>
      <c r="R168" s="28">
        <f t="shared" si="72"/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f t="shared" si="65"/>
        <v>0</v>
      </c>
      <c r="AD168" s="54">
        <v>0</v>
      </c>
    </row>
    <row r="169" spans="1:31" s="79" customFormat="1" ht="27.6" x14ac:dyDescent="0.3">
      <c r="A169" s="44" t="s">
        <v>24</v>
      </c>
      <c r="B169" s="44" t="s">
        <v>16</v>
      </c>
      <c r="C169" s="44" t="s">
        <v>16</v>
      </c>
      <c r="D169" s="45" t="s">
        <v>1</v>
      </c>
      <c r="E169" s="46" t="s">
        <v>2</v>
      </c>
      <c r="F169" s="45" t="s">
        <v>1</v>
      </c>
      <c r="G169" s="46" t="s">
        <v>3</v>
      </c>
      <c r="H169" s="75">
        <v>21601</v>
      </c>
      <c r="I169" s="76" t="s">
        <v>226</v>
      </c>
      <c r="J169" s="49" t="s">
        <v>338</v>
      </c>
      <c r="K169" s="83" t="s">
        <v>339</v>
      </c>
      <c r="L169" s="69"/>
      <c r="M169" s="50" t="s">
        <v>117</v>
      </c>
      <c r="N169" s="77" t="s">
        <v>55</v>
      </c>
      <c r="O169" s="52">
        <v>15</v>
      </c>
      <c r="P169" s="78">
        <v>15.9</v>
      </c>
      <c r="Q169" s="46" t="s">
        <v>51</v>
      </c>
      <c r="R169" s="28">
        <f t="shared" ref="R169" si="76">+ROUND(P169*O169,0)</f>
        <v>239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0</v>
      </c>
      <c r="AC169" s="54">
        <f t="shared" si="65"/>
        <v>239</v>
      </c>
      <c r="AD169" s="54">
        <v>0</v>
      </c>
    </row>
    <row r="170" spans="1:31" s="79" customFormat="1" ht="27.6" x14ac:dyDescent="0.3">
      <c r="A170" s="44" t="s">
        <v>24</v>
      </c>
      <c r="B170" s="44" t="s">
        <v>16</v>
      </c>
      <c r="C170" s="44" t="s">
        <v>16</v>
      </c>
      <c r="D170" s="45" t="s">
        <v>1</v>
      </c>
      <c r="E170" s="46" t="s">
        <v>2</v>
      </c>
      <c r="F170" s="45" t="s">
        <v>1</v>
      </c>
      <c r="G170" s="46" t="s">
        <v>3</v>
      </c>
      <c r="H170" s="75">
        <v>21601</v>
      </c>
      <c r="I170" s="76" t="s">
        <v>226</v>
      </c>
      <c r="J170" s="49" t="s">
        <v>124</v>
      </c>
      <c r="K170" s="83" t="s">
        <v>125</v>
      </c>
      <c r="L170" s="69"/>
      <c r="M170" s="50" t="s">
        <v>117</v>
      </c>
      <c r="N170" s="77" t="s">
        <v>95</v>
      </c>
      <c r="O170" s="52">
        <v>0</v>
      </c>
      <c r="P170" s="78">
        <v>19.745454545454546</v>
      </c>
      <c r="Q170" s="46" t="s">
        <v>51</v>
      </c>
      <c r="R170" s="28">
        <f t="shared" si="72"/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0</v>
      </c>
      <c r="AC170" s="54">
        <f t="shared" si="65"/>
        <v>0</v>
      </c>
      <c r="AD170" s="54">
        <v>0</v>
      </c>
    </row>
    <row r="171" spans="1:31" s="79" customFormat="1" ht="27.6" x14ac:dyDescent="0.3">
      <c r="A171" s="44" t="s">
        <v>24</v>
      </c>
      <c r="B171" s="44" t="s">
        <v>16</v>
      </c>
      <c r="C171" s="44" t="s">
        <v>16</v>
      </c>
      <c r="D171" s="45" t="s">
        <v>1</v>
      </c>
      <c r="E171" s="46" t="s">
        <v>2</v>
      </c>
      <c r="F171" s="45" t="s">
        <v>1</v>
      </c>
      <c r="G171" s="46" t="s">
        <v>3</v>
      </c>
      <c r="H171" s="75">
        <v>21601</v>
      </c>
      <c r="I171" s="76" t="s">
        <v>226</v>
      </c>
      <c r="J171" s="49" t="s">
        <v>624</v>
      </c>
      <c r="K171" s="59" t="s">
        <v>625</v>
      </c>
      <c r="L171" s="69"/>
      <c r="M171" s="50" t="s">
        <v>117</v>
      </c>
      <c r="N171" s="77" t="s">
        <v>55</v>
      </c>
      <c r="O171" s="52">
        <v>0</v>
      </c>
      <c r="P171" s="78">
        <v>20.73</v>
      </c>
      <c r="Q171" s="46" t="s">
        <v>51</v>
      </c>
      <c r="R171" s="28">
        <f t="shared" ref="R171" si="77">+ROUND(P171*O171,0)</f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f t="shared" si="65"/>
        <v>0</v>
      </c>
      <c r="AD171" s="54">
        <v>0</v>
      </c>
    </row>
    <row r="172" spans="1:31" s="79" customFormat="1" ht="27.6" x14ac:dyDescent="0.3">
      <c r="A172" s="44" t="s">
        <v>24</v>
      </c>
      <c r="B172" s="44" t="s">
        <v>16</v>
      </c>
      <c r="C172" s="44" t="s">
        <v>16</v>
      </c>
      <c r="D172" s="45" t="s">
        <v>1</v>
      </c>
      <c r="E172" s="46" t="s">
        <v>2</v>
      </c>
      <c r="F172" s="45" t="s">
        <v>1</v>
      </c>
      <c r="G172" s="46" t="s">
        <v>3</v>
      </c>
      <c r="H172" s="75">
        <v>21601</v>
      </c>
      <c r="I172" s="76" t="s">
        <v>226</v>
      </c>
      <c r="J172" s="49" t="s">
        <v>241</v>
      </c>
      <c r="K172" s="83" t="s">
        <v>144</v>
      </c>
      <c r="L172" s="69"/>
      <c r="M172" s="50" t="s">
        <v>117</v>
      </c>
      <c r="N172" s="77" t="s">
        <v>116</v>
      </c>
      <c r="O172" s="52">
        <v>0</v>
      </c>
      <c r="P172" s="78">
        <v>22.041666666666668</v>
      </c>
      <c r="Q172" s="46" t="s">
        <v>51</v>
      </c>
      <c r="R172" s="28">
        <f t="shared" si="72"/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f t="shared" si="65"/>
        <v>0</v>
      </c>
      <c r="AD172" s="54">
        <v>0</v>
      </c>
    </row>
    <row r="173" spans="1:31" s="79" customFormat="1" ht="27.6" x14ac:dyDescent="0.3">
      <c r="A173" s="44" t="s">
        <v>24</v>
      </c>
      <c r="B173" s="44" t="s">
        <v>16</v>
      </c>
      <c r="C173" s="44" t="s">
        <v>16</v>
      </c>
      <c r="D173" s="45" t="s">
        <v>1</v>
      </c>
      <c r="E173" s="46" t="s">
        <v>2</v>
      </c>
      <c r="F173" s="45" t="s">
        <v>1</v>
      </c>
      <c r="G173" s="46" t="s">
        <v>3</v>
      </c>
      <c r="H173" s="75">
        <v>21601</v>
      </c>
      <c r="I173" s="76" t="s">
        <v>226</v>
      </c>
      <c r="J173" s="49" t="s">
        <v>340</v>
      </c>
      <c r="K173" s="83" t="s">
        <v>341</v>
      </c>
      <c r="L173" s="69"/>
      <c r="M173" s="50" t="s">
        <v>117</v>
      </c>
      <c r="N173" s="77" t="s">
        <v>55</v>
      </c>
      <c r="O173" s="52">
        <v>0</v>
      </c>
      <c r="P173" s="78">
        <v>21.98</v>
      </c>
      <c r="Q173" s="46" t="s">
        <v>51</v>
      </c>
      <c r="R173" s="28">
        <f t="shared" ref="R173" si="78">+ROUND(P173*O173,0)</f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4">
        <v>0</v>
      </c>
      <c r="AB173" s="54">
        <v>0</v>
      </c>
      <c r="AC173" s="54">
        <f t="shared" si="65"/>
        <v>0</v>
      </c>
      <c r="AD173" s="54">
        <v>0</v>
      </c>
    </row>
    <row r="174" spans="1:31" s="79" customFormat="1" ht="27.6" x14ac:dyDescent="0.3">
      <c r="A174" s="44" t="s">
        <v>24</v>
      </c>
      <c r="B174" s="44" t="s">
        <v>16</v>
      </c>
      <c r="C174" s="44" t="s">
        <v>16</v>
      </c>
      <c r="D174" s="45" t="s">
        <v>1</v>
      </c>
      <c r="E174" s="46" t="s">
        <v>2</v>
      </c>
      <c r="F174" s="45" t="s">
        <v>1</v>
      </c>
      <c r="G174" s="46" t="s">
        <v>3</v>
      </c>
      <c r="H174" s="75">
        <v>21601</v>
      </c>
      <c r="I174" s="76" t="s">
        <v>226</v>
      </c>
      <c r="J174" s="49" t="s">
        <v>576</v>
      </c>
      <c r="K174" s="83" t="s">
        <v>144</v>
      </c>
      <c r="L174" s="69"/>
      <c r="M174" s="50" t="s">
        <v>117</v>
      </c>
      <c r="N174" s="77" t="s">
        <v>55</v>
      </c>
      <c r="O174" s="52">
        <v>4</v>
      </c>
      <c r="P174" s="78">
        <v>23</v>
      </c>
      <c r="Q174" s="46" t="s">
        <v>51</v>
      </c>
      <c r="R174" s="28">
        <f t="shared" ref="R174" si="79">+ROUND(P174*O174,0)</f>
        <v>92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54">
        <v>0</v>
      </c>
      <c r="AB174" s="54">
        <v>0</v>
      </c>
      <c r="AC174" s="54">
        <f t="shared" si="65"/>
        <v>92</v>
      </c>
      <c r="AD174" s="54">
        <v>0</v>
      </c>
    </row>
    <row r="175" spans="1:31" s="79" customFormat="1" ht="27.6" x14ac:dyDescent="0.3">
      <c r="A175" s="44" t="s">
        <v>24</v>
      </c>
      <c r="B175" s="44" t="s">
        <v>16</v>
      </c>
      <c r="C175" s="44" t="s">
        <v>16</v>
      </c>
      <c r="D175" s="45" t="s">
        <v>1</v>
      </c>
      <c r="E175" s="46" t="s">
        <v>2</v>
      </c>
      <c r="F175" s="45" t="s">
        <v>1</v>
      </c>
      <c r="G175" s="46" t="s">
        <v>3</v>
      </c>
      <c r="H175" s="75">
        <v>21601</v>
      </c>
      <c r="I175" s="76" t="s">
        <v>226</v>
      </c>
      <c r="J175" s="49" t="s">
        <v>126</v>
      </c>
      <c r="K175" s="83" t="s">
        <v>214</v>
      </c>
      <c r="L175" s="69"/>
      <c r="M175" s="50" t="s">
        <v>117</v>
      </c>
      <c r="N175" s="77" t="s">
        <v>116</v>
      </c>
      <c r="O175" s="52">
        <v>0</v>
      </c>
      <c r="P175" s="78">
        <v>85</v>
      </c>
      <c r="Q175" s="46" t="s">
        <v>51</v>
      </c>
      <c r="R175" s="28">
        <f t="shared" si="72"/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f t="shared" si="65"/>
        <v>0</v>
      </c>
      <c r="AD175" s="54">
        <v>0</v>
      </c>
    </row>
    <row r="176" spans="1:31" s="79" customFormat="1" ht="27.6" x14ac:dyDescent="0.3">
      <c r="A176" s="44" t="s">
        <v>24</v>
      </c>
      <c r="B176" s="44" t="s">
        <v>16</v>
      </c>
      <c r="C176" s="44" t="s">
        <v>16</v>
      </c>
      <c r="D176" s="45" t="s">
        <v>1</v>
      </c>
      <c r="E176" s="46" t="s">
        <v>2</v>
      </c>
      <c r="F176" s="45" t="s">
        <v>1</v>
      </c>
      <c r="G176" s="46" t="s">
        <v>3</v>
      </c>
      <c r="H176" s="75">
        <v>21601</v>
      </c>
      <c r="I176" s="76" t="s">
        <v>226</v>
      </c>
      <c r="J176" s="49" t="s">
        <v>577</v>
      </c>
      <c r="K176" s="83" t="s">
        <v>214</v>
      </c>
      <c r="L176" s="69"/>
      <c r="M176" s="50" t="s">
        <v>117</v>
      </c>
      <c r="N176" s="77" t="s">
        <v>55</v>
      </c>
      <c r="O176" s="52">
        <v>0</v>
      </c>
      <c r="P176" s="78">
        <v>128.72</v>
      </c>
      <c r="Q176" s="46" t="s">
        <v>51</v>
      </c>
      <c r="R176" s="28">
        <f t="shared" ref="R176" si="80">+ROUND(P176*O176,0)</f>
        <v>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0</v>
      </c>
      <c r="AA176" s="54">
        <v>0</v>
      </c>
      <c r="AB176" s="54">
        <v>0</v>
      </c>
      <c r="AC176" s="54">
        <f t="shared" si="65"/>
        <v>0</v>
      </c>
      <c r="AD176" s="54">
        <v>0</v>
      </c>
    </row>
    <row r="177" spans="1:30" s="79" customFormat="1" ht="27.6" x14ac:dyDescent="0.3">
      <c r="A177" s="44" t="s">
        <v>24</v>
      </c>
      <c r="B177" s="44" t="s">
        <v>16</v>
      </c>
      <c r="C177" s="44" t="s">
        <v>16</v>
      </c>
      <c r="D177" s="45" t="s">
        <v>1</v>
      </c>
      <c r="E177" s="46" t="s">
        <v>2</v>
      </c>
      <c r="F177" s="45" t="s">
        <v>1</v>
      </c>
      <c r="G177" s="46" t="s">
        <v>3</v>
      </c>
      <c r="H177" s="75">
        <v>21601</v>
      </c>
      <c r="I177" s="76" t="s">
        <v>226</v>
      </c>
      <c r="J177" s="49" t="s">
        <v>127</v>
      </c>
      <c r="K177" s="83" t="s">
        <v>128</v>
      </c>
      <c r="L177" s="69"/>
      <c r="M177" s="50" t="s">
        <v>117</v>
      </c>
      <c r="N177" s="77" t="s">
        <v>55</v>
      </c>
      <c r="O177" s="52">
        <v>0</v>
      </c>
      <c r="P177" s="78">
        <v>101.51</v>
      </c>
      <c r="Q177" s="46" t="s">
        <v>51</v>
      </c>
      <c r="R177" s="28">
        <f t="shared" si="72"/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0</v>
      </c>
      <c r="AC177" s="54">
        <f t="shared" si="65"/>
        <v>0</v>
      </c>
      <c r="AD177" s="54">
        <v>0</v>
      </c>
    </row>
    <row r="178" spans="1:30" s="79" customFormat="1" ht="27.6" x14ac:dyDescent="0.3">
      <c r="A178" s="44" t="s">
        <v>24</v>
      </c>
      <c r="B178" s="44" t="s">
        <v>16</v>
      </c>
      <c r="C178" s="44" t="s">
        <v>16</v>
      </c>
      <c r="D178" s="45" t="s">
        <v>1</v>
      </c>
      <c r="E178" s="46" t="s">
        <v>2</v>
      </c>
      <c r="F178" s="45" t="s">
        <v>1</v>
      </c>
      <c r="G178" s="46" t="s">
        <v>3</v>
      </c>
      <c r="H178" s="75">
        <v>21601</v>
      </c>
      <c r="I178" s="76" t="s">
        <v>226</v>
      </c>
      <c r="J178" s="82" t="s">
        <v>373</v>
      </c>
      <c r="K178" s="83" t="s">
        <v>374</v>
      </c>
      <c r="L178" s="69"/>
      <c r="M178" s="50" t="s">
        <v>117</v>
      </c>
      <c r="N178" s="77" t="s">
        <v>55</v>
      </c>
      <c r="O178" s="52">
        <v>0</v>
      </c>
      <c r="P178" s="78">
        <v>8.33</v>
      </c>
      <c r="Q178" s="46" t="s">
        <v>51</v>
      </c>
      <c r="R178" s="28">
        <f t="shared" ref="R178" si="81">+ROUND(P178*O178,0)</f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f t="shared" si="65"/>
        <v>0</v>
      </c>
      <c r="AD178" s="54">
        <v>0</v>
      </c>
    </row>
    <row r="179" spans="1:30" s="79" customFormat="1" ht="27.6" x14ac:dyDescent="0.3">
      <c r="A179" s="44" t="s">
        <v>24</v>
      </c>
      <c r="B179" s="44" t="s">
        <v>16</v>
      </c>
      <c r="C179" s="44" t="s">
        <v>16</v>
      </c>
      <c r="D179" s="45" t="s">
        <v>1</v>
      </c>
      <c r="E179" s="46" t="s">
        <v>2</v>
      </c>
      <c r="F179" s="45" t="s">
        <v>1</v>
      </c>
      <c r="G179" s="46" t="s">
        <v>3</v>
      </c>
      <c r="H179" s="75">
        <v>21601</v>
      </c>
      <c r="I179" s="76" t="s">
        <v>226</v>
      </c>
      <c r="J179" s="82" t="s">
        <v>242</v>
      </c>
      <c r="K179" s="83" t="s">
        <v>578</v>
      </c>
      <c r="L179" s="69"/>
      <c r="M179" s="50" t="s">
        <v>117</v>
      </c>
      <c r="N179" s="77" t="s">
        <v>55</v>
      </c>
      <c r="O179" s="52">
        <v>0</v>
      </c>
      <c r="P179" s="78">
        <v>28.01</v>
      </c>
      <c r="Q179" s="46" t="s">
        <v>51</v>
      </c>
      <c r="R179" s="28">
        <f t="shared" si="72"/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0</v>
      </c>
      <c r="AC179" s="54">
        <f t="shared" si="65"/>
        <v>0</v>
      </c>
      <c r="AD179" s="54">
        <v>0</v>
      </c>
    </row>
    <row r="180" spans="1:30" s="79" customFormat="1" ht="27.6" x14ac:dyDescent="0.3">
      <c r="A180" s="44" t="s">
        <v>24</v>
      </c>
      <c r="B180" s="44" t="s">
        <v>16</v>
      </c>
      <c r="C180" s="44" t="s">
        <v>16</v>
      </c>
      <c r="D180" s="45" t="s">
        <v>1</v>
      </c>
      <c r="E180" s="46" t="s">
        <v>2</v>
      </c>
      <c r="F180" s="45" t="s">
        <v>1</v>
      </c>
      <c r="G180" s="46" t="s">
        <v>3</v>
      </c>
      <c r="H180" s="75">
        <v>21601</v>
      </c>
      <c r="I180" s="76" t="s">
        <v>226</v>
      </c>
      <c r="J180" s="82" t="s">
        <v>376</v>
      </c>
      <c r="K180" s="83" t="s">
        <v>375</v>
      </c>
      <c r="L180" s="69"/>
      <c r="M180" s="50" t="s">
        <v>117</v>
      </c>
      <c r="N180" s="77" t="s">
        <v>55</v>
      </c>
      <c r="O180" s="52">
        <v>0</v>
      </c>
      <c r="P180" s="78">
        <v>91.64</v>
      </c>
      <c r="Q180" s="46" t="s">
        <v>51</v>
      </c>
      <c r="R180" s="28">
        <f t="shared" ref="R180" si="82">+ROUND(P180*O180,0)</f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0</v>
      </c>
      <c r="Y180" s="54">
        <v>0</v>
      </c>
      <c r="Z180" s="54">
        <v>0</v>
      </c>
      <c r="AA180" s="54">
        <v>0</v>
      </c>
      <c r="AB180" s="54">
        <v>0</v>
      </c>
      <c r="AC180" s="54">
        <f t="shared" si="65"/>
        <v>0</v>
      </c>
      <c r="AD180" s="54">
        <v>0</v>
      </c>
    </row>
    <row r="181" spans="1:30" s="79" customFormat="1" ht="27.6" x14ac:dyDescent="0.3">
      <c r="A181" s="44" t="s">
        <v>24</v>
      </c>
      <c r="B181" s="44" t="s">
        <v>16</v>
      </c>
      <c r="C181" s="44" t="s">
        <v>16</v>
      </c>
      <c r="D181" s="45" t="s">
        <v>1</v>
      </c>
      <c r="E181" s="46" t="s">
        <v>2</v>
      </c>
      <c r="F181" s="45" t="s">
        <v>1</v>
      </c>
      <c r="G181" s="46" t="s">
        <v>3</v>
      </c>
      <c r="H181" s="75">
        <v>21601</v>
      </c>
      <c r="I181" s="76" t="s">
        <v>226</v>
      </c>
      <c r="J181" s="82" t="s">
        <v>343</v>
      </c>
      <c r="K181" s="83" t="s">
        <v>344</v>
      </c>
      <c r="L181" s="69"/>
      <c r="M181" s="50" t="s">
        <v>117</v>
      </c>
      <c r="N181" s="77" t="s">
        <v>73</v>
      </c>
      <c r="O181" s="52">
        <v>4</v>
      </c>
      <c r="P181" s="78">
        <v>369</v>
      </c>
      <c r="Q181" s="46" t="s">
        <v>51</v>
      </c>
      <c r="R181" s="28">
        <f t="shared" ref="R181" si="83">+ROUND(P181*O181,0)</f>
        <v>1476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0</v>
      </c>
      <c r="AC181" s="54">
        <f t="shared" si="65"/>
        <v>1476</v>
      </c>
      <c r="AD181" s="54">
        <v>0</v>
      </c>
    </row>
    <row r="182" spans="1:30" s="79" customFormat="1" ht="27.6" x14ac:dyDescent="0.3">
      <c r="A182" s="44" t="s">
        <v>24</v>
      </c>
      <c r="B182" s="44" t="s">
        <v>16</v>
      </c>
      <c r="C182" s="44" t="s">
        <v>16</v>
      </c>
      <c r="D182" s="45" t="s">
        <v>1</v>
      </c>
      <c r="E182" s="46" t="s">
        <v>2</v>
      </c>
      <c r="F182" s="45" t="s">
        <v>1</v>
      </c>
      <c r="G182" s="46" t="s">
        <v>3</v>
      </c>
      <c r="H182" s="75">
        <v>21601</v>
      </c>
      <c r="I182" s="76" t="s">
        <v>226</v>
      </c>
      <c r="J182" s="82" t="s">
        <v>377</v>
      </c>
      <c r="K182" s="83" t="s">
        <v>378</v>
      </c>
      <c r="L182" s="69"/>
      <c r="M182" s="50" t="s">
        <v>117</v>
      </c>
      <c r="N182" s="77" t="s">
        <v>379</v>
      </c>
      <c r="O182" s="52">
        <v>0</v>
      </c>
      <c r="P182" s="78">
        <v>1020.8</v>
      </c>
      <c r="Q182" s="46" t="s">
        <v>51</v>
      </c>
      <c r="R182" s="28">
        <f t="shared" ref="R182" si="84">+ROUND(P182*O182,0)</f>
        <v>0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0</v>
      </c>
      <c r="Y182" s="54">
        <v>0</v>
      </c>
      <c r="Z182" s="54">
        <v>0</v>
      </c>
      <c r="AA182" s="54">
        <v>0</v>
      </c>
      <c r="AB182" s="54">
        <v>0</v>
      </c>
      <c r="AC182" s="54">
        <f t="shared" si="65"/>
        <v>0</v>
      </c>
      <c r="AD182" s="54">
        <v>0</v>
      </c>
    </row>
    <row r="183" spans="1:30" s="79" customFormat="1" ht="27.6" x14ac:dyDescent="0.3">
      <c r="A183" s="44" t="s">
        <v>24</v>
      </c>
      <c r="B183" s="44" t="s">
        <v>16</v>
      </c>
      <c r="C183" s="44" t="s">
        <v>16</v>
      </c>
      <c r="D183" s="45" t="s">
        <v>1</v>
      </c>
      <c r="E183" s="46" t="s">
        <v>2</v>
      </c>
      <c r="F183" s="45" t="s">
        <v>1</v>
      </c>
      <c r="G183" s="46" t="s">
        <v>3</v>
      </c>
      <c r="H183" s="75">
        <v>21601</v>
      </c>
      <c r="I183" s="76" t="s">
        <v>226</v>
      </c>
      <c r="J183" s="82" t="s">
        <v>123</v>
      </c>
      <c r="K183" s="83" t="s">
        <v>145</v>
      </c>
      <c r="L183" s="69"/>
      <c r="M183" s="50" t="s">
        <v>117</v>
      </c>
      <c r="N183" s="77" t="s">
        <v>55</v>
      </c>
      <c r="O183" s="52">
        <v>0</v>
      </c>
      <c r="P183" s="78">
        <v>59.466666666666669</v>
      </c>
      <c r="Q183" s="46" t="s">
        <v>51</v>
      </c>
      <c r="R183" s="28">
        <f t="shared" si="72"/>
        <v>0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0</v>
      </c>
      <c r="Y183" s="54">
        <v>0</v>
      </c>
      <c r="Z183" s="54">
        <v>0</v>
      </c>
      <c r="AA183" s="54">
        <v>0</v>
      </c>
      <c r="AB183" s="54">
        <v>0</v>
      </c>
      <c r="AC183" s="54">
        <f t="shared" si="65"/>
        <v>0</v>
      </c>
      <c r="AD183" s="54">
        <v>0</v>
      </c>
    </row>
    <row r="184" spans="1:30" s="79" customFormat="1" ht="27.6" x14ac:dyDescent="0.3">
      <c r="A184" s="44" t="s">
        <v>24</v>
      </c>
      <c r="B184" s="44" t="s">
        <v>16</v>
      </c>
      <c r="C184" s="44" t="s">
        <v>16</v>
      </c>
      <c r="D184" s="45" t="s">
        <v>1</v>
      </c>
      <c r="E184" s="46" t="s">
        <v>2</v>
      </c>
      <c r="F184" s="45" t="s">
        <v>1</v>
      </c>
      <c r="G184" s="46" t="s">
        <v>3</v>
      </c>
      <c r="H184" s="75">
        <v>21601</v>
      </c>
      <c r="I184" s="76" t="s">
        <v>226</v>
      </c>
      <c r="J184" s="82" t="s">
        <v>174</v>
      </c>
      <c r="K184" s="83" t="s">
        <v>215</v>
      </c>
      <c r="L184" s="69"/>
      <c r="M184" s="50" t="s">
        <v>117</v>
      </c>
      <c r="N184" s="77" t="s">
        <v>55</v>
      </c>
      <c r="O184" s="52">
        <v>0</v>
      </c>
      <c r="P184" s="78">
        <v>43.2</v>
      </c>
      <c r="Q184" s="46" t="s">
        <v>51</v>
      </c>
      <c r="R184" s="28">
        <f t="shared" si="72"/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0</v>
      </c>
      <c r="Z184" s="54">
        <v>0</v>
      </c>
      <c r="AA184" s="54">
        <v>0</v>
      </c>
      <c r="AB184" s="54">
        <v>0</v>
      </c>
      <c r="AC184" s="54">
        <f t="shared" si="65"/>
        <v>0</v>
      </c>
      <c r="AD184" s="54">
        <v>0</v>
      </c>
    </row>
    <row r="185" spans="1:30" s="79" customFormat="1" ht="27.6" x14ac:dyDescent="0.3">
      <c r="A185" s="44" t="s">
        <v>24</v>
      </c>
      <c r="B185" s="44" t="s">
        <v>16</v>
      </c>
      <c r="C185" s="44" t="s">
        <v>16</v>
      </c>
      <c r="D185" s="45" t="s">
        <v>1</v>
      </c>
      <c r="E185" s="46" t="s">
        <v>2</v>
      </c>
      <c r="F185" s="45" t="s">
        <v>1</v>
      </c>
      <c r="G185" s="46" t="s">
        <v>3</v>
      </c>
      <c r="H185" s="75">
        <v>21601</v>
      </c>
      <c r="I185" s="76" t="s">
        <v>226</v>
      </c>
      <c r="J185" s="82" t="s">
        <v>175</v>
      </c>
      <c r="K185" s="83" t="s">
        <v>129</v>
      </c>
      <c r="L185" s="69"/>
      <c r="M185" s="50" t="s">
        <v>117</v>
      </c>
      <c r="N185" s="77" t="s">
        <v>55</v>
      </c>
      <c r="O185" s="52">
        <v>0</v>
      </c>
      <c r="P185" s="78">
        <v>20.010000000000002</v>
      </c>
      <c r="Q185" s="46" t="s">
        <v>51</v>
      </c>
      <c r="R185" s="28">
        <f t="shared" si="72"/>
        <v>0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>
        <v>0</v>
      </c>
      <c r="Z185" s="54">
        <v>0</v>
      </c>
      <c r="AA185" s="54">
        <v>0</v>
      </c>
      <c r="AB185" s="54">
        <v>0</v>
      </c>
      <c r="AC185" s="54">
        <f t="shared" si="65"/>
        <v>0</v>
      </c>
      <c r="AD185" s="54">
        <v>0</v>
      </c>
    </row>
    <row r="186" spans="1:30" s="79" customFormat="1" ht="27.6" x14ac:dyDescent="0.3">
      <c r="A186" s="44" t="s">
        <v>24</v>
      </c>
      <c r="B186" s="44" t="s">
        <v>16</v>
      </c>
      <c r="C186" s="44" t="s">
        <v>16</v>
      </c>
      <c r="D186" s="45" t="s">
        <v>1</v>
      </c>
      <c r="E186" s="46" t="s">
        <v>2</v>
      </c>
      <c r="F186" s="45" t="s">
        <v>1</v>
      </c>
      <c r="G186" s="46" t="s">
        <v>3</v>
      </c>
      <c r="H186" s="75">
        <v>21601</v>
      </c>
      <c r="I186" s="76" t="s">
        <v>226</v>
      </c>
      <c r="J186" s="82" t="s">
        <v>243</v>
      </c>
      <c r="K186" s="83" t="s">
        <v>146</v>
      </c>
      <c r="L186" s="69"/>
      <c r="M186" s="50" t="s">
        <v>117</v>
      </c>
      <c r="N186" s="77" t="s">
        <v>55</v>
      </c>
      <c r="O186" s="52">
        <v>0</v>
      </c>
      <c r="P186" s="78">
        <v>16.777777777777779</v>
      </c>
      <c r="Q186" s="46" t="s">
        <v>51</v>
      </c>
      <c r="R186" s="28">
        <f t="shared" si="72"/>
        <v>0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>
        <v>0</v>
      </c>
      <c r="Z186" s="54">
        <v>0</v>
      </c>
      <c r="AA186" s="54">
        <v>0</v>
      </c>
      <c r="AB186" s="54">
        <v>0</v>
      </c>
      <c r="AC186" s="54">
        <f t="shared" si="65"/>
        <v>0</v>
      </c>
      <c r="AD186" s="54">
        <v>0</v>
      </c>
    </row>
    <row r="187" spans="1:30" s="79" customFormat="1" ht="27.6" x14ac:dyDescent="0.3">
      <c r="A187" s="44" t="s">
        <v>24</v>
      </c>
      <c r="B187" s="44" t="s">
        <v>16</v>
      </c>
      <c r="C187" s="44" t="s">
        <v>16</v>
      </c>
      <c r="D187" s="45" t="s">
        <v>1</v>
      </c>
      <c r="E187" s="46" t="s">
        <v>2</v>
      </c>
      <c r="F187" s="45" t="s">
        <v>1</v>
      </c>
      <c r="G187" s="46" t="s">
        <v>3</v>
      </c>
      <c r="H187" s="75">
        <v>21601</v>
      </c>
      <c r="I187" s="76" t="s">
        <v>226</v>
      </c>
      <c r="J187" s="82" t="s">
        <v>579</v>
      </c>
      <c r="K187" s="83" t="s">
        <v>580</v>
      </c>
      <c r="L187" s="69"/>
      <c r="M187" s="50" t="s">
        <v>117</v>
      </c>
      <c r="N187" s="77" t="s">
        <v>55</v>
      </c>
      <c r="O187" s="52">
        <v>0</v>
      </c>
      <c r="P187" s="78">
        <v>18</v>
      </c>
      <c r="Q187" s="46" t="s">
        <v>51</v>
      </c>
      <c r="R187" s="28">
        <f t="shared" ref="R187" si="85">+ROUND(P187*O187,0)</f>
        <v>0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>
        <v>0</v>
      </c>
      <c r="Z187" s="54">
        <v>0</v>
      </c>
      <c r="AA187" s="54">
        <v>0</v>
      </c>
      <c r="AB187" s="54">
        <v>0</v>
      </c>
      <c r="AC187" s="54">
        <f t="shared" si="65"/>
        <v>0</v>
      </c>
      <c r="AD187" s="54">
        <v>0</v>
      </c>
    </row>
    <row r="188" spans="1:30" s="79" customFormat="1" ht="27.6" x14ac:dyDescent="0.3">
      <c r="A188" s="44" t="s">
        <v>24</v>
      </c>
      <c r="B188" s="44" t="s">
        <v>16</v>
      </c>
      <c r="C188" s="44" t="s">
        <v>16</v>
      </c>
      <c r="D188" s="45" t="s">
        <v>1</v>
      </c>
      <c r="E188" s="46" t="s">
        <v>2</v>
      </c>
      <c r="F188" s="45" t="s">
        <v>1</v>
      </c>
      <c r="G188" s="46" t="s">
        <v>3</v>
      </c>
      <c r="H188" s="75">
        <v>21601</v>
      </c>
      <c r="I188" s="76" t="s">
        <v>226</v>
      </c>
      <c r="J188" s="82" t="s">
        <v>244</v>
      </c>
      <c r="K188" s="83" t="s">
        <v>581</v>
      </c>
      <c r="L188" s="69"/>
      <c r="M188" s="50" t="s">
        <v>117</v>
      </c>
      <c r="N188" s="77" t="s">
        <v>55</v>
      </c>
      <c r="O188" s="52">
        <v>0</v>
      </c>
      <c r="P188" s="78">
        <v>23.3</v>
      </c>
      <c r="Q188" s="46" t="s">
        <v>51</v>
      </c>
      <c r="R188" s="28">
        <f t="shared" si="72"/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54">
        <f t="shared" si="65"/>
        <v>0</v>
      </c>
      <c r="AD188" s="54">
        <v>0</v>
      </c>
    </row>
    <row r="189" spans="1:30" s="79" customFormat="1" ht="27.6" x14ac:dyDescent="0.3">
      <c r="A189" s="44" t="s">
        <v>24</v>
      </c>
      <c r="B189" s="44" t="s">
        <v>16</v>
      </c>
      <c r="C189" s="44" t="s">
        <v>16</v>
      </c>
      <c r="D189" s="45" t="s">
        <v>1</v>
      </c>
      <c r="E189" s="46" t="s">
        <v>2</v>
      </c>
      <c r="F189" s="45" t="s">
        <v>1</v>
      </c>
      <c r="G189" s="46" t="s">
        <v>3</v>
      </c>
      <c r="H189" s="75">
        <v>21601</v>
      </c>
      <c r="I189" s="76" t="s">
        <v>226</v>
      </c>
      <c r="J189" s="82" t="s">
        <v>709</v>
      </c>
      <c r="K189" s="83" t="s">
        <v>125</v>
      </c>
      <c r="L189" s="69"/>
      <c r="M189" s="50" t="s">
        <v>117</v>
      </c>
      <c r="N189" s="77" t="s">
        <v>55</v>
      </c>
      <c r="O189" s="52">
        <v>20</v>
      </c>
      <c r="P189" s="78">
        <v>23.7</v>
      </c>
      <c r="Q189" s="46" t="s">
        <v>51</v>
      </c>
      <c r="R189" s="28">
        <f t="shared" si="72"/>
        <v>474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>
        <v>0</v>
      </c>
      <c r="Z189" s="54">
        <v>0</v>
      </c>
      <c r="AA189" s="54">
        <v>0</v>
      </c>
      <c r="AB189" s="54">
        <v>0</v>
      </c>
      <c r="AC189" s="54">
        <f t="shared" ref="AC189" si="86">R189</f>
        <v>474</v>
      </c>
      <c r="AD189" s="54">
        <v>0</v>
      </c>
    </row>
    <row r="190" spans="1:30" s="79" customFormat="1" ht="27.6" x14ac:dyDescent="0.3">
      <c r="A190" s="44" t="s">
        <v>24</v>
      </c>
      <c r="B190" s="44" t="s">
        <v>16</v>
      </c>
      <c r="C190" s="44" t="s">
        <v>16</v>
      </c>
      <c r="D190" s="45" t="s">
        <v>1</v>
      </c>
      <c r="E190" s="46" t="s">
        <v>2</v>
      </c>
      <c r="F190" s="45" t="s">
        <v>1</v>
      </c>
      <c r="G190" s="46" t="s">
        <v>3</v>
      </c>
      <c r="H190" s="75">
        <v>21601</v>
      </c>
      <c r="I190" s="76" t="s">
        <v>226</v>
      </c>
      <c r="J190" s="82" t="s">
        <v>345</v>
      </c>
      <c r="K190" s="83" t="s">
        <v>346</v>
      </c>
      <c r="L190" s="69"/>
      <c r="M190" s="50" t="s">
        <v>117</v>
      </c>
      <c r="N190" s="77" t="s">
        <v>55</v>
      </c>
      <c r="O190" s="52">
        <v>0</v>
      </c>
      <c r="P190" s="78">
        <v>5.21</v>
      </c>
      <c r="Q190" s="46" t="s">
        <v>51</v>
      </c>
      <c r="R190" s="28">
        <f t="shared" ref="R190" si="87">+ROUND(P190*O190,0)</f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f t="shared" si="65"/>
        <v>0</v>
      </c>
      <c r="AD190" s="54">
        <v>0</v>
      </c>
    </row>
    <row r="191" spans="1:30" s="79" customFormat="1" ht="27.6" x14ac:dyDescent="0.3">
      <c r="A191" s="44" t="s">
        <v>24</v>
      </c>
      <c r="B191" s="44" t="s">
        <v>16</v>
      </c>
      <c r="C191" s="44" t="s">
        <v>16</v>
      </c>
      <c r="D191" s="45" t="s">
        <v>1</v>
      </c>
      <c r="E191" s="46" t="s">
        <v>2</v>
      </c>
      <c r="F191" s="45" t="s">
        <v>1</v>
      </c>
      <c r="G191" s="46" t="s">
        <v>3</v>
      </c>
      <c r="H191" s="75">
        <v>21601</v>
      </c>
      <c r="I191" s="76" t="s">
        <v>226</v>
      </c>
      <c r="J191" s="82" t="s">
        <v>420</v>
      </c>
      <c r="K191" s="83" t="s">
        <v>421</v>
      </c>
      <c r="L191" s="69"/>
      <c r="M191" s="50" t="s">
        <v>117</v>
      </c>
      <c r="N191" s="77" t="s">
        <v>55</v>
      </c>
      <c r="O191" s="52">
        <v>0</v>
      </c>
      <c r="P191" s="78">
        <v>55</v>
      </c>
      <c r="Q191" s="46" t="s">
        <v>51</v>
      </c>
      <c r="R191" s="28">
        <f t="shared" ref="R191" si="88">+ROUND(P191*O191,0)</f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f t="shared" si="65"/>
        <v>0</v>
      </c>
      <c r="AD191" s="54">
        <v>0</v>
      </c>
    </row>
    <row r="192" spans="1:30" s="79" customFormat="1" ht="27.6" x14ac:dyDescent="0.3">
      <c r="A192" s="44" t="s">
        <v>24</v>
      </c>
      <c r="B192" s="44" t="s">
        <v>16</v>
      </c>
      <c r="C192" s="44" t="s">
        <v>16</v>
      </c>
      <c r="D192" s="45" t="s">
        <v>1</v>
      </c>
      <c r="E192" s="46" t="s">
        <v>2</v>
      </c>
      <c r="F192" s="45" t="s">
        <v>1</v>
      </c>
      <c r="G192" s="46" t="s">
        <v>3</v>
      </c>
      <c r="H192" s="75">
        <v>21601</v>
      </c>
      <c r="I192" s="76" t="s">
        <v>226</v>
      </c>
      <c r="J192" s="82" t="s">
        <v>245</v>
      </c>
      <c r="K192" s="83" t="s">
        <v>147</v>
      </c>
      <c r="L192" s="69"/>
      <c r="M192" s="50" t="s">
        <v>117</v>
      </c>
      <c r="N192" s="77" t="s">
        <v>55</v>
      </c>
      <c r="O192" s="52">
        <v>0</v>
      </c>
      <c r="P192" s="78">
        <v>11.320754716981131</v>
      </c>
      <c r="Q192" s="46" t="s">
        <v>51</v>
      </c>
      <c r="R192" s="28">
        <f t="shared" si="72"/>
        <v>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0</v>
      </c>
      <c r="AC192" s="54">
        <f t="shared" si="65"/>
        <v>0</v>
      </c>
      <c r="AD192" s="54">
        <v>0</v>
      </c>
    </row>
    <row r="193" spans="1:30" s="79" customFormat="1" ht="27.6" x14ac:dyDescent="0.3">
      <c r="A193" s="44" t="s">
        <v>24</v>
      </c>
      <c r="B193" s="44" t="s">
        <v>16</v>
      </c>
      <c r="C193" s="44" t="s">
        <v>16</v>
      </c>
      <c r="D193" s="45" t="s">
        <v>1</v>
      </c>
      <c r="E193" s="46" t="s">
        <v>2</v>
      </c>
      <c r="F193" s="45" t="s">
        <v>1</v>
      </c>
      <c r="G193" s="46" t="s">
        <v>3</v>
      </c>
      <c r="H193" s="75">
        <v>21601</v>
      </c>
      <c r="I193" s="76" t="s">
        <v>226</v>
      </c>
      <c r="J193" s="82" t="s">
        <v>176</v>
      </c>
      <c r="K193" s="83" t="s">
        <v>148</v>
      </c>
      <c r="L193" s="69"/>
      <c r="M193" s="50" t="s">
        <v>117</v>
      </c>
      <c r="N193" s="77" t="s">
        <v>95</v>
      </c>
      <c r="O193" s="52">
        <v>0</v>
      </c>
      <c r="P193" s="78">
        <v>48.275862068965516</v>
      </c>
      <c r="Q193" s="46" t="s">
        <v>51</v>
      </c>
      <c r="R193" s="28">
        <f t="shared" si="72"/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54">
        <f t="shared" si="65"/>
        <v>0</v>
      </c>
      <c r="AD193" s="54">
        <v>0</v>
      </c>
    </row>
    <row r="194" spans="1:30" s="79" customFormat="1" ht="27.6" x14ac:dyDescent="0.3">
      <c r="A194" s="44" t="s">
        <v>24</v>
      </c>
      <c r="B194" s="44" t="s">
        <v>16</v>
      </c>
      <c r="C194" s="44" t="s">
        <v>16</v>
      </c>
      <c r="D194" s="45" t="s">
        <v>1</v>
      </c>
      <c r="E194" s="46" t="s">
        <v>2</v>
      </c>
      <c r="F194" s="45" t="s">
        <v>1</v>
      </c>
      <c r="G194" s="46" t="s">
        <v>3</v>
      </c>
      <c r="H194" s="75">
        <v>21601</v>
      </c>
      <c r="I194" s="76" t="s">
        <v>226</v>
      </c>
      <c r="J194" s="82" t="s">
        <v>246</v>
      </c>
      <c r="K194" s="83" t="s">
        <v>151</v>
      </c>
      <c r="L194" s="69"/>
      <c r="M194" s="50" t="s">
        <v>117</v>
      </c>
      <c r="N194" s="77" t="s">
        <v>95</v>
      </c>
      <c r="O194" s="52">
        <v>0</v>
      </c>
      <c r="P194" s="78">
        <v>48.095238095238095</v>
      </c>
      <c r="Q194" s="46" t="s">
        <v>51</v>
      </c>
      <c r="R194" s="28">
        <f t="shared" si="72"/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54">
        <f t="shared" si="65"/>
        <v>0</v>
      </c>
      <c r="AD194" s="54">
        <v>0</v>
      </c>
    </row>
    <row r="195" spans="1:30" s="79" customFormat="1" ht="27.6" x14ac:dyDescent="0.3">
      <c r="A195" s="44" t="s">
        <v>24</v>
      </c>
      <c r="B195" s="44" t="s">
        <v>16</v>
      </c>
      <c r="C195" s="44" t="s">
        <v>16</v>
      </c>
      <c r="D195" s="45" t="s">
        <v>1</v>
      </c>
      <c r="E195" s="46" t="s">
        <v>2</v>
      </c>
      <c r="F195" s="45" t="s">
        <v>1</v>
      </c>
      <c r="G195" s="46" t="s">
        <v>3</v>
      </c>
      <c r="H195" s="75">
        <v>21601</v>
      </c>
      <c r="I195" s="76" t="s">
        <v>226</v>
      </c>
      <c r="J195" s="82" t="s">
        <v>574</v>
      </c>
      <c r="K195" s="83" t="s">
        <v>575</v>
      </c>
      <c r="L195" s="69"/>
      <c r="M195" s="50" t="s">
        <v>117</v>
      </c>
      <c r="N195" s="77" t="s">
        <v>95</v>
      </c>
      <c r="O195" s="52">
        <v>0</v>
      </c>
      <c r="P195" s="78">
        <v>49</v>
      </c>
      <c r="Q195" s="46" t="s">
        <v>51</v>
      </c>
      <c r="R195" s="28">
        <f t="shared" ref="R195" si="89">+ROUND(P195*O195,0)</f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0</v>
      </c>
      <c r="Y195" s="54">
        <v>0</v>
      </c>
      <c r="Z195" s="54">
        <v>0</v>
      </c>
      <c r="AA195" s="54">
        <v>0</v>
      </c>
      <c r="AB195" s="54">
        <v>0</v>
      </c>
      <c r="AC195" s="54">
        <f t="shared" si="65"/>
        <v>0</v>
      </c>
      <c r="AD195" s="54">
        <v>0</v>
      </c>
    </row>
    <row r="196" spans="1:30" s="79" customFormat="1" ht="27.6" x14ac:dyDescent="0.3">
      <c r="A196" s="44" t="s">
        <v>24</v>
      </c>
      <c r="B196" s="44" t="s">
        <v>16</v>
      </c>
      <c r="C196" s="44" t="s">
        <v>16</v>
      </c>
      <c r="D196" s="45" t="s">
        <v>1</v>
      </c>
      <c r="E196" s="46" t="s">
        <v>2</v>
      </c>
      <c r="F196" s="45" t="s">
        <v>1</v>
      </c>
      <c r="G196" s="46" t="s">
        <v>3</v>
      </c>
      <c r="H196" s="75">
        <v>21601</v>
      </c>
      <c r="I196" s="76" t="s">
        <v>226</v>
      </c>
      <c r="J196" s="82" t="s">
        <v>336</v>
      </c>
      <c r="K196" s="83" t="s">
        <v>337</v>
      </c>
      <c r="L196" s="69"/>
      <c r="M196" s="50" t="s">
        <v>117</v>
      </c>
      <c r="N196" s="77" t="s">
        <v>95</v>
      </c>
      <c r="O196" s="52">
        <v>0</v>
      </c>
      <c r="P196" s="78">
        <v>49</v>
      </c>
      <c r="Q196" s="46" t="s">
        <v>51</v>
      </c>
      <c r="R196" s="28">
        <f t="shared" ref="R196" si="90">+ROUND(P196*O196,0)</f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f t="shared" si="65"/>
        <v>0</v>
      </c>
      <c r="AD196" s="54">
        <v>0</v>
      </c>
    </row>
    <row r="197" spans="1:30" s="79" customFormat="1" ht="27.6" x14ac:dyDescent="0.3">
      <c r="A197" s="44" t="s">
        <v>24</v>
      </c>
      <c r="B197" s="44" t="s">
        <v>16</v>
      </c>
      <c r="C197" s="44" t="s">
        <v>16</v>
      </c>
      <c r="D197" s="45" t="s">
        <v>1</v>
      </c>
      <c r="E197" s="46" t="s">
        <v>2</v>
      </c>
      <c r="F197" s="45" t="s">
        <v>1</v>
      </c>
      <c r="G197" s="46" t="s">
        <v>3</v>
      </c>
      <c r="H197" s="75">
        <v>21601</v>
      </c>
      <c r="I197" s="76" t="s">
        <v>226</v>
      </c>
      <c r="J197" s="82" t="s">
        <v>247</v>
      </c>
      <c r="K197" s="83" t="s">
        <v>342</v>
      </c>
      <c r="L197" s="69"/>
      <c r="M197" s="50" t="s">
        <v>117</v>
      </c>
      <c r="N197" s="77" t="s">
        <v>55</v>
      </c>
      <c r="O197" s="52">
        <v>0</v>
      </c>
      <c r="P197" s="78">
        <v>17.010000000000002</v>
      </c>
      <c r="Q197" s="46" t="s">
        <v>51</v>
      </c>
      <c r="R197" s="28">
        <f t="shared" si="72"/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f t="shared" si="65"/>
        <v>0</v>
      </c>
      <c r="AD197" s="54">
        <v>0</v>
      </c>
    </row>
    <row r="198" spans="1:30" s="79" customFormat="1" ht="27.6" x14ac:dyDescent="0.3">
      <c r="A198" s="44" t="s">
        <v>24</v>
      </c>
      <c r="B198" s="44" t="s">
        <v>16</v>
      </c>
      <c r="C198" s="44" t="s">
        <v>16</v>
      </c>
      <c r="D198" s="45" t="s">
        <v>1</v>
      </c>
      <c r="E198" s="46" t="s">
        <v>2</v>
      </c>
      <c r="F198" s="45" t="s">
        <v>1</v>
      </c>
      <c r="G198" s="46" t="s">
        <v>3</v>
      </c>
      <c r="H198" s="75">
        <v>21601</v>
      </c>
      <c r="I198" s="76" t="s">
        <v>226</v>
      </c>
      <c r="J198" s="51" t="s">
        <v>314</v>
      </c>
      <c r="K198" s="49" t="s">
        <v>315</v>
      </c>
      <c r="L198" s="69"/>
      <c r="M198" s="50" t="s">
        <v>117</v>
      </c>
      <c r="N198" s="77" t="s">
        <v>55</v>
      </c>
      <c r="O198" s="52">
        <v>0</v>
      </c>
      <c r="P198" s="78">
        <v>9</v>
      </c>
      <c r="Q198" s="46" t="s">
        <v>51</v>
      </c>
      <c r="R198" s="28">
        <f t="shared" si="72"/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54">
        <f t="shared" si="65"/>
        <v>0</v>
      </c>
      <c r="AD198" s="54">
        <v>0</v>
      </c>
    </row>
    <row r="199" spans="1:30" s="79" customFormat="1" ht="27.6" x14ac:dyDescent="0.3">
      <c r="A199" s="44" t="s">
        <v>24</v>
      </c>
      <c r="B199" s="44" t="s">
        <v>16</v>
      </c>
      <c r="C199" s="44" t="s">
        <v>16</v>
      </c>
      <c r="D199" s="45" t="s">
        <v>1</v>
      </c>
      <c r="E199" s="46" t="s">
        <v>2</v>
      </c>
      <c r="F199" s="45" t="s">
        <v>1</v>
      </c>
      <c r="G199" s="46" t="s">
        <v>3</v>
      </c>
      <c r="H199" s="75">
        <v>21601</v>
      </c>
      <c r="I199" s="76" t="s">
        <v>226</v>
      </c>
      <c r="J199" s="82" t="s">
        <v>473</v>
      </c>
      <c r="K199" s="83" t="s">
        <v>474</v>
      </c>
      <c r="L199" s="69"/>
      <c r="M199" s="50" t="s">
        <v>117</v>
      </c>
      <c r="N199" s="77" t="s">
        <v>55</v>
      </c>
      <c r="O199" s="52">
        <v>0</v>
      </c>
      <c r="P199" s="78">
        <v>27.94</v>
      </c>
      <c r="Q199" s="46" t="s">
        <v>51</v>
      </c>
      <c r="R199" s="28">
        <f t="shared" ref="R199" si="91">+ROUND(P199*O199,0)</f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f t="shared" si="65"/>
        <v>0</v>
      </c>
      <c r="AD199" s="54">
        <v>0</v>
      </c>
    </row>
    <row r="200" spans="1:30" s="79" customFormat="1" ht="27.6" x14ac:dyDescent="0.3">
      <c r="A200" s="44" t="s">
        <v>24</v>
      </c>
      <c r="B200" s="44" t="s">
        <v>16</v>
      </c>
      <c r="C200" s="44" t="s">
        <v>16</v>
      </c>
      <c r="D200" s="45" t="s">
        <v>1</v>
      </c>
      <c r="E200" s="46" t="s">
        <v>2</v>
      </c>
      <c r="F200" s="45" t="s">
        <v>1</v>
      </c>
      <c r="G200" s="46" t="s">
        <v>3</v>
      </c>
      <c r="H200" s="75">
        <v>21601</v>
      </c>
      <c r="I200" s="76" t="s">
        <v>226</v>
      </c>
      <c r="J200" s="82" t="s">
        <v>248</v>
      </c>
      <c r="K200" s="83" t="s">
        <v>152</v>
      </c>
      <c r="L200" s="69"/>
      <c r="M200" s="50" t="s">
        <v>117</v>
      </c>
      <c r="N200" s="77" t="s">
        <v>55</v>
      </c>
      <c r="O200" s="52">
        <v>0</v>
      </c>
      <c r="P200" s="78">
        <v>18</v>
      </c>
      <c r="Q200" s="46" t="s">
        <v>51</v>
      </c>
      <c r="R200" s="28">
        <f t="shared" si="72"/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54">
        <f t="shared" si="65"/>
        <v>0</v>
      </c>
      <c r="AD200" s="54">
        <v>0</v>
      </c>
    </row>
    <row r="201" spans="1:30" s="79" customFormat="1" ht="27.6" x14ac:dyDescent="0.3">
      <c r="A201" s="44" t="s">
        <v>24</v>
      </c>
      <c r="B201" s="44" t="s">
        <v>16</v>
      </c>
      <c r="C201" s="44" t="s">
        <v>16</v>
      </c>
      <c r="D201" s="45" t="s">
        <v>1</v>
      </c>
      <c r="E201" s="46" t="s">
        <v>2</v>
      </c>
      <c r="F201" s="45" t="s">
        <v>1</v>
      </c>
      <c r="G201" s="46" t="s">
        <v>3</v>
      </c>
      <c r="H201" s="75">
        <v>21601</v>
      </c>
      <c r="I201" s="76" t="s">
        <v>226</v>
      </c>
      <c r="J201" s="67" t="s">
        <v>304</v>
      </c>
      <c r="K201" s="67" t="s">
        <v>305</v>
      </c>
      <c r="L201" s="69"/>
      <c r="M201" s="50" t="s">
        <v>117</v>
      </c>
      <c r="N201" s="77" t="s">
        <v>55</v>
      </c>
      <c r="O201" s="52">
        <v>0</v>
      </c>
      <c r="P201" s="78">
        <v>44.2</v>
      </c>
      <c r="Q201" s="46" t="s">
        <v>51</v>
      </c>
      <c r="R201" s="28">
        <f t="shared" si="72"/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4">
        <f t="shared" si="65"/>
        <v>0</v>
      </c>
      <c r="AD201" s="54">
        <v>0</v>
      </c>
    </row>
    <row r="202" spans="1:30" s="79" customFormat="1" ht="82.8" x14ac:dyDescent="0.3">
      <c r="A202" s="44" t="s">
        <v>24</v>
      </c>
      <c r="B202" s="44" t="s">
        <v>16</v>
      </c>
      <c r="C202" s="44" t="s">
        <v>16</v>
      </c>
      <c r="D202" s="45" t="s">
        <v>1</v>
      </c>
      <c r="E202" s="46" t="s">
        <v>492</v>
      </c>
      <c r="F202" s="45" t="s">
        <v>700</v>
      </c>
      <c r="G202" s="46" t="s">
        <v>701</v>
      </c>
      <c r="H202" s="75">
        <v>22104</v>
      </c>
      <c r="I202" s="84" t="s">
        <v>40</v>
      </c>
      <c r="J202" s="67" t="s">
        <v>389</v>
      </c>
      <c r="K202" s="67" t="s">
        <v>390</v>
      </c>
      <c r="L202" s="63"/>
      <c r="M202" s="50" t="s">
        <v>117</v>
      </c>
      <c r="N202" s="77" t="s">
        <v>73</v>
      </c>
      <c r="O202" s="52">
        <v>3</v>
      </c>
      <c r="P202" s="78">
        <v>218.75</v>
      </c>
      <c r="Q202" s="46" t="s">
        <v>51</v>
      </c>
      <c r="R202" s="28">
        <f t="shared" ref="R202" si="92">+ROUND(P202*O202,0)</f>
        <v>656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4">
        <v>0</v>
      </c>
      <c r="AA202" s="54">
        <v>0</v>
      </c>
      <c r="AB202" s="54">
        <v>0</v>
      </c>
      <c r="AC202" s="54">
        <f t="shared" si="65"/>
        <v>656</v>
      </c>
      <c r="AD202" s="54">
        <v>0</v>
      </c>
    </row>
    <row r="203" spans="1:30" s="79" customFormat="1" ht="82.8" x14ac:dyDescent="0.3">
      <c r="A203" s="44" t="s">
        <v>24</v>
      </c>
      <c r="B203" s="44" t="s">
        <v>16</v>
      </c>
      <c r="C203" s="44" t="s">
        <v>16</v>
      </c>
      <c r="D203" s="45" t="s">
        <v>1</v>
      </c>
      <c r="E203" s="46" t="s">
        <v>2</v>
      </c>
      <c r="F203" s="45" t="s">
        <v>1</v>
      </c>
      <c r="G203" s="46" t="s">
        <v>3</v>
      </c>
      <c r="H203" s="75">
        <v>22104</v>
      </c>
      <c r="I203" s="84" t="s">
        <v>40</v>
      </c>
      <c r="J203" s="67" t="s">
        <v>302</v>
      </c>
      <c r="K203" s="67" t="s">
        <v>303</v>
      </c>
      <c r="L203" s="63"/>
      <c r="M203" s="50" t="s">
        <v>117</v>
      </c>
      <c r="N203" s="77" t="s">
        <v>55</v>
      </c>
      <c r="O203" s="52">
        <v>50</v>
      </c>
      <c r="P203" s="78">
        <v>40</v>
      </c>
      <c r="Q203" s="46" t="s">
        <v>526</v>
      </c>
      <c r="R203" s="28">
        <f t="shared" si="72"/>
        <v>2000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>
        <v>0</v>
      </c>
      <c r="Z203" s="54">
        <v>0</v>
      </c>
      <c r="AA203" s="54">
        <v>0</v>
      </c>
      <c r="AB203" s="54">
        <v>0</v>
      </c>
      <c r="AC203" s="54">
        <f t="shared" si="65"/>
        <v>2000</v>
      </c>
      <c r="AD203" s="54">
        <v>0</v>
      </c>
    </row>
    <row r="204" spans="1:30" s="79" customFormat="1" ht="82.8" x14ac:dyDescent="0.3">
      <c r="A204" s="44" t="s">
        <v>24</v>
      </c>
      <c r="B204" s="44" t="s">
        <v>16</v>
      </c>
      <c r="C204" s="44" t="s">
        <v>16</v>
      </c>
      <c r="D204" s="45" t="s">
        <v>1</v>
      </c>
      <c r="E204" s="46" t="s">
        <v>2</v>
      </c>
      <c r="F204" s="45" t="s">
        <v>1</v>
      </c>
      <c r="G204" s="46" t="s">
        <v>3</v>
      </c>
      <c r="H204" s="75">
        <v>22104</v>
      </c>
      <c r="I204" s="84" t="s">
        <v>40</v>
      </c>
      <c r="J204" s="67" t="s">
        <v>525</v>
      </c>
      <c r="K204" s="67" t="s">
        <v>390</v>
      </c>
      <c r="L204" s="63"/>
      <c r="M204" s="50" t="s">
        <v>117</v>
      </c>
      <c r="N204" s="77" t="s">
        <v>73</v>
      </c>
      <c r="O204" s="52">
        <v>0</v>
      </c>
      <c r="P204" s="78">
        <v>106</v>
      </c>
      <c r="Q204" s="46" t="s">
        <v>526</v>
      </c>
      <c r="R204" s="28">
        <f t="shared" ref="R204" si="93">+ROUND(P204*O204,0)</f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f t="shared" si="65"/>
        <v>0</v>
      </c>
      <c r="AD204" s="54">
        <v>0</v>
      </c>
    </row>
    <row r="205" spans="1:30" s="79" customFormat="1" ht="82.8" x14ac:dyDescent="0.3">
      <c r="A205" s="44" t="s">
        <v>24</v>
      </c>
      <c r="B205" s="44" t="s">
        <v>16</v>
      </c>
      <c r="C205" s="44" t="s">
        <v>16</v>
      </c>
      <c r="D205" s="45" t="s">
        <v>1</v>
      </c>
      <c r="E205" s="46" t="s">
        <v>492</v>
      </c>
      <c r="F205" s="45" t="s">
        <v>700</v>
      </c>
      <c r="G205" s="46" t="s">
        <v>701</v>
      </c>
      <c r="H205" s="75">
        <v>22104</v>
      </c>
      <c r="I205" s="84" t="s">
        <v>40</v>
      </c>
      <c r="J205" s="82" t="s">
        <v>178</v>
      </c>
      <c r="K205" s="83" t="s">
        <v>153</v>
      </c>
      <c r="L205" s="69"/>
      <c r="M205" s="50" t="s">
        <v>117</v>
      </c>
      <c r="N205" s="77" t="s">
        <v>95</v>
      </c>
      <c r="O205" s="52">
        <v>1</v>
      </c>
      <c r="P205" s="78">
        <v>385.72</v>
      </c>
      <c r="Q205" s="46" t="s">
        <v>51</v>
      </c>
      <c r="R205" s="28">
        <f t="shared" si="72"/>
        <v>386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f t="shared" si="65"/>
        <v>386</v>
      </c>
      <c r="AD205" s="54">
        <v>0</v>
      </c>
    </row>
    <row r="206" spans="1:30" s="79" customFormat="1" ht="82.8" x14ac:dyDescent="0.3">
      <c r="A206" s="44" t="s">
        <v>24</v>
      </c>
      <c r="B206" s="44" t="s">
        <v>16</v>
      </c>
      <c r="C206" s="44" t="s">
        <v>16</v>
      </c>
      <c r="D206" s="45" t="s">
        <v>1</v>
      </c>
      <c r="E206" s="46" t="s">
        <v>2</v>
      </c>
      <c r="F206" s="45" t="s">
        <v>1</v>
      </c>
      <c r="G206" s="46" t="s">
        <v>3</v>
      </c>
      <c r="H206" s="75">
        <v>22104</v>
      </c>
      <c r="I206" s="84" t="s">
        <v>40</v>
      </c>
      <c r="J206" s="82" t="s">
        <v>185</v>
      </c>
      <c r="K206" s="83" t="s">
        <v>130</v>
      </c>
      <c r="L206" s="69"/>
      <c r="M206" s="50" t="s">
        <v>117</v>
      </c>
      <c r="N206" s="77" t="s">
        <v>73</v>
      </c>
      <c r="O206" s="52">
        <v>0</v>
      </c>
      <c r="P206" s="78">
        <v>208.83333333333334</v>
      </c>
      <c r="Q206" s="46" t="s">
        <v>51</v>
      </c>
      <c r="R206" s="28">
        <f t="shared" si="72"/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0</v>
      </c>
      <c r="AC206" s="54">
        <f t="shared" si="65"/>
        <v>0</v>
      </c>
      <c r="AD206" s="54">
        <v>0</v>
      </c>
    </row>
    <row r="207" spans="1:30" s="79" customFormat="1" ht="82.8" x14ac:dyDescent="0.3">
      <c r="A207" s="44" t="s">
        <v>24</v>
      </c>
      <c r="B207" s="44" t="s">
        <v>16</v>
      </c>
      <c r="C207" s="44" t="s">
        <v>16</v>
      </c>
      <c r="D207" s="45" t="s">
        <v>1</v>
      </c>
      <c r="E207" s="46" t="s">
        <v>2</v>
      </c>
      <c r="F207" s="45" t="s">
        <v>1</v>
      </c>
      <c r="G207" s="46" t="s">
        <v>3</v>
      </c>
      <c r="H207" s="75">
        <v>22104</v>
      </c>
      <c r="I207" s="84" t="s">
        <v>40</v>
      </c>
      <c r="J207" s="49" t="s">
        <v>481</v>
      </c>
      <c r="K207" s="83" t="s">
        <v>482</v>
      </c>
      <c r="L207" s="69"/>
      <c r="M207" s="50" t="s">
        <v>117</v>
      </c>
      <c r="N207" s="77" t="s">
        <v>55</v>
      </c>
      <c r="O207" s="52">
        <v>0</v>
      </c>
      <c r="P207" s="78">
        <v>17.010000000000002</v>
      </c>
      <c r="Q207" s="46" t="s">
        <v>51</v>
      </c>
      <c r="R207" s="28">
        <f t="shared" ref="R207" si="94">+ROUND(P207*O207,0)</f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4">
        <v>0</v>
      </c>
      <c r="AA207" s="54">
        <v>0</v>
      </c>
      <c r="AB207" s="54">
        <v>0</v>
      </c>
      <c r="AC207" s="54">
        <f t="shared" ref="AC207:AC280" si="95">R207</f>
        <v>0</v>
      </c>
      <c r="AD207" s="54">
        <v>0</v>
      </c>
    </row>
    <row r="208" spans="1:30" s="79" customFormat="1" ht="82.8" x14ac:dyDescent="0.3">
      <c r="A208" s="44" t="s">
        <v>24</v>
      </c>
      <c r="B208" s="44" t="s">
        <v>16</v>
      </c>
      <c r="C208" s="44" t="s">
        <v>16</v>
      </c>
      <c r="D208" s="45" t="s">
        <v>1</v>
      </c>
      <c r="E208" s="46" t="s">
        <v>492</v>
      </c>
      <c r="F208" s="45" t="s">
        <v>700</v>
      </c>
      <c r="G208" s="46" t="s">
        <v>701</v>
      </c>
      <c r="H208" s="75">
        <v>22104</v>
      </c>
      <c r="I208" s="84" t="s">
        <v>40</v>
      </c>
      <c r="J208" s="49" t="s">
        <v>249</v>
      </c>
      <c r="K208" s="83" t="s">
        <v>216</v>
      </c>
      <c r="L208" s="69"/>
      <c r="M208" s="50" t="s">
        <v>117</v>
      </c>
      <c r="N208" s="77" t="s">
        <v>55</v>
      </c>
      <c r="O208" s="52">
        <v>72</v>
      </c>
      <c r="P208" s="78">
        <v>12.99</v>
      </c>
      <c r="Q208" s="46" t="s">
        <v>51</v>
      </c>
      <c r="R208" s="28">
        <f t="shared" si="72"/>
        <v>935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54">
        <v>0</v>
      </c>
      <c r="AC208" s="54">
        <f t="shared" si="95"/>
        <v>935</v>
      </c>
      <c r="AD208" s="54">
        <v>0</v>
      </c>
    </row>
    <row r="209" spans="1:30" s="79" customFormat="1" ht="82.8" x14ac:dyDescent="0.3">
      <c r="A209" s="44" t="s">
        <v>24</v>
      </c>
      <c r="B209" s="44" t="s">
        <v>16</v>
      </c>
      <c r="C209" s="44" t="s">
        <v>16</v>
      </c>
      <c r="D209" s="45" t="s">
        <v>1</v>
      </c>
      <c r="E209" s="46" t="s">
        <v>2</v>
      </c>
      <c r="F209" s="45" t="s">
        <v>1</v>
      </c>
      <c r="G209" s="46" t="s">
        <v>3</v>
      </c>
      <c r="H209" s="75">
        <v>22104</v>
      </c>
      <c r="I209" s="84" t="s">
        <v>40</v>
      </c>
      <c r="J209" s="82" t="s">
        <v>475</v>
      </c>
      <c r="K209" s="83" t="s">
        <v>130</v>
      </c>
      <c r="L209" s="69"/>
      <c r="M209" s="50" t="s">
        <v>117</v>
      </c>
      <c r="N209" s="77" t="s">
        <v>476</v>
      </c>
      <c r="O209" s="52">
        <v>0</v>
      </c>
      <c r="P209" s="78">
        <v>78</v>
      </c>
      <c r="Q209" s="46" t="s">
        <v>51</v>
      </c>
      <c r="R209" s="28">
        <f t="shared" ref="R209" si="96">+ROUND(P209*O209,0)</f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f t="shared" si="95"/>
        <v>0</v>
      </c>
      <c r="AD209" s="54">
        <v>0</v>
      </c>
    </row>
    <row r="210" spans="1:30" s="79" customFormat="1" ht="82.8" x14ac:dyDescent="0.3">
      <c r="A210" s="44" t="s">
        <v>24</v>
      </c>
      <c r="B210" s="44" t="s">
        <v>16</v>
      </c>
      <c r="C210" s="44" t="s">
        <v>16</v>
      </c>
      <c r="D210" s="45" t="s">
        <v>1</v>
      </c>
      <c r="E210" s="46" t="s">
        <v>2</v>
      </c>
      <c r="F210" s="45" t="s">
        <v>1</v>
      </c>
      <c r="G210" s="46" t="s">
        <v>3</v>
      </c>
      <c r="H210" s="75">
        <v>22104</v>
      </c>
      <c r="I210" s="84" t="s">
        <v>40</v>
      </c>
      <c r="J210" s="82" t="s">
        <v>477</v>
      </c>
      <c r="K210" s="83" t="s">
        <v>478</v>
      </c>
      <c r="L210" s="69"/>
      <c r="M210" s="50" t="s">
        <v>117</v>
      </c>
      <c r="N210" s="77" t="s">
        <v>476</v>
      </c>
      <c r="O210" s="52">
        <v>0</v>
      </c>
      <c r="P210" s="78">
        <v>218.53</v>
      </c>
      <c r="Q210" s="46" t="s">
        <v>51</v>
      </c>
      <c r="R210" s="28">
        <f t="shared" ref="R210" si="97">+ROUND(P210*O210,0)</f>
        <v>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4">
        <v>0</v>
      </c>
      <c r="AC210" s="54">
        <f t="shared" si="95"/>
        <v>0</v>
      </c>
      <c r="AD210" s="54">
        <v>0</v>
      </c>
    </row>
    <row r="211" spans="1:30" s="79" customFormat="1" ht="82.8" x14ac:dyDescent="0.3">
      <c r="A211" s="44" t="s">
        <v>24</v>
      </c>
      <c r="B211" s="44" t="s">
        <v>16</v>
      </c>
      <c r="C211" s="44" t="s">
        <v>16</v>
      </c>
      <c r="D211" s="45" t="s">
        <v>1</v>
      </c>
      <c r="E211" s="46" t="s">
        <v>2</v>
      </c>
      <c r="F211" s="45" t="s">
        <v>1</v>
      </c>
      <c r="G211" s="46" t="s">
        <v>3</v>
      </c>
      <c r="H211" s="75">
        <v>22104</v>
      </c>
      <c r="I211" s="84" t="s">
        <v>40</v>
      </c>
      <c r="J211" s="82" t="s">
        <v>179</v>
      </c>
      <c r="K211" s="83" t="s">
        <v>154</v>
      </c>
      <c r="L211" s="69"/>
      <c r="M211" s="50" t="s">
        <v>117</v>
      </c>
      <c r="N211" s="77" t="s">
        <v>73</v>
      </c>
      <c r="O211" s="52">
        <v>0</v>
      </c>
      <c r="P211" s="78">
        <v>170.12</v>
      </c>
      <c r="Q211" s="46" t="s">
        <v>51</v>
      </c>
      <c r="R211" s="28">
        <f t="shared" si="72"/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f t="shared" si="95"/>
        <v>0</v>
      </c>
      <c r="AD211" s="54">
        <v>0</v>
      </c>
    </row>
    <row r="212" spans="1:30" s="79" customFormat="1" ht="82.8" x14ac:dyDescent="0.3">
      <c r="A212" s="44" t="s">
        <v>24</v>
      </c>
      <c r="B212" s="44" t="s">
        <v>16</v>
      </c>
      <c r="C212" s="44" t="s">
        <v>16</v>
      </c>
      <c r="D212" s="45" t="s">
        <v>1</v>
      </c>
      <c r="E212" s="46" t="s">
        <v>2</v>
      </c>
      <c r="F212" s="45" t="s">
        <v>1</v>
      </c>
      <c r="G212" s="46" t="s">
        <v>3</v>
      </c>
      <c r="H212" s="75">
        <v>22104</v>
      </c>
      <c r="I212" s="84" t="s">
        <v>40</v>
      </c>
      <c r="J212" s="82" t="s">
        <v>521</v>
      </c>
      <c r="K212" s="83" t="s">
        <v>522</v>
      </c>
      <c r="L212" s="69"/>
      <c r="M212" s="50" t="s">
        <v>117</v>
      </c>
      <c r="N212" s="77" t="s">
        <v>523</v>
      </c>
      <c r="O212" s="52">
        <v>0</v>
      </c>
      <c r="P212" s="78">
        <v>1184</v>
      </c>
      <c r="Q212" s="46" t="s">
        <v>51</v>
      </c>
      <c r="R212" s="28">
        <f t="shared" ref="R212" si="98">+ROUND(P212*O212,0)</f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f t="shared" si="95"/>
        <v>0</v>
      </c>
      <c r="AD212" s="54">
        <v>0</v>
      </c>
    </row>
    <row r="213" spans="1:30" s="79" customFormat="1" ht="82.8" x14ac:dyDescent="0.3">
      <c r="A213" s="44" t="s">
        <v>24</v>
      </c>
      <c r="B213" s="44" t="s">
        <v>16</v>
      </c>
      <c r="C213" s="44" t="s">
        <v>16</v>
      </c>
      <c r="D213" s="45" t="s">
        <v>1</v>
      </c>
      <c r="E213" s="46" t="s">
        <v>2</v>
      </c>
      <c r="F213" s="45" t="s">
        <v>1</v>
      </c>
      <c r="G213" s="46" t="s">
        <v>3</v>
      </c>
      <c r="H213" s="75">
        <v>22104</v>
      </c>
      <c r="I213" s="84" t="s">
        <v>40</v>
      </c>
      <c r="J213" s="82" t="s">
        <v>521</v>
      </c>
      <c r="K213" s="83" t="s">
        <v>522</v>
      </c>
      <c r="L213" s="69"/>
      <c r="M213" s="50" t="s">
        <v>117</v>
      </c>
      <c r="N213" s="77" t="s">
        <v>523</v>
      </c>
      <c r="O213" s="52">
        <v>0</v>
      </c>
      <c r="P213" s="78">
        <v>296</v>
      </c>
      <c r="Q213" s="46" t="s">
        <v>51</v>
      </c>
      <c r="R213" s="28">
        <f t="shared" ref="R213" si="99">+ROUND(P213*O213,0)</f>
        <v>0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0</v>
      </c>
      <c r="Z213" s="54">
        <v>0</v>
      </c>
      <c r="AA213" s="54">
        <v>0</v>
      </c>
      <c r="AB213" s="54">
        <v>0</v>
      </c>
      <c r="AC213" s="54">
        <f t="shared" si="95"/>
        <v>0</v>
      </c>
      <c r="AD213" s="54">
        <v>0</v>
      </c>
    </row>
    <row r="214" spans="1:30" s="79" customFormat="1" ht="82.8" x14ac:dyDescent="0.3">
      <c r="A214" s="44" t="s">
        <v>24</v>
      </c>
      <c r="B214" s="44" t="s">
        <v>16</v>
      </c>
      <c r="C214" s="44" t="s">
        <v>16</v>
      </c>
      <c r="D214" s="45" t="s">
        <v>1</v>
      </c>
      <c r="E214" s="46" t="s">
        <v>2</v>
      </c>
      <c r="F214" s="45" t="s">
        <v>1</v>
      </c>
      <c r="G214" s="46" t="s">
        <v>3</v>
      </c>
      <c r="H214" s="75">
        <v>22104</v>
      </c>
      <c r="I214" s="84" t="s">
        <v>40</v>
      </c>
      <c r="J214" s="82" t="s">
        <v>250</v>
      </c>
      <c r="K214" s="83" t="s">
        <v>155</v>
      </c>
      <c r="L214" s="69"/>
      <c r="M214" s="50" t="s">
        <v>117</v>
      </c>
      <c r="N214" s="77" t="s">
        <v>95</v>
      </c>
      <c r="O214" s="52">
        <v>0</v>
      </c>
      <c r="P214" s="78">
        <v>32</v>
      </c>
      <c r="Q214" s="46" t="s">
        <v>51</v>
      </c>
      <c r="R214" s="28">
        <f t="shared" si="72"/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f t="shared" si="95"/>
        <v>0</v>
      </c>
      <c r="AD214" s="54">
        <v>0</v>
      </c>
    </row>
    <row r="215" spans="1:30" s="79" customFormat="1" ht="82.8" x14ac:dyDescent="0.3">
      <c r="A215" s="44" t="s">
        <v>24</v>
      </c>
      <c r="B215" s="44" t="s">
        <v>16</v>
      </c>
      <c r="C215" s="44" t="s">
        <v>16</v>
      </c>
      <c r="D215" s="45" t="s">
        <v>1</v>
      </c>
      <c r="E215" s="46" t="s">
        <v>492</v>
      </c>
      <c r="F215" s="45" t="s">
        <v>700</v>
      </c>
      <c r="G215" s="46" t="s">
        <v>701</v>
      </c>
      <c r="H215" s="75">
        <v>22104</v>
      </c>
      <c r="I215" s="84" t="s">
        <v>40</v>
      </c>
      <c r="J215" s="82" t="s">
        <v>382</v>
      </c>
      <c r="K215" s="83" t="s">
        <v>383</v>
      </c>
      <c r="L215" s="69"/>
      <c r="M215" s="50" t="s">
        <v>117</v>
      </c>
      <c r="N215" s="77" t="s">
        <v>55</v>
      </c>
      <c r="O215" s="52">
        <v>5</v>
      </c>
      <c r="P215" s="78">
        <v>160</v>
      </c>
      <c r="Q215" s="46" t="s">
        <v>51</v>
      </c>
      <c r="R215" s="28">
        <f t="shared" ref="R215" si="100">+ROUND(P215*O215,0)</f>
        <v>800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f t="shared" si="95"/>
        <v>800</v>
      </c>
      <c r="AD215" s="54">
        <v>0</v>
      </c>
    </row>
    <row r="216" spans="1:30" s="79" customFormat="1" ht="82.8" x14ac:dyDescent="0.3">
      <c r="A216" s="44" t="s">
        <v>24</v>
      </c>
      <c r="B216" s="44" t="s">
        <v>16</v>
      </c>
      <c r="C216" s="44" t="s">
        <v>16</v>
      </c>
      <c r="D216" s="45" t="s">
        <v>1</v>
      </c>
      <c r="E216" s="46" t="s">
        <v>2</v>
      </c>
      <c r="F216" s="45" t="s">
        <v>1</v>
      </c>
      <c r="G216" s="46" t="s">
        <v>3</v>
      </c>
      <c r="H216" s="75">
        <v>22104</v>
      </c>
      <c r="I216" s="84" t="s">
        <v>40</v>
      </c>
      <c r="J216" s="82" t="s">
        <v>251</v>
      </c>
      <c r="K216" s="83" t="s">
        <v>217</v>
      </c>
      <c r="L216" s="69"/>
      <c r="M216" s="50" t="s">
        <v>117</v>
      </c>
      <c r="N216" s="77" t="s">
        <v>95</v>
      </c>
      <c r="O216" s="52">
        <v>0</v>
      </c>
      <c r="P216" s="78">
        <v>152</v>
      </c>
      <c r="Q216" s="46" t="s">
        <v>51</v>
      </c>
      <c r="R216" s="28">
        <f t="shared" si="72"/>
        <v>0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0</v>
      </c>
      <c r="Y216" s="54">
        <v>0</v>
      </c>
      <c r="Z216" s="54">
        <v>0</v>
      </c>
      <c r="AA216" s="54">
        <v>0</v>
      </c>
      <c r="AB216" s="54">
        <v>0</v>
      </c>
      <c r="AC216" s="54">
        <f t="shared" si="95"/>
        <v>0</v>
      </c>
      <c r="AD216" s="54">
        <v>0</v>
      </c>
    </row>
    <row r="217" spans="1:30" s="79" customFormat="1" ht="82.8" x14ac:dyDescent="0.3">
      <c r="A217" s="44" t="s">
        <v>24</v>
      </c>
      <c r="B217" s="44" t="s">
        <v>16</v>
      </c>
      <c r="C217" s="44" t="s">
        <v>16</v>
      </c>
      <c r="D217" s="45" t="s">
        <v>1</v>
      </c>
      <c r="E217" s="46" t="s">
        <v>2</v>
      </c>
      <c r="F217" s="45" t="s">
        <v>1</v>
      </c>
      <c r="G217" s="46" t="s">
        <v>3</v>
      </c>
      <c r="H217" s="75">
        <v>22104</v>
      </c>
      <c r="I217" s="84" t="s">
        <v>40</v>
      </c>
      <c r="J217" s="82" t="s">
        <v>479</v>
      </c>
      <c r="K217" s="83" t="s">
        <v>480</v>
      </c>
      <c r="L217" s="69"/>
      <c r="M217" s="50" t="s">
        <v>117</v>
      </c>
      <c r="N217" s="77" t="s">
        <v>73</v>
      </c>
      <c r="O217" s="52">
        <v>0</v>
      </c>
      <c r="P217" s="78">
        <v>318.10000000000002</v>
      </c>
      <c r="Q217" s="46" t="s">
        <v>51</v>
      </c>
      <c r="R217" s="28">
        <f t="shared" ref="R217" si="101">+ROUND(P217*O217,0)</f>
        <v>0</v>
      </c>
      <c r="S217" s="54">
        <v>0</v>
      </c>
      <c r="T217" s="54">
        <v>0</v>
      </c>
      <c r="U217" s="54">
        <v>0</v>
      </c>
      <c r="V217" s="54">
        <v>0</v>
      </c>
      <c r="W217" s="54">
        <v>0</v>
      </c>
      <c r="X217" s="54">
        <v>0</v>
      </c>
      <c r="Y217" s="54">
        <v>0</v>
      </c>
      <c r="Z217" s="54">
        <v>0</v>
      </c>
      <c r="AA217" s="54">
        <v>0</v>
      </c>
      <c r="AB217" s="54">
        <v>0</v>
      </c>
      <c r="AC217" s="54">
        <f t="shared" si="95"/>
        <v>0</v>
      </c>
      <c r="AD217" s="54">
        <v>0</v>
      </c>
    </row>
    <row r="218" spans="1:30" s="79" customFormat="1" ht="82.8" x14ac:dyDescent="0.3">
      <c r="A218" s="44" t="s">
        <v>24</v>
      </c>
      <c r="B218" s="44" t="s">
        <v>16</v>
      </c>
      <c r="C218" s="44" t="s">
        <v>16</v>
      </c>
      <c r="D218" s="45" t="s">
        <v>1</v>
      </c>
      <c r="E218" s="46" t="s">
        <v>2</v>
      </c>
      <c r="F218" s="45" t="s">
        <v>1</v>
      </c>
      <c r="G218" s="46" t="s">
        <v>3</v>
      </c>
      <c r="H218" s="75">
        <v>22104</v>
      </c>
      <c r="I218" s="84" t="s">
        <v>40</v>
      </c>
      <c r="J218" s="82" t="s">
        <v>524</v>
      </c>
      <c r="K218" s="83" t="s">
        <v>155</v>
      </c>
      <c r="L218" s="69"/>
      <c r="M218" s="50" t="s">
        <v>117</v>
      </c>
      <c r="N218" s="77" t="s">
        <v>73</v>
      </c>
      <c r="O218" s="52">
        <v>0</v>
      </c>
      <c r="P218" s="78">
        <v>33.450000000000003</v>
      </c>
      <c r="Q218" s="46" t="s">
        <v>51</v>
      </c>
      <c r="R218" s="28">
        <f t="shared" ref="R218" si="102">+ROUND(P218*O218,0)</f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0</v>
      </c>
      <c r="AC218" s="54">
        <f t="shared" si="95"/>
        <v>0</v>
      </c>
      <c r="AD218" s="54">
        <v>0</v>
      </c>
    </row>
    <row r="219" spans="1:30" s="79" customFormat="1" ht="82.8" x14ac:dyDescent="0.3">
      <c r="A219" s="44" t="s">
        <v>24</v>
      </c>
      <c r="B219" s="44" t="s">
        <v>16</v>
      </c>
      <c r="C219" s="44" t="s">
        <v>16</v>
      </c>
      <c r="D219" s="45" t="s">
        <v>1</v>
      </c>
      <c r="E219" s="46" t="s">
        <v>2</v>
      </c>
      <c r="F219" s="45" t="s">
        <v>1</v>
      </c>
      <c r="G219" s="46" t="s">
        <v>3</v>
      </c>
      <c r="H219" s="75">
        <v>22104</v>
      </c>
      <c r="I219" s="84" t="s">
        <v>40</v>
      </c>
      <c r="J219" s="82" t="s">
        <v>385</v>
      </c>
      <c r="K219" s="83" t="s">
        <v>384</v>
      </c>
      <c r="L219" s="69"/>
      <c r="M219" s="50" t="s">
        <v>117</v>
      </c>
      <c r="N219" s="77" t="s">
        <v>386</v>
      </c>
      <c r="O219" s="52">
        <v>0</v>
      </c>
      <c r="P219" s="78">
        <v>299</v>
      </c>
      <c r="Q219" s="46" t="s">
        <v>51</v>
      </c>
      <c r="R219" s="28">
        <f t="shared" ref="R219" si="103">+ROUND(P219*O219,0)</f>
        <v>0</v>
      </c>
      <c r="S219" s="54">
        <v>0</v>
      </c>
      <c r="T219" s="54">
        <v>0</v>
      </c>
      <c r="U219" s="54">
        <v>0</v>
      </c>
      <c r="V219" s="54">
        <v>0</v>
      </c>
      <c r="W219" s="54">
        <v>0</v>
      </c>
      <c r="X219" s="54">
        <v>0</v>
      </c>
      <c r="Y219" s="54">
        <v>0</v>
      </c>
      <c r="Z219" s="54">
        <v>0</v>
      </c>
      <c r="AA219" s="54">
        <v>0</v>
      </c>
      <c r="AB219" s="54">
        <v>0</v>
      </c>
      <c r="AC219" s="54">
        <f t="shared" si="95"/>
        <v>0</v>
      </c>
      <c r="AD219" s="54">
        <v>0</v>
      </c>
    </row>
    <row r="220" spans="1:30" s="79" customFormat="1" ht="82.8" x14ac:dyDescent="0.3">
      <c r="A220" s="44" t="s">
        <v>24</v>
      </c>
      <c r="B220" s="44" t="s">
        <v>16</v>
      </c>
      <c r="C220" s="44" t="s">
        <v>16</v>
      </c>
      <c r="D220" s="45" t="s">
        <v>1</v>
      </c>
      <c r="E220" s="46" t="s">
        <v>2</v>
      </c>
      <c r="F220" s="45" t="s">
        <v>1</v>
      </c>
      <c r="G220" s="46" t="s">
        <v>3</v>
      </c>
      <c r="H220" s="75">
        <v>22104</v>
      </c>
      <c r="I220" s="84" t="s">
        <v>40</v>
      </c>
      <c r="J220" s="82" t="s">
        <v>387</v>
      </c>
      <c r="K220" s="83" t="s">
        <v>388</v>
      </c>
      <c r="L220" s="69"/>
      <c r="M220" s="50" t="s">
        <v>117</v>
      </c>
      <c r="N220" s="77" t="s">
        <v>55</v>
      </c>
      <c r="O220" s="52">
        <v>0</v>
      </c>
      <c r="P220" s="78">
        <v>5</v>
      </c>
      <c r="Q220" s="46" t="s">
        <v>51</v>
      </c>
      <c r="R220" s="28">
        <f t="shared" ref="R220:R223" si="104">+ROUND(P220*O220,0)</f>
        <v>0</v>
      </c>
      <c r="S220" s="54">
        <v>0</v>
      </c>
      <c r="T220" s="54">
        <v>0</v>
      </c>
      <c r="U220" s="54">
        <v>0</v>
      </c>
      <c r="V220" s="54">
        <v>0</v>
      </c>
      <c r="W220" s="54">
        <v>0</v>
      </c>
      <c r="X220" s="54">
        <v>0</v>
      </c>
      <c r="Y220" s="54">
        <v>0</v>
      </c>
      <c r="Z220" s="54">
        <v>0</v>
      </c>
      <c r="AA220" s="54">
        <v>0</v>
      </c>
      <c r="AB220" s="54">
        <v>0</v>
      </c>
      <c r="AC220" s="54">
        <f t="shared" si="95"/>
        <v>0</v>
      </c>
      <c r="AD220" s="54">
        <v>0</v>
      </c>
    </row>
    <row r="221" spans="1:30" s="79" customFormat="1" ht="82.8" x14ac:dyDescent="0.3">
      <c r="A221" s="44" t="s">
        <v>24</v>
      </c>
      <c r="B221" s="44" t="s">
        <v>16</v>
      </c>
      <c r="C221" s="44" t="s">
        <v>16</v>
      </c>
      <c r="D221" s="45" t="s">
        <v>1</v>
      </c>
      <c r="E221" s="46" t="s">
        <v>492</v>
      </c>
      <c r="F221" s="45">
        <v>44</v>
      </c>
      <c r="G221" s="46" t="s">
        <v>539</v>
      </c>
      <c r="H221" s="75">
        <v>22106</v>
      </c>
      <c r="I221" s="84" t="s">
        <v>40</v>
      </c>
      <c r="J221" s="82" t="s">
        <v>540</v>
      </c>
      <c r="K221" s="83" t="s">
        <v>522</v>
      </c>
      <c r="L221" s="69"/>
      <c r="M221" s="50" t="s">
        <v>117</v>
      </c>
      <c r="N221" s="77" t="s">
        <v>523</v>
      </c>
      <c r="O221" s="52">
        <v>0</v>
      </c>
      <c r="P221" s="78">
        <v>1540</v>
      </c>
      <c r="Q221" s="46" t="s">
        <v>51</v>
      </c>
      <c r="R221" s="28">
        <f t="shared" ref="R221:R222" si="105">+ROUND(P221*O221,0)</f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0</v>
      </c>
      <c r="AC221" s="54">
        <f t="shared" si="95"/>
        <v>0</v>
      </c>
      <c r="AD221" s="54">
        <v>0</v>
      </c>
    </row>
    <row r="222" spans="1:30" s="79" customFormat="1" ht="27.6" x14ac:dyDescent="0.3">
      <c r="A222" s="44" t="s">
        <v>24</v>
      </c>
      <c r="B222" s="44" t="s">
        <v>16</v>
      </c>
      <c r="C222" s="44" t="s">
        <v>16</v>
      </c>
      <c r="D222" s="45" t="s">
        <v>1</v>
      </c>
      <c r="E222" s="46" t="s">
        <v>2</v>
      </c>
      <c r="F222" s="45" t="s">
        <v>1</v>
      </c>
      <c r="G222" s="46" t="s">
        <v>3</v>
      </c>
      <c r="H222" s="75">
        <v>24601</v>
      </c>
      <c r="I222" s="84" t="s">
        <v>41</v>
      </c>
      <c r="J222" s="49" t="s">
        <v>627</v>
      </c>
      <c r="K222" s="49" t="s">
        <v>628</v>
      </c>
      <c r="L222" s="69"/>
      <c r="M222" s="50" t="s">
        <v>117</v>
      </c>
      <c r="N222" s="77" t="s">
        <v>55</v>
      </c>
      <c r="O222" s="52">
        <v>0</v>
      </c>
      <c r="P222" s="78">
        <v>417.6</v>
      </c>
      <c r="Q222" s="46" t="s">
        <v>51</v>
      </c>
      <c r="R222" s="28">
        <f t="shared" si="105"/>
        <v>0</v>
      </c>
      <c r="S222" s="54">
        <v>0</v>
      </c>
      <c r="T222" s="54">
        <v>0</v>
      </c>
      <c r="U222" s="54">
        <v>0</v>
      </c>
      <c r="V222" s="54">
        <v>0</v>
      </c>
      <c r="W222" s="54">
        <v>0</v>
      </c>
      <c r="X222" s="54">
        <v>0</v>
      </c>
      <c r="Y222" s="54">
        <v>0</v>
      </c>
      <c r="Z222" s="54">
        <v>0</v>
      </c>
      <c r="AA222" s="54">
        <v>0</v>
      </c>
      <c r="AB222" s="54">
        <v>0</v>
      </c>
      <c r="AC222" s="54">
        <f t="shared" si="95"/>
        <v>0</v>
      </c>
      <c r="AD222" s="54">
        <v>0</v>
      </c>
    </row>
    <row r="223" spans="1:30" s="79" customFormat="1" ht="27.6" x14ac:dyDescent="0.3">
      <c r="A223" s="44" t="s">
        <v>24</v>
      </c>
      <c r="B223" s="44" t="s">
        <v>16</v>
      </c>
      <c r="C223" s="44" t="s">
        <v>16</v>
      </c>
      <c r="D223" s="45" t="s">
        <v>1</v>
      </c>
      <c r="E223" s="46" t="s">
        <v>2</v>
      </c>
      <c r="F223" s="45" t="s">
        <v>1</v>
      </c>
      <c r="G223" s="46" t="s">
        <v>3</v>
      </c>
      <c r="H223" s="75">
        <v>24601</v>
      </c>
      <c r="I223" s="84" t="s">
        <v>41</v>
      </c>
      <c r="J223" s="82" t="s">
        <v>422</v>
      </c>
      <c r="K223" s="83" t="s">
        <v>423</v>
      </c>
      <c r="L223" s="69"/>
      <c r="M223" s="50" t="s">
        <v>117</v>
      </c>
      <c r="N223" s="77" t="s">
        <v>55</v>
      </c>
      <c r="O223" s="52">
        <v>0</v>
      </c>
      <c r="P223" s="78">
        <v>209.96</v>
      </c>
      <c r="Q223" s="46" t="s">
        <v>51</v>
      </c>
      <c r="R223" s="28">
        <f t="shared" si="104"/>
        <v>0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0</v>
      </c>
      <c r="AC223" s="54">
        <f t="shared" si="95"/>
        <v>0</v>
      </c>
      <c r="AD223" s="54">
        <v>0</v>
      </c>
    </row>
    <row r="224" spans="1:30" s="79" customFormat="1" ht="27.6" x14ac:dyDescent="0.3">
      <c r="A224" s="44" t="s">
        <v>24</v>
      </c>
      <c r="B224" s="44" t="s">
        <v>16</v>
      </c>
      <c r="C224" s="44" t="s">
        <v>16</v>
      </c>
      <c r="D224" s="45" t="s">
        <v>1</v>
      </c>
      <c r="E224" s="46" t="s">
        <v>2</v>
      </c>
      <c r="F224" s="45" t="s">
        <v>1</v>
      </c>
      <c r="G224" s="46" t="s">
        <v>3</v>
      </c>
      <c r="H224" s="75">
        <v>24601</v>
      </c>
      <c r="I224" s="84" t="s">
        <v>41</v>
      </c>
      <c r="J224" s="82" t="s">
        <v>541</v>
      </c>
      <c r="K224" s="83" t="s">
        <v>542</v>
      </c>
      <c r="L224" s="69"/>
      <c r="M224" s="50" t="s">
        <v>117</v>
      </c>
      <c r="N224" s="77" t="s">
        <v>55</v>
      </c>
      <c r="O224" s="52">
        <v>0</v>
      </c>
      <c r="P224" s="78">
        <v>2041.6</v>
      </c>
      <c r="Q224" s="46" t="s">
        <v>51</v>
      </c>
      <c r="R224" s="28">
        <f t="shared" ref="R224" si="106">+ROUND(P224*O224,0)</f>
        <v>0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0</v>
      </c>
      <c r="Y224" s="54">
        <v>0</v>
      </c>
      <c r="Z224" s="54">
        <v>0</v>
      </c>
      <c r="AA224" s="54">
        <v>0</v>
      </c>
      <c r="AB224" s="54">
        <v>0</v>
      </c>
      <c r="AC224" s="54">
        <f t="shared" si="95"/>
        <v>0</v>
      </c>
      <c r="AD224" s="54">
        <v>0</v>
      </c>
    </row>
    <row r="225" spans="1:30" s="79" customFormat="1" ht="27.6" x14ac:dyDescent="0.3">
      <c r="A225" s="44" t="s">
        <v>24</v>
      </c>
      <c r="B225" s="44" t="s">
        <v>16</v>
      </c>
      <c r="C225" s="44" t="s">
        <v>16</v>
      </c>
      <c r="D225" s="45" t="s">
        <v>1</v>
      </c>
      <c r="E225" s="46" t="s">
        <v>2</v>
      </c>
      <c r="F225" s="45" t="s">
        <v>1</v>
      </c>
      <c r="G225" s="46" t="s">
        <v>3</v>
      </c>
      <c r="H225" s="75">
        <v>24601</v>
      </c>
      <c r="I225" s="84" t="s">
        <v>41</v>
      </c>
      <c r="J225" s="82" t="s">
        <v>424</v>
      </c>
      <c r="K225" s="83" t="s">
        <v>425</v>
      </c>
      <c r="L225" s="69"/>
      <c r="M225" s="50" t="s">
        <v>117</v>
      </c>
      <c r="N225" s="77" t="s">
        <v>55</v>
      </c>
      <c r="O225" s="52">
        <v>0</v>
      </c>
      <c r="P225" s="78">
        <v>730.8</v>
      </c>
      <c r="Q225" s="46" t="s">
        <v>51</v>
      </c>
      <c r="R225" s="28">
        <f t="shared" ref="R225" si="107">+ROUND(P225*O225,0)</f>
        <v>0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0</v>
      </c>
      <c r="Y225" s="54">
        <v>0</v>
      </c>
      <c r="Z225" s="54">
        <v>0</v>
      </c>
      <c r="AA225" s="54">
        <v>0</v>
      </c>
      <c r="AB225" s="54">
        <v>0</v>
      </c>
      <c r="AC225" s="54">
        <f t="shared" si="95"/>
        <v>0</v>
      </c>
      <c r="AD225" s="54">
        <v>0</v>
      </c>
    </row>
    <row r="226" spans="1:30" s="79" customFormat="1" ht="27.6" x14ac:dyDescent="0.3">
      <c r="A226" s="44" t="s">
        <v>24</v>
      </c>
      <c r="B226" s="44" t="s">
        <v>16</v>
      </c>
      <c r="C226" s="44" t="s">
        <v>16</v>
      </c>
      <c r="D226" s="45" t="s">
        <v>1</v>
      </c>
      <c r="E226" s="46" t="s">
        <v>710</v>
      </c>
      <c r="F226" s="45" t="s">
        <v>711</v>
      </c>
      <c r="G226" s="46" t="s">
        <v>712</v>
      </c>
      <c r="H226" s="75">
        <v>24601</v>
      </c>
      <c r="I226" s="84" t="s">
        <v>41</v>
      </c>
      <c r="J226" s="82" t="s">
        <v>713</v>
      </c>
      <c r="K226" s="83" t="s">
        <v>714</v>
      </c>
      <c r="L226" s="69"/>
      <c r="M226" s="50" t="s">
        <v>117</v>
      </c>
      <c r="N226" s="77" t="s">
        <v>55</v>
      </c>
      <c r="O226" s="52">
        <v>21</v>
      </c>
      <c r="P226" s="78">
        <v>125</v>
      </c>
      <c r="Q226" s="46" t="s">
        <v>51</v>
      </c>
      <c r="R226" s="28">
        <f t="shared" ref="R226" si="108">+ROUND(P226*O226,0)</f>
        <v>2625</v>
      </c>
      <c r="S226" s="54">
        <v>0</v>
      </c>
      <c r="T226" s="54">
        <v>0</v>
      </c>
      <c r="U226" s="54">
        <v>0</v>
      </c>
      <c r="V226" s="54">
        <v>0</v>
      </c>
      <c r="W226" s="54">
        <v>0</v>
      </c>
      <c r="X226" s="54">
        <v>0</v>
      </c>
      <c r="Y226" s="54">
        <v>0</v>
      </c>
      <c r="Z226" s="54">
        <v>0</v>
      </c>
      <c r="AA226" s="54">
        <v>0</v>
      </c>
      <c r="AB226" s="54">
        <v>0</v>
      </c>
      <c r="AC226" s="54">
        <f t="shared" ref="AC226" si="109">R226</f>
        <v>2625</v>
      </c>
      <c r="AD226" s="54">
        <v>0</v>
      </c>
    </row>
    <row r="227" spans="1:30" s="79" customFormat="1" ht="27.6" x14ac:dyDescent="0.3">
      <c r="A227" s="44" t="s">
        <v>24</v>
      </c>
      <c r="B227" s="44" t="s">
        <v>16</v>
      </c>
      <c r="C227" s="44" t="s">
        <v>16</v>
      </c>
      <c r="D227" s="45" t="s">
        <v>1</v>
      </c>
      <c r="E227" s="46" t="s">
        <v>2</v>
      </c>
      <c r="F227" s="45" t="s">
        <v>1</v>
      </c>
      <c r="G227" s="46" t="s">
        <v>3</v>
      </c>
      <c r="H227" s="75">
        <v>24601</v>
      </c>
      <c r="I227" s="84" t="s">
        <v>41</v>
      </c>
      <c r="J227" s="82" t="s">
        <v>252</v>
      </c>
      <c r="K227" s="83" t="s">
        <v>218</v>
      </c>
      <c r="L227" s="69"/>
      <c r="M227" s="50" t="s">
        <v>117</v>
      </c>
      <c r="N227" s="77" t="s">
        <v>55</v>
      </c>
      <c r="O227" s="52">
        <v>0</v>
      </c>
      <c r="P227" s="78">
        <v>55</v>
      </c>
      <c r="Q227" s="46" t="s">
        <v>51</v>
      </c>
      <c r="R227" s="28">
        <f t="shared" si="72"/>
        <v>0</v>
      </c>
      <c r="S227" s="54">
        <v>0</v>
      </c>
      <c r="T227" s="54">
        <v>0</v>
      </c>
      <c r="U227" s="54">
        <v>0</v>
      </c>
      <c r="V227" s="54">
        <v>0</v>
      </c>
      <c r="W227" s="54">
        <v>0</v>
      </c>
      <c r="X227" s="54">
        <v>0</v>
      </c>
      <c r="Y227" s="54">
        <v>0</v>
      </c>
      <c r="Z227" s="54">
        <v>0</v>
      </c>
      <c r="AA227" s="54">
        <v>0</v>
      </c>
      <c r="AB227" s="54">
        <v>0</v>
      </c>
      <c r="AC227" s="54">
        <f t="shared" si="95"/>
        <v>0</v>
      </c>
      <c r="AD227" s="54">
        <v>0</v>
      </c>
    </row>
    <row r="228" spans="1:30" s="79" customFormat="1" ht="27.6" x14ac:dyDescent="0.3">
      <c r="A228" s="44" t="s">
        <v>24</v>
      </c>
      <c r="B228" s="44" t="s">
        <v>16</v>
      </c>
      <c r="C228" s="44" t="s">
        <v>16</v>
      </c>
      <c r="D228" s="45" t="s">
        <v>1</v>
      </c>
      <c r="E228" s="46" t="s">
        <v>2</v>
      </c>
      <c r="F228" s="45" t="s">
        <v>1</v>
      </c>
      <c r="G228" s="46" t="s">
        <v>3</v>
      </c>
      <c r="H228" s="75">
        <v>24601</v>
      </c>
      <c r="I228" s="84" t="s">
        <v>41</v>
      </c>
      <c r="J228" s="82" t="s">
        <v>426</v>
      </c>
      <c r="K228" s="83" t="s">
        <v>427</v>
      </c>
      <c r="L228" s="69"/>
      <c r="M228" s="50" t="s">
        <v>117</v>
      </c>
      <c r="N228" s="77" t="s">
        <v>55</v>
      </c>
      <c r="O228" s="52">
        <v>0</v>
      </c>
      <c r="P228" s="78">
        <v>327.12</v>
      </c>
      <c r="Q228" s="46" t="s">
        <v>51</v>
      </c>
      <c r="R228" s="28">
        <f t="shared" si="72"/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0</v>
      </c>
      <c r="AC228" s="54">
        <f t="shared" si="95"/>
        <v>0</v>
      </c>
      <c r="AD228" s="54">
        <v>0</v>
      </c>
    </row>
    <row r="229" spans="1:30" s="79" customFormat="1" ht="27.6" x14ac:dyDescent="0.3">
      <c r="A229" s="44" t="s">
        <v>24</v>
      </c>
      <c r="B229" s="44" t="s">
        <v>16</v>
      </c>
      <c r="C229" s="44" t="s">
        <v>16</v>
      </c>
      <c r="D229" s="45" t="s">
        <v>1</v>
      </c>
      <c r="E229" s="46" t="s">
        <v>2</v>
      </c>
      <c r="F229" s="45" t="s">
        <v>1</v>
      </c>
      <c r="G229" s="46" t="s">
        <v>3</v>
      </c>
      <c r="H229" s="75">
        <v>24601</v>
      </c>
      <c r="I229" s="84" t="s">
        <v>41</v>
      </c>
      <c r="J229" s="82" t="s">
        <v>527</v>
      </c>
      <c r="K229" s="83" t="s">
        <v>528</v>
      </c>
      <c r="L229" s="69"/>
      <c r="M229" s="50" t="s">
        <v>117</v>
      </c>
      <c r="N229" s="77" t="s">
        <v>238</v>
      </c>
      <c r="O229" s="52">
        <v>0</v>
      </c>
      <c r="P229" s="78">
        <v>460</v>
      </c>
      <c r="Q229" s="46" t="s">
        <v>526</v>
      </c>
      <c r="R229" s="28">
        <f t="shared" si="72"/>
        <v>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0</v>
      </c>
      <c r="Y229" s="54">
        <v>0</v>
      </c>
      <c r="Z229" s="54">
        <v>0</v>
      </c>
      <c r="AA229" s="54">
        <v>0</v>
      </c>
      <c r="AB229" s="54">
        <v>0</v>
      </c>
      <c r="AC229" s="54">
        <f t="shared" si="95"/>
        <v>0</v>
      </c>
      <c r="AD229" s="54">
        <v>0</v>
      </c>
    </row>
    <row r="230" spans="1:30" s="79" customFormat="1" ht="27.6" x14ac:dyDescent="0.3">
      <c r="A230" s="44" t="s">
        <v>24</v>
      </c>
      <c r="B230" s="44" t="s">
        <v>16</v>
      </c>
      <c r="C230" s="44" t="s">
        <v>16</v>
      </c>
      <c r="D230" s="45" t="s">
        <v>1</v>
      </c>
      <c r="E230" s="46" t="s">
        <v>2</v>
      </c>
      <c r="F230" s="45" t="s">
        <v>1</v>
      </c>
      <c r="G230" s="46" t="s">
        <v>3</v>
      </c>
      <c r="H230" s="75">
        <v>24601</v>
      </c>
      <c r="I230" s="84" t="s">
        <v>41</v>
      </c>
      <c r="J230" s="82" t="s">
        <v>543</v>
      </c>
      <c r="K230" s="83" t="s">
        <v>544</v>
      </c>
      <c r="L230" s="69"/>
      <c r="M230" s="50" t="s">
        <v>117</v>
      </c>
      <c r="N230" s="77" t="s">
        <v>50</v>
      </c>
      <c r="O230" s="52">
        <v>0</v>
      </c>
      <c r="P230" s="78">
        <v>220.4</v>
      </c>
      <c r="Q230" s="46" t="s">
        <v>51</v>
      </c>
      <c r="R230" s="28">
        <f t="shared" si="72"/>
        <v>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0</v>
      </c>
      <c r="AC230" s="54">
        <f t="shared" si="95"/>
        <v>0</v>
      </c>
      <c r="AD230" s="54">
        <v>0</v>
      </c>
    </row>
    <row r="231" spans="1:30" s="79" customFormat="1" ht="27.6" x14ac:dyDescent="0.3">
      <c r="A231" s="44" t="s">
        <v>24</v>
      </c>
      <c r="B231" s="44" t="s">
        <v>16</v>
      </c>
      <c r="C231" s="44" t="s">
        <v>16</v>
      </c>
      <c r="D231" s="45" t="s">
        <v>1</v>
      </c>
      <c r="E231" s="46" t="s">
        <v>2</v>
      </c>
      <c r="F231" s="45" t="s">
        <v>1</v>
      </c>
      <c r="G231" s="46" t="s">
        <v>3</v>
      </c>
      <c r="H231" s="75">
        <v>24601</v>
      </c>
      <c r="I231" s="84" t="s">
        <v>41</v>
      </c>
      <c r="J231" s="82" t="s">
        <v>391</v>
      </c>
      <c r="K231" s="83" t="s">
        <v>392</v>
      </c>
      <c r="L231" s="69"/>
      <c r="M231" s="50" t="s">
        <v>117</v>
      </c>
      <c r="N231" s="77" t="s">
        <v>50</v>
      </c>
      <c r="O231" s="52">
        <v>0</v>
      </c>
      <c r="P231" s="78">
        <v>220.4</v>
      </c>
      <c r="Q231" s="46" t="s">
        <v>51</v>
      </c>
      <c r="R231" s="28">
        <f t="shared" ref="R231" si="110">+ROUND(P231*O231,0)</f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f t="shared" si="95"/>
        <v>0</v>
      </c>
      <c r="AD231" s="54">
        <v>0</v>
      </c>
    </row>
    <row r="232" spans="1:30" s="79" customFormat="1" ht="27.6" x14ac:dyDescent="0.3">
      <c r="A232" s="44" t="s">
        <v>24</v>
      </c>
      <c r="B232" s="44" t="s">
        <v>16</v>
      </c>
      <c r="C232" s="44" t="s">
        <v>16</v>
      </c>
      <c r="D232" s="45" t="s">
        <v>1</v>
      </c>
      <c r="E232" s="46" t="s">
        <v>2</v>
      </c>
      <c r="F232" s="45" t="s">
        <v>1</v>
      </c>
      <c r="G232" s="46" t="s">
        <v>3</v>
      </c>
      <c r="H232" s="75">
        <v>24601</v>
      </c>
      <c r="I232" s="84" t="s">
        <v>41</v>
      </c>
      <c r="J232" s="82" t="s">
        <v>428</v>
      </c>
      <c r="K232" s="83" t="s">
        <v>429</v>
      </c>
      <c r="L232" s="69"/>
      <c r="M232" s="50" t="s">
        <v>117</v>
      </c>
      <c r="N232" s="77" t="s">
        <v>55</v>
      </c>
      <c r="O232" s="52">
        <v>0</v>
      </c>
      <c r="P232" s="78">
        <v>92.8</v>
      </c>
      <c r="Q232" s="46" t="s">
        <v>51</v>
      </c>
      <c r="R232" s="28">
        <f t="shared" ref="R232:R234" si="111">+ROUND(P232*O232,0)</f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0</v>
      </c>
      <c r="Y232" s="54">
        <v>0</v>
      </c>
      <c r="Z232" s="54">
        <v>0</v>
      </c>
      <c r="AA232" s="54">
        <v>0</v>
      </c>
      <c r="AB232" s="54">
        <v>0</v>
      </c>
      <c r="AC232" s="54">
        <f t="shared" si="95"/>
        <v>0</v>
      </c>
      <c r="AD232" s="54">
        <v>0</v>
      </c>
    </row>
    <row r="233" spans="1:30" s="79" customFormat="1" ht="27.6" x14ac:dyDescent="0.3">
      <c r="A233" s="44" t="s">
        <v>24</v>
      </c>
      <c r="B233" s="44" t="s">
        <v>16</v>
      </c>
      <c r="C233" s="44" t="s">
        <v>16</v>
      </c>
      <c r="D233" s="45" t="s">
        <v>1</v>
      </c>
      <c r="E233" s="46" t="s">
        <v>710</v>
      </c>
      <c r="F233" s="45" t="s">
        <v>711</v>
      </c>
      <c r="G233" s="46" t="s">
        <v>712</v>
      </c>
      <c r="H233" s="75">
        <v>24601</v>
      </c>
      <c r="I233" s="84" t="s">
        <v>41</v>
      </c>
      <c r="J233" s="82" t="s">
        <v>715</v>
      </c>
      <c r="K233" s="83" t="s">
        <v>716</v>
      </c>
      <c r="L233" s="69"/>
      <c r="M233" s="50" t="s">
        <v>117</v>
      </c>
      <c r="N233" s="77" t="s">
        <v>55</v>
      </c>
      <c r="O233" s="52">
        <v>125</v>
      </c>
      <c r="P233" s="78">
        <v>35</v>
      </c>
      <c r="Q233" s="46" t="s">
        <v>51</v>
      </c>
      <c r="R233" s="28">
        <f t="shared" ref="R233" si="112">+ROUND(P233*O233,0)</f>
        <v>4375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f t="shared" ref="AC233" si="113">R233</f>
        <v>4375</v>
      </c>
      <c r="AD233" s="54">
        <v>0</v>
      </c>
    </row>
    <row r="234" spans="1:30" s="79" customFormat="1" ht="27.6" x14ac:dyDescent="0.3">
      <c r="A234" s="44" t="s">
        <v>24</v>
      </c>
      <c r="B234" s="44" t="s">
        <v>16</v>
      </c>
      <c r="C234" s="44" t="s">
        <v>16</v>
      </c>
      <c r="D234" s="45" t="s">
        <v>1</v>
      </c>
      <c r="E234" s="46" t="s">
        <v>2</v>
      </c>
      <c r="F234" s="45" t="s">
        <v>1</v>
      </c>
      <c r="G234" s="46" t="s">
        <v>3</v>
      </c>
      <c r="H234" s="75">
        <v>24601</v>
      </c>
      <c r="I234" s="84" t="s">
        <v>41</v>
      </c>
      <c r="J234" s="82" t="s">
        <v>633</v>
      </c>
      <c r="K234" s="83" t="s">
        <v>634</v>
      </c>
      <c r="L234" s="69"/>
      <c r="M234" s="50" t="s">
        <v>117</v>
      </c>
      <c r="N234" s="77" t="s">
        <v>55</v>
      </c>
      <c r="O234" s="52">
        <v>0</v>
      </c>
      <c r="P234" s="78">
        <v>2308.4</v>
      </c>
      <c r="Q234" s="46" t="s">
        <v>526</v>
      </c>
      <c r="R234" s="28">
        <f t="shared" si="111"/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f t="shared" si="95"/>
        <v>0</v>
      </c>
      <c r="AD234" s="54">
        <v>0</v>
      </c>
    </row>
    <row r="235" spans="1:30" s="79" customFormat="1" ht="27.6" x14ac:dyDescent="0.3">
      <c r="A235" s="44" t="s">
        <v>24</v>
      </c>
      <c r="B235" s="44" t="s">
        <v>16</v>
      </c>
      <c r="C235" s="44" t="s">
        <v>16</v>
      </c>
      <c r="D235" s="45" t="s">
        <v>1</v>
      </c>
      <c r="E235" s="46" t="s">
        <v>2</v>
      </c>
      <c r="F235" s="45" t="s">
        <v>1</v>
      </c>
      <c r="G235" s="46" t="s">
        <v>3</v>
      </c>
      <c r="H235" s="75">
        <v>24601</v>
      </c>
      <c r="I235" s="84" t="s">
        <v>41</v>
      </c>
      <c r="J235" s="82" t="s">
        <v>529</v>
      </c>
      <c r="K235" s="83" t="s">
        <v>530</v>
      </c>
      <c r="L235" s="69"/>
      <c r="M235" s="50" t="s">
        <v>117</v>
      </c>
      <c r="N235" s="77" t="s">
        <v>55</v>
      </c>
      <c r="O235" s="52">
        <v>0</v>
      </c>
      <c r="P235" s="78">
        <v>324</v>
      </c>
      <c r="Q235" s="46" t="s">
        <v>526</v>
      </c>
      <c r="R235" s="28">
        <f t="shared" ref="R235" si="114">+ROUND(P235*O235,0)</f>
        <v>0</v>
      </c>
      <c r="S235" s="54">
        <v>0</v>
      </c>
      <c r="T235" s="54">
        <v>0</v>
      </c>
      <c r="U235" s="54">
        <v>0</v>
      </c>
      <c r="V235" s="54">
        <v>0</v>
      </c>
      <c r="W235" s="54">
        <v>0</v>
      </c>
      <c r="X235" s="54">
        <v>0</v>
      </c>
      <c r="Y235" s="54">
        <v>0</v>
      </c>
      <c r="Z235" s="54">
        <v>0</v>
      </c>
      <c r="AA235" s="54">
        <v>0</v>
      </c>
      <c r="AB235" s="54">
        <v>0</v>
      </c>
      <c r="AC235" s="54">
        <f t="shared" si="95"/>
        <v>0</v>
      </c>
      <c r="AD235" s="54">
        <v>0</v>
      </c>
    </row>
    <row r="236" spans="1:30" s="79" customFormat="1" ht="27.6" x14ac:dyDescent="0.3">
      <c r="A236" s="44" t="s">
        <v>24</v>
      </c>
      <c r="B236" s="44" t="s">
        <v>16</v>
      </c>
      <c r="C236" s="44" t="s">
        <v>16</v>
      </c>
      <c r="D236" s="45" t="s">
        <v>1</v>
      </c>
      <c r="E236" s="46" t="s">
        <v>2</v>
      </c>
      <c r="F236" s="45" t="s">
        <v>1</v>
      </c>
      <c r="G236" s="46" t="s">
        <v>3</v>
      </c>
      <c r="H236" s="75">
        <v>24601</v>
      </c>
      <c r="I236" s="84" t="s">
        <v>41</v>
      </c>
      <c r="J236" s="82" t="s">
        <v>430</v>
      </c>
      <c r="K236" s="83" t="s">
        <v>431</v>
      </c>
      <c r="L236" s="69"/>
      <c r="M236" s="50" t="s">
        <v>117</v>
      </c>
      <c r="N236" s="77" t="s">
        <v>55</v>
      </c>
      <c r="O236" s="52">
        <v>0</v>
      </c>
      <c r="P236" s="78">
        <v>754</v>
      </c>
      <c r="Q236" s="46" t="s">
        <v>51</v>
      </c>
      <c r="R236" s="28">
        <f t="shared" ref="R236:R239" si="115">+ROUND(P236*O236,0)</f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f t="shared" si="95"/>
        <v>0</v>
      </c>
      <c r="AD236" s="54">
        <v>0</v>
      </c>
    </row>
    <row r="237" spans="1:30" s="79" customFormat="1" ht="27.6" x14ac:dyDescent="0.3">
      <c r="A237" s="44" t="s">
        <v>24</v>
      </c>
      <c r="B237" s="44" t="s">
        <v>16</v>
      </c>
      <c r="C237" s="44" t="s">
        <v>16</v>
      </c>
      <c r="D237" s="45" t="s">
        <v>1</v>
      </c>
      <c r="E237" s="46" t="s">
        <v>710</v>
      </c>
      <c r="F237" s="45" t="s">
        <v>711</v>
      </c>
      <c r="G237" s="46" t="s">
        <v>712</v>
      </c>
      <c r="H237" s="75">
        <v>24601</v>
      </c>
      <c r="I237" s="84" t="s">
        <v>41</v>
      </c>
      <c r="J237" s="82" t="s">
        <v>717</v>
      </c>
      <c r="K237" s="83" t="s">
        <v>718</v>
      </c>
      <c r="L237" s="69"/>
      <c r="M237" s="50" t="s">
        <v>117</v>
      </c>
      <c r="N237" s="77" t="s">
        <v>55</v>
      </c>
      <c r="O237" s="52">
        <v>21</v>
      </c>
      <c r="P237" s="78">
        <v>125</v>
      </c>
      <c r="Q237" s="46" t="s">
        <v>51</v>
      </c>
      <c r="R237" s="28">
        <f t="shared" ref="R237" si="116">+ROUND(P237*O237,0)</f>
        <v>2625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f t="shared" ref="AC237" si="117">R237</f>
        <v>2625</v>
      </c>
      <c r="AD237" s="54">
        <v>0</v>
      </c>
    </row>
    <row r="238" spans="1:30" s="79" customFormat="1" ht="27.6" x14ac:dyDescent="0.3">
      <c r="A238" s="44" t="s">
        <v>24</v>
      </c>
      <c r="B238" s="44" t="s">
        <v>16</v>
      </c>
      <c r="C238" s="44" t="s">
        <v>16</v>
      </c>
      <c r="D238" s="45" t="s">
        <v>1</v>
      </c>
      <c r="E238" s="46" t="s">
        <v>2</v>
      </c>
      <c r="F238" s="45" t="s">
        <v>1</v>
      </c>
      <c r="G238" s="46" t="s">
        <v>3</v>
      </c>
      <c r="H238" s="75">
        <v>24601</v>
      </c>
      <c r="I238" s="84" t="s">
        <v>41</v>
      </c>
      <c r="J238" s="82" t="s">
        <v>629</v>
      </c>
      <c r="K238" s="83" t="s">
        <v>630</v>
      </c>
      <c r="L238" s="69"/>
      <c r="M238" s="50" t="s">
        <v>117</v>
      </c>
      <c r="N238" s="77" t="s">
        <v>55</v>
      </c>
      <c r="O238" s="52">
        <v>0</v>
      </c>
      <c r="P238" s="78">
        <v>522</v>
      </c>
      <c r="Q238" s="46" t="s">
        <v>51</v>
      </c>
      <c r="R238" s="28">
        <f t="shared" ref="R238" si="118">+ROUND(P238*O238,0)</f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f t="shared" si="95"/>
        <v>0</v>
      </c>
      <c r="AD238" s="54">
        <v>0</v>
      </c>
    </row>
    <row r="239" spans="1:30" s="79" customFormat="1" ht="27.6" x14ac:dyDescent="0.3">
      <c r="A239" s="44" t="s">
        <v>24</v>
      </c>
      <c r="B239" s="44" t="s">
        <v>16</v>
      </c>
      <c r="C239" s="44" t="s">
        <v>16</v>
      </c>
      <c r="D239" s="45" t="s">
        <v>1</v>
      </c>
      <c r="E239" s="46" t="s">
        <v>2</v>
      </c>
      <c r="F239" s="45" t="s">
        <v>1</v>
      </c>
      <c r="G239" s="46" t="s">
        <v>3</v>
      </c>
      <c r="H239" s="75">
        <v>24601</v>
      </c>
      <c r="I239" s="84" t="s">
        <v>41</v>
      </c>
      <c r="J239" s="82" t="s">
        <v>483</v>
      </c>
      <c r="K239" s="83" t="s">
        <v>484</v>
      </c>
      <c r="L239" s="69"/>
      <c r="M239" s="50" t="s">
        <v>117</v>
      </c>
      <c r="N239" s="77" t="s">
        <v>55</v>
      </c>
      <c r="O239" s="52">
        <v>0</v>
      </c>
      <c r="P239" s="78">
        <v>26.86</v>
      </c>
      <c r="Q239" s="46" t="s">
        <v>51</v>
      </c>
      <c r="R239" s="28">
        <f t="shared" si="115"/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f t="shared" si="95"/>
        <v>0</v>
      </c>
      <c r="AD239" s="54">
        <v>0</v>
      </c>
    </row>
    <row r="240" spans="1:30" s="79" customFormat="1" ht="27.6" x14ac:dyDescent="0.3">
      <c r="A240" s="44" t="s">
        <v>24</v>
      </c>
      <c r="B240" s="44" t="s">
        <v>16</v>
      </c>
      <c r="C240" s="44" t="s">
        <v>16</v>
      </c>
      <c r="D240" s="45" t="s">
        <v>1</v>
      </c>
      <c r="E240" s="46" t="s">
        <v>2</v>
      </c>
      <c r="F240" s="45" t="s">
        <v>1</v>
      </c>
      <c r="G240" s="46" t="s">
        <v>3</v>
      </c>
      <c r="H240" s="75">
        <v>24601</v>
      </c>
      <c r="I240" s="84" t="s">
        <v>41</v>
      </c>
      <c r="J240" s="82" t="s">
        <v>631</v>
      </c>
      <c r="K240" s="83" t="s">
        <v>632</v>
      </c>
      <c r="L240" s="69"/>
      <c r="M240" s="50" t="s">
        <v>117</v>
      </c>
      <c r="N240" s="77" t="s">
        <v>55</v>
      </c>
      <c r="O240" s="52">
        <v>0</v>
      </c>
      <c r="P240" s="78">
        <v>174</v>
      </c>
      <c r="Q240" s="46" t="s">
        <v>51</v>
      </c>
      <c r="R240" s="28">
        <f t="shared" ref="R240" si="119">+ROUND(P240*O240,0)</f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f t="shared" si="95"/>
        <v>0</v>
      </c>
      <c r="AD240" s="54">
        <v>0</v>
      </c>
    </row>
    <row r="241" spans="1:31" s="79" customFormat="1" ht="55.2" x14ac:dyDescent="0.3">
      <c r="A241" s="85" t="s">
        <v>24</v>
      </c>
      <c r="B241" s="85" t="s">
        <v>16</v>
      </c>
      <c r="C241" s="85" t="s">
        <v>16</v>
      </c>
      <c r="D241" s="86" t="s">
        <v>1</v>
      </c>
      <c r="E241" s="87" t="s">
        <v>2</v>
      </c>
      <c r="F241" s="86" t="s">
        <v>1</v>
      </c>
      <c r="G241" s="87" t="s">
        <v>3</v>
      </c>
      <c r="H241" s="88">
        <v>24901</v>
      </c>
      <c r="I241" s="89" t="s">
        <v>42</v>
      </c>
      <c r="J241" s="90" t="s">
        <v>253</v>
      </c>
      <c r="K241" s="91" t="s">
        <v>254</v>
      </c>
      <c r="L241" s="92"/>
      <c r="M241" s="93" t="s">
        <v>117</v>
      </c>
      <c r="N241" s="94" t="s">
        <v>255</v>
      </c>
      <c r="O241" s="52">
        <v>0</v>
      </c>
      <c r="P241" s="95">
        <v>1675</v>
      </c>
      <c r="Q241" s="87" t="s">
        <v>51</v>
      </c>
      <c r="R241" s="30">
        <f t="shared" si="72"/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f t="shared" si="95"/>
        <v>0</v>
      </c>
      <c r="AD241" s="54">
        <v>0</v>
      </c>
    </row>
    <row r="242" spans="1:31" s="56" customFormat="1" ht="110.4" x14ac:dyDescent="0.3">
      <c r="A242" s="96" t="s">
        <v>24</v>
      </c>
      <c r="B242" s="96" t="s">
        <v>16</v>
      </c>
      <c r="C242" s="96" t="s">
        <v>16</v>
      </c>
      <c r="D242" s="97" t="s">
        <v>1</v>
      </c>
      <c r="E242" s="98" t="s">
        <v>2</v>
      </c>
      <c r="F242" s="97" t="s">
        <v>281</v>
      </c>
      <c r="G242" s="98" t="s">
        <v>282</v>
      </c>
      <c r="H242" s="99">
        <v>21601</v>
      </c>
      <c r="I242" s="84" t="s">
        <v>277</v>
      </c>
      <c r="J242" s="99" t="s">
        <v>283</v>
      </c>
      <c r="K242" s="100" t="s">
        <v>284</v>
      </c>
      <c r="L242" s="101"/>
      <c r="M242" s="101" t="s">
        <v>117</v>
      </c>
      <c r="N242" s="99" t="s">
        <v>116</v>
      </c>
      <c r="O242" s="52">
        <v>0</v>
      </c>
      <c r="P242" s="33">
        <v>939.61538461538464</v>
      </c>
      <c r="Q242" s="102" t="s">
        <v>51</v>
      </c>
      <c r="R242" s="29">
        <f t="shared" si="72"/>
        <v>0</v>
      </c>
      <c r="S242" s="54">
        <v>0</v>
      </c>
      <c r="T242" s="54">
        <v>0</v>
      </c>
      <c r="U242" s="54">
        <v>0</v>
      </c>
      <c r="V242" s="54">
        <v>0</v>
      </c>
      <c r="W242" s="54">
        <v>0</v>
      </c>
      <c r="X242" s="54">
        <v>0</v>
      </c>
      <c r="Y242" s="54">
        <v>0</v>
      </c>
      <c r="Z242" s="54">
        <v>0</v>
      </c>
      <c r="AA242" s="54">
        <v>0</v>
      </c>
      <c r="AB242" s="54">
        <v>0</v>
      </c>
      <c r="AC242" s="54">
        <f t="shared" si="95"/>
        <v>0</v>
      </c>
      <c r="AD242" s="54">
        <v>0</v>
      </c>
      <c r="AE242" s="55"/>
    </row>
    <row r="243" spans="1:31" s="56" customFormat="1" ht="110.4" x14ac:dyDescent="0.3">
      <c r="A243" s="96" t="s">
        <v>24</v>
      </c>
      <c r="B243" s="96" t="s">
        <v>16</v>
      </c>
      <c r="C243" s="96" t="s">
        <v>16</v>
      </c>
      <c r="D243" s="97" t="s">
        <v>1</v>
      </c>
      <c r="E243" s="98" t="s">
        <v>2</v>
      </c>
      <c r="F243" s="97" t="s">
        <v>281</v>
      </c>
      <c r="G243" s="98" t="s">
        <v>282</v>
      </c>
      <c r="H243" s="99">
        <v>21601</v>
      </c>
      <c r="I243" s="84" t="s">
        <v>277</v>
      </c>
      <c r="J243" s="99" t="s">
        <v>347</v>
      </c>
      <c r="K243" s="100" t="s">
        <v>348</v>
      </c>
      <c r="L243" s="101"/>
      <c r="M243" s="101" t="s">
        <v>117</v>
      </c>
      <c r="N243" s="99" t="s">
        <v>349</v>
      </c>
      <c r="O243" s="52">
        <v>0</v>
      </c>
      <c r="P243" s="33">
        <v>48</v>
      </c>
      <c r="Q243" s="102" t="s">
        <v>51</v>
      </c>
      <c r="R243" s="29">
        <f t="shared" ref="R243:R246" si="120">+ROUND(P243*O243,0)</f>
        <v>0</v>
      </c>
      <c r="S243" s="54">
        <v>0</v>
      </c>
      <c r="T243" s="54">
        <v>0</v>
      </c>
      <c r="U243" s="54">
        <v>0</v>
      </c>
      <c r="V243" s="54">
        <v>0</v>
      </c>
      <c r="W243" s="54">
        <v>0</v>
      </c>
      <c r="X243" s="54">
        <v>0</v>
      </c>
      <c r="Y243" s="54">
        <v>0</v>
      </c>
      <c r="Z243" s="54">
        <v>0</v>
      </c>
      <c r="AA243" s="54">
        <v>0</v>
      </c>
      <c r="AB243" s="54">
        <v>0</v>
      </c>
      <c r="AC243" s="54">
        <f t="shared" si="95"/>
        <v>0</v>
      </c>
      <c r="AD243" s="54">
        <v>0</v>
      </c>
      <c r="AE243" s="55"/>
    </row>
    <row r="244" spans="1:31" s="56" customFormat="1" ht="27.6" x14ac:dyDescent="0.3">
      <c r="A244" s="85" t="s">
        <v>24</v>
      </c>
      <c r="B244" s="85" t="s">
        <v>16</v>
      </c>
      <c r="C244" s="85" t="s">
        <v>16</v>
      </c>
      <c r="D244" s="86" t="s">
        <v>1</v>
      </c>
      <c r="E244" s="87" t="s">
        <v>2</v>
      </c>
      <c r="F244" s="86" t="s">
        <v>1</v>
      </c>
      <c r="G244" s="87" t="s">
        <v>3</v>
      </c>
      <c r="H244" s="88">
        <v>24801</v>
      </c>
      <c r="I244" s="84" t="s">
        <v>485</v>
      </c>
      <c r="J244" s="99" t="s">
        <v>545</v>
      </c>
      <c r="K244" s="100" t="s">
        <v>546</v>
      </c>
      <c r="L244" s="101"/>
      <c r="M244" s="101" t="s">
        <v>117</v>
      </c>
      <c r="N244" s="99" t="s">
        <v>55</v>
      </c>
      <c r="O244" s="52">
        <v>0</v>
      </c>
      <c r="P244" s="33">
        <v>10282.870000000001</v>
      </c>
      <c r="Q244" s="102" t="s">
        <v>51</v>
      </c>
      <c r="R244" s="29">
        <f t="shared" ref="R244" si="121">+ROUND(P244*O244,0)</f>
        <v>0</v>
      </c>
      <c r="S244" s="54">
        <v>0</v>
      </c>
      <c r="T244" s="54">
        <v>0</v>
      </c>
      <c r="U244" s="54">
        <v>0</v>
      </c>
      <c r="V244" s="54">
        <v>0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0</v>
      </c>
      <c r="AC244" s="54">
        <f t="shared" si="95"/>
        <v>0</v>
      </c>
      <c r="AD244" s="54">
        <v>0</v>
      </c>
      <c r="AE244" s="55"/>
    </row>
    <row r="245" spans="1:31" s="56" customFormat="1" ht="27.6" x14ac:dyDescent="0.3">
      <c r="A245" s="85" t="s">
        <v>24</v>
      </c>
      <c r="B245" s="85" t="s">
        <v>16</v>
      </c>
      <c r="C245" s="85" t="s">
        <v>16</v>
      </c>
      <c r="D245" s="86" t="s">
        <v>1</v>
      </c>
      <c r="E245" s="87" t="s">
        <v>2</v>
      </c>
      <c r="F245" s="86" t="s">
        <v>1</v>
      </c>
      <c r="G245" s="87" t="s">
        <v>3</v>
      </c>
      <c r="H245" s="88">
        <v>24801</v>
      </c>
      <c r="I245" s="84" t="s">
        <v>485</v>
      </c>
      <c r="J245" s="99" t="s">
        <v>545</v>
      </c>
      <c r="K245" s="100" t="s">
        <v>546</v>
      </c>
      <c r="L245" s="101"/>
      <c r="M245" s="101" t="s">
        <v>117</v>
      </c>
      <c r="N245" s="99" t="s">
        <v>55</v>
      </c>
      <c r="O245" s="52">
        <v>0</v>
      </c>
      <c r="P245" s="33">
        <v>2105.88</v>
      </c>
      <c r="Q245" s="102" t="s">
        <v>51</v>
      </c>
      <c r="R245" s="29">
        <f t="shared" ref="R245" si="122">+ROUND(P245*O245,0)</f>
        <v>0</v>
      </c>
      <c r="S245" s="54">
        <v>0</v>
      </c>
      <c r="T245" s="54">
        <v>0</v>
      </c>
      <c r="U245" s="54">
        <v>0</v>
      </c>
      <c r="V245" s="54">
        <v>0</v>
      </c>
      <c r="W245" s="54">
        <v>0</v>
      </c>
      <c r="X245" s="54">
        <v>0</v>
      </c>
      <c r="Y245" s="54">
        <v>0</v>
      </c>
      <c r="Z245" s="54">
        <v>0</v>
      </c>
      <c r="AA245" s="54">
        <v>0</v>
      </c>
      <c r="AB245" s="54">
        <v>0</v>
      </c>
      <c r="AC245" s="54">
        <f t="shared" si="95"/>
        <v>0</v>
      </c>
      <c r="AD245" s="54">
        <v>0</v>
      </c>
      <c r="AE245" s="55"/>
    </row>
    <row r="246" spans="1:31" s="56" customFormat="1" ht="27.6" x14ac:dyDescent="0.3">
      <c r="A246" s="85" t="s">
        <v>24</v>
      </c>
      <c r="B246" s="85" t="s">
        <v>16</v>
      </c>
      <c r="C246" s="85" t="s">
        <v>16</v>
      </c>
      <c r="D246" s="86" t="s">
        <v>1</v>
      </c>
      <c r="E246" s="87" t="s">
        <v>2</v>
      </c>
      <c r="F246" s="86" t="s">
        <v>1</v>
      </c>
      <c r="G246" s="87" t="s">
        <v>3</v>
      </c>
      <c r="H246" s="88">
        <v>24801</v>
      </c>
      <c r="I246" s="84" t="s">
        <v>485</v>
      </c>
      <c r="J246" s="99" t="s">
        <v>486</v>
      </c>
      <c r="K246" s="100" t="s">
        <v>487</v>
      </c>
      <c r="L246" s="101"/>
      <c r="M246" s="101" t="s">
        <v>117</v>
      </c>
      <c r="N246" s="99" t="s">
        <v>55</v>
      </c>
      <c r="O246" s="52">
        <v>0</v>
      </c>
      <c r="P246" s="33">
        <v>203</v>
      </c>
      <c r="Q246" s="102" t="s">
        <v>51</v>
      </c>
      <c r="R246" s="29">
        <f t="shared" si="120"/>
        <v>0</v>
      </c>
      <c r="S246" s="54">
        <v>0</v>
      </c>
      <c r="T246" s="54">
        <v>0</v>
      </c>
      <c r="U246" s="54">
        <v>0</v>
      </c>
      <c r="V246" s="54">
        <v>0</v>
      </c>
      <c r="W246" s="54">
        <v>0</v>
      </c>
      <c r="X246" s="54">
        <v>0</v>
      </c>
      <c r="Y246" s="54">
        <v>0</v>
      </c>
      <c r="Z246" s="54">
        <v>0</v>
      </c>
      <c r="AA246" s="54">
        <v>0</v>
      </c>
      <c r="AB246" s="54">
        <v>0</v>
      </c>
      <c r="AC246" s="54">
        <f t="shared" si="95"/>
        <v>0</v>
      </c>
      <c r="AD246" s="54">
        <v>0</v>
      </c>
      <c r="AE246" s="55"/>
    </row>
    <row r="247" spans="1:31" s="56" customFormat="1" ht="27.6" x14ac:dyDescent="0.3">
      <c r="A247" s="85" t="s">
        <v>24</v>
      </c>
      <c r="B247" s="85" t="s">
        <v>16</v>
      </c>
      <c r="C247" s="85" t="s">
        <v>16</v>
      </c>
      <c r="D247" s="86" t="s">
        <v>1</v>
      </c>
      <c r="E247" s="87" t="s">
        <v>274</v>
      </c>
      <c r="F247" s="86" t="s">
        <v>275</v>
      </c>
      <c r="G247" s="87" t="s">
        <v>276</v>
      </c>
      <c r="H247" s="88">
        <v>24801</v>
      </c>
      <c r="I247" s="84" t="s">
        <v>485</v>
      </c>
      <c r="J247" s="99" t="s">
        <v>547</v>
      </c>
      <c r="K247" s="100" t="s">
        <v>548</v>
      </c>
      <c r="L247" s="101"/>
      <c r="M247" s="101" t="s">
        <v>117</v>
      </c>
      <c r="N247" s="99" t="s">
        <v>55</v>
      </c>
      <c r="O247" s="52">
        <v>6</v>
      </c>
      <c r="P247" s="33">
        <v>243.6</v>
      </c>
      <c r="Q247" s="102" t="s">
        <v>51</v>
      </c>
      <c r="R247" s="29">
        <f t="shared" ref="R247" si="123">+ROUND(P247*O247,0)</f>
        <v>1462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0</v>
      </c>
      <c r="AC247" s="54">
        <f t="shared" si="95"/>
        <v>1462</v>
      </c>
      <c r="AD247" s="54">
        <v>0</v>
      </c>
      <c r="AE247" s="55"/>
    </row>
    <row r="248" spans="1:31" s="56" customFormat="1" ht="27.6" x14ac:dyDescent="0.3">
      <c r="A248" s="85" t="s">
        <v>24</v>
      </c>
      <c r="B248" s="85" t="s">
        <v>16</v>
      </c>
      <c r="C248" s="85" t="s">
        <v>16</v>
      </c>
      <c r="D248" s="86" t="s">
        <v>1</v>
      </c>
      <c r="E248" s="87" t="s">
        <v>274</v>
      </c>
      <c r="F248" s="86" t="s">
        <v>275</v>
      </c>
      <c r="G248" s="87" t="s">
        <v>276</v>
      </c>
      <c r="H248" s="88">
        <v>24801</v>
      </c>
      <c r="I248" s="84" t="s">
        <v>485</v>
      </c>
      <c r="J248" s="99" t="s">
        <v>547</v>
      </c>
      <c r="K248" s="100" t="s">
        <v>548</v>
      </c>
      <c r="L248" s="101"/>
      <c r="M248" s="101" t="s">
        <v>117</v>
      </c>
      <c r="N248" s="99" t="s">
        <v>55</v>
      </c>
      <c r="O248" s="52">
        <v>4</v>
      </c>
      <c r="P248" s="33">
        <v>214.6</v>
      </c>
      <c r="Q248" s="102" t="s">
        <v>51</v>
      </c>
      <c r="R248" s="29">
        <f t="shared" ref="R248:R251" si="124">+ROUND(P248*O248,0)</f>
        <v>858</v>
      </c>
      <c r="S248" s="54">
        <v>0</v>
      </c>
      <c r="T248" s="54">
        <v>0</v>
      </c>
      <c r="U248" s="54">
        <v>0</v>
      </c>
      <c r="V248" s="54">
        <v>0</v>
      </c>
      <c r="W248" s="54">
        <v>0</v>
      </c>
      <c r="X248" s="54">
        <v>0</v>
      </c>
      <c r="Y248" s="54">
        <v>0</v>
      </c>
      <c r="Z248" s="54">
        <v>0</v>
      </c>
      <c r="AA248" s="54">
        <v>0</v>
      </c>
      <c r="AB248" s="54">
        <v>0</v>
      </c>
      <c r="AC248" s="54">
        <f t="shared" ref="AC248:AC251" si="125">R248</f>
        <v>858</v>
      </c>
      <c r="AD248" s="54">
        <v>0</v>
      </c>
      <c r="AE248" s="55"/>
    </row>
    <row r="249" spans="1:31" s="56" customFormat="1" ht="27.6" x14ac:dyDescent="0.3">
      <c r="A249" s="85" t="s">
        <v>24</v>
      </c>
      <c r="B249" s="85" t="s">
        <v>16</v>
      </c>
      <c r="C249" s="85" t="s">
        <v>16</v>
      </c>
      <c r="D249" s="86" t="s">
        <v>1</v>
      </c>
      <c r="E249" s="87" t="s">
        <v>274</v>
      </c>
      <c r="F249" s="86" t="s">
        <v>275</v>
      </c>
      <c r="G249" s="87" t="s">
        <v>276</v>
      </c>
      <c r="H249" s="88">
        <v>24801</v>
      </c>
      <c r="I249" s="84" t="s">
        <v>485</v>
      </c>
      <c r="J249" s="99" t="s">
        <v>547</v>
      </c>
      <c r="K249" s="100" t="s">
        <v>548</v>
      </c>
      <c r="L249" s="101"/>
      <c r="M249" s="101" t="s">
        <v>117</v>
      </c>
      <c r="N249" s="99" t="s">
        <v>55</v>
      </c>
      <c r="O249" s="52">
        <v>15</v>
      </c>
      <c r="P249" s="33">
        <v>92.8</v>
      </c>
      <c r="Q249" s="102" t="s">
        <v>51</v>
      </c>
      <c r="R249" s="29">
        <f t="shared" si="124"/>
        <v>1392</v>
      </c>
      <c r="S249" s="54">
        <v>0</v>
      </c>
      <c r="T249" s="54">
        <v>0</v>
      </c>
      <c r="U249" s="54">
        <v>0</v>
      </c>
      <c r="V249" s="54">
        <v>0</v>
      </c>
      <c r="W249" s="54">
        <v>0</v>
      </c>
      <c r="X249" s="54">
        <v>0</v>
      </c>
      <c r="Y249" s="54">
        <v>0</v>
      </c>
      <c r="Z249" s="54">
        <v>0</v>
      </c>
      <c r="AA249" s="54">
        <v>0</v>
      </c>
      <c r="AB249" s="54">
        <v>0</v>
      </c>
      <c r="AC249" s="54">
        <f t="shared" si="125"/>
        <v>1392</v>
      </c>
      <c r="AD249" s="54">
        <v>0</v>
      </c>
      <c r="AE249" s="55"/>
    </row>
    <row r="250" spans="1:31" s="56" customFormat="1" ht="27.6" x14ac:dyDescent="0.3">
      <c r="A250" s="85" t="s">
        <v>24</v>
      </c>
      <c r="B250" s="85" t="s">
        <v>16</v>
      </c>
      <c r="C250" s="85" t="s">
        <v>16</v>
      </c>
      <c r="D250" s="86" t="s">
        <v>1</v>
      </c>
      <c r="E250" s="87" t="s">
        <v>274</v>
      </c>
      <c r="F250" s="86" t="s">
        <v>275</v>
      </c>
      <c r="G250" s="87" t="s">
        <v>276</v>
      </c>
      <c r="H250" s="88">
        <v>24801</v>
      </c>
      <c r="I250" s="84" t="s">
        <v>485</v>
      </c>
      <c r="J250" s="99" t="s">
        <v>547</v>
      </c>
      <c r="K250" s="100" t="s">
        <v>548</v>
      </c>
      <c r="L250" s="101"/>
      <c r="M250" s="101" t="s">
        <v>117</v>
      </c>
      <c r="N250" s="99" t="s">
        <v>55</v>
      </c>
      <c r="O250" s="52">
        <v>7</v>
      </c>
      <c r="P250" s="33">
        <v>92.8</v>
      </c>
      <c r="Q250" s="102" t="s">
        <v>51</v>
      </c>
      <c r="R250" s="29">
        <f t="shared" si="124"/>
        <v>650</v>
      </c>
      <c r="S250" s="54">
        <v>0</v>
      </c>
      <c r="T250" s="54">
        <v>0</v>
      </c>
      <c r="U250" s="54">
        <v>0</v>
      </c>
      <c r="V250" s="54">
        <v>0</v>
      </c>
      <c r="W250" s="54">
        <v>0</v>
      </c>
      <c r="X250" s="54">
        <v>0</v>
      </c>
      <c r="Y250" s="54">
        <v>0</v>
      </c>
      <c r="Z250" s="54">
        <v>0</v>
      </c>
      <c r="AA250" s="54">
        <v>0</v>
      </c>
      <c r="AB250" s="54">
        <v>0</v>
      </c>
      <c r="AC250" s="54">
        <f t="shared" si="125"/>
        <v>650</v>
      </c>
      <c r="AD250" s="54">
        <v>0</v>
      </c>
      <c r="AE250" s="55"/>
    </row>
    <row r="251" spans="1:31" s="56" customFormat="1" ht="27.6" x14ac:dyDescent="0.3">
      <c r="A251" s="85" t="s">
        <v>24</v>
      </c>
      <c r="B251" s="85" t="s">
        <v>16</v>
      </c>
      <c r="C251" s="85" t="s">
        <v>16</v>
      </c>
      <c r="D251" s="86" t="s">
        <v>1</v>
      </c>
      <c r="E251" s="87" t="s">
        <v>274</v>
      </c>
      <c r="F251" s="86" t="s">
        <v>275</v>
      </c>
      <c r="G251" s="87" t="s">
        <v>276</v>
      </c>
      <c r="H251" s="88">
        <v>24801</v>
      </c>
      <c r="I251" s="84" t="s">
        <v>485</v>
      </c>
      <c r="J251" s="99" t="s">
        <v>547</v>
      </c>
      <c r="K251" s="100" t="s">
        <v>548</v>
      </c>
      <c r="L251" s="101"/>
      <c r="M251" s="101" t="s">
        <v>117</v>
      </c>
      <c r="N251" s="99" t="s">
        <v>55</v>
      </c>
      <c r="O251" s="52">
        <v>10</v>
      </c>
      <c r="P251" s="33">
        <v>92.8</v>
      </c>
      <c r="Q251" s="102" t="s">
        <v>51</v>
      </c>
      <c r="R251" s="29">
        <f t="shared" si="124"/>
        <v>928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0</v>
      </c>
      <c r="AC251" s="54">
        <f t="shared" si="125"/>
        <v>928</v>
      </c>
      <c r="AD251" s="54">
        <v>0</v>
      </c>
      <c r="AE251" s="55"/>
    </row>
    <row r="252" spans="1:31" s="56" customFormat="1" ht="27.6" x14ac:dyDescent="0.3">
      <c r="A252" s="85" t="s">
        <v>24</v>
      </c>
      <c r="B252" s="85" t="s">
        <v>16</v>
      </c>
      <c r="C252" s="85" t="s">
        <v>16</v>
      </c>
      <c r="D252" s="86" t="s">
        <v>1</v>
      </c>
      <c r="E252" s="87" t="s">
        <v>2</v>
      </c>
      <c r="F252" s="86" t="s">
        <v>1</v>
      </c>
      <c r="G252" s="87" t="s">
        <v>3</v>
      </c>
      <c r="H252" s="88">
        <v>24801</v>
      </c>
      <c r="I252" s="84" t="s">
        <v>485</v>
      </c>
      <c r="J252" s="99" t="s">
        <v>488</v>
      </c>
      <c r="K252" s="100" t="s">
        <v>489</v>
      </c>
      <c r="L252" s="101"/>
      <c r="M252" s="101" t="s">
        <v>117</v>
      </c>
      <c r="N252" s="99" t="s">
        <v>490</v>
      </c>
      <c r="O252" s="52">
        <v>0</v>
      </c>
      <c r="P252" s="33">
        <v>352.65</v>
      </c>
      <c r="Q252" s="102" t="s">
        <v>51</v>
      </c>
      <c r="R252" s="29">
        <f t="shared" ref="R252" si="126">+ROUND(P252*O252,0)</f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f t="shared" si="95"/>
        <v>0</v>
      </c>
      <c r="AD252" s="54">
        <v>0</v>
      </c>
      <c r="AE252" s="55"/>
    </row>
    <row r="253" spans="1:31" s="56" customFormat="1" ht="27.6" x14ac:dyDescent="0.3">
      <c r="A253" s="85" t="s">
        <v>24</v>
      </c>
      <c r="B253" s="85" t="s">
        <v>16</v>
      </c>
      <c r="C253" s="85" t="s">
        <v>16</v>
      </c>
      <c r="D253" s="86" t="s">
        <v>1</v>
      </c>
      <c r="E253" s="87" t="s">
        <v>2</v>
      </c>
      <c r="F253" s="86" t="s">
        <v>1</v>
      </c>
      <c r="G253" s="87" t="s">
        <v>3</v>
      </c>
      <c r="H253" s="88">
        <v>24801</v>
      </c>
      <c r="I253" s="84" t="s">
        <v>485</v>
      </c>
      <c r="J253" s="99" t="s">
        <v>549</v>
      </c>
      <c r="K253" s="100" t="s">
        <v>550</v>
      </c>
      <c r="L253" s="101"/>
      <c r="M253" s="101" t="s">
        <v>117</v>
      </c>
      <c r="N253" s="99" t="s">
        <v>55</v>
      </c>
      <c r="O253" s="52">
        <v>0</v>
      </c>
      <c r="P253" s="33">
        <v>1374.6</v>
      </c>
      <c r="Q253" s="102" t="s">
        <v>51</v>
      </c>
      <c r="R253" s="29">
        <f t="shared" ref="R253" si="127">+ROUND(P253*O253,0)</f>
        <v>0</v>
      </c>
      <c r="S253" s="54">
        <v>0</v>
      </c>
      <c r="T253" s="54">
        <v>0</v>
      </c>
      <c r="U253" s="54">
        <v>0</v>
      </c>
      <c r="V253" s="54">
        <v>0</v>
      </c>
      <c r="W253" s="54">
        <v>0</v>
      </c>
      <c r="X253" s="54">
        <v>0</v>
      </c>
      <c r="Y253" s="54">
        <v>0</v>
      </c>
      <c r="Z253" s="54">
        <v>0</v>
      </c>
      <c r="AA253" s="54">
        <v>0</v>
      </c>
      <c r="AB253" s="54">
        <v>0</v>
      </c>
      <c r="AC253" s="54">
        <f t="shared" si="95"/>
        <v>0</v>
      </c>
      <c r="AD253" s="54">
        <v>0</v>
      </c>
      <c r="AE253" s="55"/>
    </row>
    <row r="254" spans="1:31" s="56" customFormat="1" ht="26.4" x14ac:dyDescent="0.3">
      <c r="A254" s="96" t="s">
        <v>24</v>
      </c>
      <c r="B254" s="96" t="s">
        <v>16</v>
      </c>
      <c r="C254" s="96" t="s">
        <v>16</v>
      </c>
      <c r="D254" s="97" t="s">
        <v>1</v>
      </c>
      <c r="E254" s="98" t="s">
        <v>2</v>
      </c>
      <c r="F254" s="97" t="s">
        <v>281</v>
      </c>
      <c r="G254" s="98" t="s">
        <v>282</v>
      </c>
      <c r="H254" s="99">
        <v>25401</v>
      </c>
      <c r="I254" s="103" t="s">
        <v>293</v>
      </c>
      <c r="J254" s="99" t="s">
        <v>285</v>
      </c>
      <c r="K254" s="100" t="s">
        <v>286</v>
      </c>
      <c r="L254" s="101"/>
      <c r="M254" s="101" t="s">
        <v>117</v>
      </c>
      <c r="N254" s="99" t="s">
        <v>116</v>
      </c>
      <c r="O254" s="52">
        <v>0</v>
      </c>
      <c r="P254" s="33">
        <v>279</v>
      </c>
      <c r="Q254" s="102" t="s">
        <v>51</v>
      </c>
      <c r="R254" s="29">
        <f t="shared" si="72"/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0</v>
      </c>
      <c r="AC254" s="54">
        <f t="shared" si="95"/>
        <v>0</v>
      </c>
      <c r="AD254" s="54">
        <v>0</v>
      </c>
      <c r="AE254" s="55"/>
    </row>
    <row r="255" spans="1:31" s="56" customFormat="1" ht="26.4" x14ac:dyDescent="0.3">
      <c r="A255" s="96" t="s">
        <v>24</v>
      </c>
      <c r="B255" s="96" t="s">
        <v>16</v>
      </c>
      <c r="C255" s="96" t="s">
        <v>16</v>
      </c>
      <c r="D255" s="97" t="s">
        <v>1</v>
      </c>
      <c r="E255" s="98" t="s">
        <v>2</v>
      </c>
      <c r="F255" s="97" t="s">
        <v>281</v>
      </c>
      <c r="G255" s="98" t="s">
        <v>282</v>
      </c>
      <c r="H255" s="99">
        <v>25401</v>
      </c>
      <c r="I255" s="103" t="s">
        <v>293</v>
      </c>
      <c r="J255" s="99" t="s">
        <v>289</v>
      </c>
      <c r="K255" s="100" t="s">
        <v>290</v>
      </c>
      <c r="L255" s="101"/>
      <c r="M255" s="101" t="s">
        <v>117</v>
      </c>
      <c r="N255" s="99" t="s">
        <v>55</v>
      </c>
      <c r="O255" s="52">
        <v>0</v>
      </c>
      <c r="P255" s="33">
        <v>98.99</v>
      </c>
      <c r="Q255" s="102" t="s">
        <v>51</v>
      </c>
      <c r="R255" s="29">
        <f>+ROUND(P255*O255,0)</f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0</v>
      </c>
      <c r="AC255" s="54">
        <f t="shared" si="95"/>
        <v>0</v>
      </c>
      <c r="AD255" s="54">
        <v>0</v>
      </c>
      <c r="AE255" s="55"/>
    </row>
    <row r="256" spans="1:31" s="56" customFormat="1" ht="26.4" x14ac:dyDescent="0.3">
      <c r="A256" s="96" t="s">
        <v>24</v>
      </c>
      <c r="B256" s="96" t="s">
        <v>16</v>
      </c>
      <c r="C256" s="96" t="s">
        <v>16</v>
      </c>
      <c r="D256" s="97" t="s">
        <v>1</v>
      </c>
      <c r="E256" s="98" t="s">
        <v>2</v>
      </c>
      <c r="F256" s="97" t="s">
        <v>281</v>
      </c>
      <c r="G256" s="98" t="s">
        <v>282</v>
      </c>
      <c r="H256" s="99">
        <v>25401</v>
      </c>
      <c r="I256" s="103" t="s">
        <v>293</v>
      </c>
      <c r="J256" s="99" t="s">
        <v>491</v>
      </c>
      <c r="K256" s="100" t="s">
        <v>286</v>
      </c>
      <c r="L256" s="101"/>
      <c r="M256" s="101" t="s">
        <v>117</v>
      </c>
      <c r="N256" s="99" t="s">
        <v>379</v>
      </c>
      <c r="O256" s="52">
        <v>0</v>
      </c>
      <c r="P256" s="33">
        <v>297.02999999999997</v>
      </c>
      <c r="Q256" s="102" t="s">
        <v>51</v>
      </c>
      <c r="R256" s="29">
        <f t="shared" ref="R256" si="128">+ROUND(P256*O256,0)</f>
        <v>0</v>
      </c>
      <c r="S256" s="54">
        <v>0</v>
      </c>
      <c r="T256" s="54">
        <v>0</v>
      </c>
      <c r="U256" s="54">
        <v>0</v>
      </c>
      <c r="V256" s="54">
        <v>0</v>
      </c>
      <c r="W256" s="54">
        <v>0</v>
      </c>
      <c r="X256" s="54">
        <v>0</v>
      </c>
      <c r="Y256" s="54">
        <v>0</v>
      </c>
      <c r="Z256" s="54">
        <v>0</v>
      </c>
      <c r="AA256" s="54">
        <v>0</v>
      </c>
      <c r="AB256" s="54">
        <v>0</v>
      </c>
      <c r="AC256" s="54">
        <f t="shared" si="95"/>
        <v>0</v>
      </c>
      <c r="AD256" s="54">
        <v>0</v>
      </c>
      <c r="AE256" s="55"/>
    </row>
    <row r="257" spans="1:31" s="56" customFormat="1" ht="26.4" x14ac:dyDescent="0.3">
      <c r="A257" s="96" t="s">
        <v>24</v>
      </c>
      <c r="B257" s="96" t="s">
        <v>16</v>
      </c>
      <c r="C257" s="96" t="s">
        <v>16</v>
      </c>
      <c r="D257" s="97" t="s">
        <v>1</v>
      </c>
      <c r="E257" s="98" t="s">
        <v>2</v>
      </c>
      <c r="F257" s="97" t="s">
        <v>281</v>
      </c>
      <c r="G257" s="98" t="s">
        <v>282</v>
      </c>
      <c r="H257" s="99">
        <v>25401</v>
      </c>
      <c r="I257" s="103" t="s">
        <v>293</v>
      </c>
      <c r="J257" s="99" t="s">
        <v>635</v>
      </c>
      <c r="K257" s="100" t="s">
        <v>286</v>
      </c>
      <c r="L257" s="101"/>
      <c r="M257" s="101" t="s">
        <v>117</v>
      </c>
      <c r="N257" s="99" t="s">
        <v>386</v>
      </c>
      <c r="O257" s="52">
        <v>0</v>
      </c>
      <c r="P257" s="33">
        <v>67</v>
      </c>
      <c r="Q257" s="102" t="s">
        <v>51</v>
      </c>
      <c r="R257" s="29">
        <f t="shared" ref="R257" si="129">+ROUND(P257*O257,0)</f>
        <v>0</v>
      </c>
      <c r="S257" s="54">
        <v>0</v>
      </c>
      <c r="T257" s="54">
        <v>0</v>
      </c>
      <c r="U257" s="54">
        <v>0</v>
      </c>
      <c r="V257" s="54">
        <v>0</v>
      </c>
      <c r="W257" s="54">
        <v>0</v>
      </c>
      <c r="X257" s="54">
        <v>0</v>
      </c>
      <c r="Y257" s="54">
        <v>0</v>
      </c>
      <c r="Z257" s="54">
        <v>0</v>
      </c>
      <c r="AA257" s="54">
        <v>0</v>
      </c>
      <c r="AB257" s="54">
        <v>0</v>
      </c>
      <c r="AC257" s="54">
        <f t="shared" si="95"/>
        <v>0</v>
      </c>
      <c r="AD257" s="54">
        <v>0</v>
      </c>
      <c r="AE257" s="55"/>
    </row>
    <row r="258" spans="1:31" s="56" customFormat="1" ht="26.4" x14ac:dyDescent="0.3">
      <c r="A258" s="96" t="s">
        <v>24</v>
      </c>
      <c r="B258" s="96" t="s">
        <v>16</v>
      </c>
      <c r="C258" s="96" t="s">
        <v>16</v>
      </c>
      <c r="D258" s="97" t="s">
        <v>1</v>
      </c>
      <c r="E258" s="98" t="s">
        <v>2</v>
      </c>
      <c r="F258" s="97" t="s">
        <v>281</v>
      </c>
      <c r="G258" s="98" t="s">
        <v>282</v>
      </c>
      <c r="H258" s="99">
        <v>25401</v>
      </c>
      <c r="I258" s="103" t="s">
        <v>293</v>
      </c>
      <c r="J258" s="99" t="s">
        <v>287</v>
      </c>
      <c r="K258" s="100" t="s">
        <v>288</v>
      </c>
      <c r="L258" s="101"/>
      <c r="M258" s="101" t="s">
        <v>117</v>
      </c>
      <c r="N258" s="99" t="s">
        <v>55</v>
      </c>
      <c r="O258" s="52">
        <v>0</v>
      </c>
      <c r="P258" s="33">
        <v>769</v>
      </c>
      <c r="Q258" s="102" t="s">
        <v>526</v>
      </c>
      <c r="R258" s="29">
        <f t="shared" si="72"/>
        <v>0</v>
      </c>
      <c r="S258" s="54">
        <v>0</v>
      </c>
      <c r="T258" s="54">
        <v>0</v>
      </c>
      <c r="U258" s="54">
        <v>0</v>
      </c>
      <c r="V258" s="54">
        <v>0</v>
      </c>
      <c r="W258" s="54">
        <v>0</v>
      </c>
      <c r="X258" s="54">
        <v>0</v>
      </c>
      <c r="Y258" s="54">
        <v>0</v>
      </c>
      <c r="Z258" s="54">
        <v>0</v>
      </c>
      <c r="AA258" s="54">
        <v>0</v>
      </c>
      <c r="AB258" s="54">
        <v>0</v>
      </c>
      <c r="AC258" s="54">
        <f t="shared" si="95"/>
        <v>0</v>
      </c>
      <c r="AD258" s="54">
        <v>0</v>
      </c>
      <c r="AE258" s="55"/>
    </row>
    <row r="259" spans="1:31" s="56" customFormat="1" ht="26.4" x14ac:dyDescent="0.3">
      <c r="A259" s="96" t="s">
        <v>24</v>
      </c>
      <c r="B259" s="96" t="s">
        <v>16</v>
      </c>
      <c r="C259" s="96" t="s">
        <v>16</v>
      </c>
      <c r="D259" s="97" t="s">
        <v>1</v>
      </c>
      <c r="E259" s="98" t="s">
        <v>2</v>
      </c>
      <c r="F259" s="97" t="s">
        <v>281</v>
      </c>
      <c r="G259" s="98" t="s">
        <v>282</v>
      </c>
      <c r="H259" s="99">
        <v>25301</v>
      </c>
      <c r="I259" s="103" t="s">
        <v>294</v>
      </c>
      <c r="J259" s="99" t="s">
        <v>291</v>
      </c>
      <c r="K259" s="104" t="s">
        <v>292</v>
      </c>
      <c r="L259" s="101"/>
      <c r="M259" s="101" t="s">
        <v>117</v>
      </c>
      <c r="N259" s="99" t="s">
        <v>55</v>
      </c>
      <c r="O259" s="52">
        <v>0</v>
      </c>
      <c r="P259" s="33">
        <v>741</v>
      </c>
      <c r="Q259" s="102" t="s">
        <v>51</v>
      </c>
      <c r="R259" s="29">
        <f t="shared" si="72"/>
        <v>0</v>
      </c>
      <c r="S259" s="54">
        <v>0</v>
      </c>
      <c r="T259" s="54">
        <v>0</v>
      </c>
      <c r="U259" s="54">
        <v>0</v>
      </c>
      <c r="V259" s="54">
        <v>0</v>
      </c>
      <c r="W259" s="54">
        <v>0</v>
      </c>
      <c r="X259" s="54">
        <v>0</v>
      </c>
      <c r="Y259" s="54">
        <v>0</v>
      </c>
      <c r="Z259" s="54">
        <v>0</v>
      </c>
      <c r="AA259" s="54">
        <v>0</v>
      </c>
      <c r="AB259" s="54">
        <v>0</v>
      </c>
      <c r="AC259" s="54">
        <f t="shared" si="95"/>
        <v>0</v>
      </c>
      <c r="AD259" s="54">
        <v>0</v>
      </c>
      <c r="AE259" s="55"/>
    </row>
    <row r="260" spans="1:31" s="106" customFormat="1" ht="124.2" x14ac:dyDescent="0.3">
      <c r="A260" s="96" t="s">
        <v>24</v>
      </c>
      <c r="B260" s="96" t="s">
        <v>278</v>
      </c>
      <c r="C260" s="96" t="s">
        <v>16</v>
      </c>
      <c r="D260" s="97" t="s">
        <v>273</v>
      </c>
      <c r="E260" s="98" t="s">
        <v>274</v>
      </c>
      <c r="F260" s="97" t="s">
        <v>279</v>
      </c>
      <c r="G260" s="98" t="s">
        <v>280</v>
      </c>
      <c r="H260" s="105">
        <v>26102</v>
      </c>
      <c r="I260" s="84" t="s">
        <v>228</v>
      </c>
      <c r="J260" s="67" t="s">
        <v>316</v>
      </c>
      <c r="K260" s="67" t="s">
        <v>317</v>
      </c>
      <c r="L260" s="101"/>
      <c r="M260" s="101" t="s">
        <v>117</v>
      </c>
      <c r="N260" s="99" t="s">
        <v>55</v>
      </c>
      <c r="O260" s="52">
        <v>3</v>
      </c>
      <c r="P260" s="33">
        <v>100</v>
      </c>
      <c r="Q260" s="102" t="s">
        <v>51</v>
      </c>
      <c r="R260" s="29">
        <f t="shared" si="72"/>
        <v>300</v>
      </c>
      <c r="S260" s="54">
        <v>0</v>
      </c>
      <c r="T260" s="54">
        <v>0</v>
      </c>
      <c r="U260" s="54">
        <v>0</v>
      </c>
      <c r="V260" s="54">
        <v>0</v>
      </c>
      <c r="W260" s="54">
        <v>0</v>
      </c>
      <c r="X260" s="54">
        <v>0</v>
      </c>
      <c r="Y260" s="54">
        <v>0</v>
      </c>
      <c r="Z260" s="54">
        <v>0</v>
      </c>
      <c r="AA260" s="54">
        <v>0</v>
      </c>
      <c r="AB260" s="54">
        <v>0</v>
      </c>
      <c r="AC260" s="54">
        <f t="shared" si="95"/>
        <v>300</v>
      </c>
      <c r="AD260" s="54">
        <v>0</v>
      </c>
    </row>
    <row r="261" spans="1:31" s="106" customFormat="1" ht="124.2" x14ac:dyDescent="0.3">
      <c r="A261" s="96" t="s">
        <v>24</v>
      </c>
      <c r="B261" s="96" t="s">
        <v>278</v>
      </c>
      <c r="C261" s="96" t="s">
        <v>16</v>
      </c>
      <c r="D261" s="97" t="s">
        <v>1</v>
      </c>
      <c r="E261" s="98" t="s">
        <v>492</v>
      </c>
      <c r="F261" s="97" t="s">
        <v>700</v>
      </c>
      <c r="G261" s="98" t="s">
        <v>701</v>
      </c>
      <c r="H261" s="105">
        <v>26102</v>
      </c>
      <c r="I261" s="84" t="s">
        <v>228</v>
      </c>
      <c r="J261" s="67" t="s">
        <v>316</v>
      </c>
      <c r="K261" s="67" t="s">
        <v>317</v>
      </c>
      <c r="L261" s="101"/>
      <c r="M261" s="101" t="s">
        <v>117</v>
      </c>
      <c r="N261" s="99" t="s">
        <v>55</v>
      </c>
      <c r="O261" s="52">
        <v>13</v>
      </c>
      <c r="P261" s="33">
        <v>100</v>
      </c>
      <c r="Q261" s="102" t="s">
        <v>51</v>
      </c>
      <c r="R261" s="29">
        <f t="shared" ref="R261" si="130">+ROUND(P261*O261,0)</f>
        <v>1300</v>
      </c>
      <c r="S261" s="54">
        <v>0</v>
      </c>
      <c r="T261" s="54">
        <v>0</v>
      </c>
      <c r="U261" s="54">
        <v>0</v>
      </c>
      <c r="V261" s="54">
        <v>0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0</v>
      </c>
      <c r="AC261" s="54">
        <f t="shared" si="95"/>
        <v>1300</v>
      </c>
      <c r="AD261" s="54">
        <v>0</v>
      </c>
    </row>
    <row r="262" spans="1:31" s="106" customFormat="1" ht="124.2" x14ac:dyDescent="0.3">
      <c r="A262" s="96" t="s">
        <v>24</v>
      </c>
      <c r="B262" s="96" t="s">
        <v>278</v>
      </c>
      <c r="C262" s="96" t="s">
        <v>16</v>
      </c>
      <c r="D262" s="97" t="s">
        <v>1</v>
      </c>
      <c r="E262" s="98" t="s">
        <v>492</v>
      </c>
      <c r="F262" s="97" t="s">
        <v>700</v>
      </c>
      <c r="G262" s="98" t="s">
        <v>701</v>
      </c>
      <c r="H262" s="105">
        <v>26102</v>
      </c>
      <c r="I262" s="84" t="s">
        <v>228</v>
      </c>
      <c r="J262" s="67" t="s">
        <v>316</v>
      </c>
      <c r="K262" s="67" t="s">
        <v>495</v>
      </c>
      <c r="L262" s="101"/>
      <c r="M262" s="101" t="s">
        <v>117</v>
      </c>
      <c r="N262" s="99" t="s">
        <v>55</v>
      </c>
      <c r="O262" s="52">
        <v>13</v>
      </c>
      <c r="P262" s="33">
        <v>1</v>
      </c>
      <c r="Q262" s="102" t="s">
        <v>51</v>
      </c>
      <c r="R262" s="29">
        <f t="shared" ref="R262" si="131">+ROUND(P262*O262,0)</f>
        <v>13</v>
      </c>
      <c r="S262" s="54">
        <v>0</v>
      </c>
      <c r="T262" s="54">
        <v>0</v>
      </c>
      <c r="U262" s="54">
        <v>0</v>
      </c>
      <c r="V262" s="54">
        <v>0</v>
      </c>
      <c r="W262" s="54">
        <v>0</v>
      </c>
      <c r="X262" s="54">
        <v>0</v>
      </c>
      <c r="Y262" s="54">
        <v>0</v>
      </c>
      <c r="Z262" s="54">
        <v>0</v>
      </c>
      <c r="AA262" s="54">
        <v>0</v>
      </c>
      <c r="AB262" s="54">
        <v>0</v>
      </c>
      <c r="AC262" s="54">
        <f t="shared" ref="AC262" si="132">R262</f>
        <v>13</v>
      </c>
      <c r="AD262" s="54">
        <v>0</v>
      </c>
    </row>
    <row r="263" spans="1:31" s="79" customFormat="1" ht="110.4" x14ac:dyDescent="0.3">
      <c r="A263" s="44" t="s">
        <v>24</v>
      </c>
      <c r="B263" s="44" t="s">
        <v>16</v>
      </c>
      <c r="C263" s="44" t="s">
        <v>16</v>
      </c>
      <c r="D263" s="45" t="s">
        <v>273</v>
      </c>
      <c r="E263" s="46" t="s">
        <v>274</v>
      </c>
      <c r="F263" s="45" t="s">
        <v>275</v>
      </c>
      <c r="G263" s="46" t="s">
        <v>276</v>
      </c>
      <c r="H263" s="75">
        <v>26102</v>
      </c>
      <c r="I263" s="84" t="s">
        <v>277</v>
      </c>
      <c r="J263" s="67" t="s">
        <v>316</v>
      </c>
      <c r="K263" s="67" t="s">
        <v>317</v>
      </c>
      <c r="L263" s="69"/>
      <c r="M263" s="50" t="s">
        <v>117</v>
      </c>
      <c r="N263" s="77" t="s">
        <v>55</v>
      </c>
      <c r="O263" s="52">
        <v>20</v>
      </c>
      <c r="P263" s="78">
        <v>100</v>
      </c>
      <c r="Q263" s="46" t="s">
        <v>51</v>
      </c>
      <c r="R263" s="29">
        <f t="shared" si="72"/>
        <v>2000</v>
      </c>
      <c r="S263" s="54">
        <v>0</v>
      </c>
      <c r="T263" s="54">
        <v>0</v>
      </c>
      <c r="U263" s="54">
        <v>0</v>
      </c>
      <c r="V263" s="54">
        <v>0</v>
      </c>
      <c r="W263" s="54">
        <v>0</v>
      </c>
      <c r="X263" s="54">
        <v>0</v>
      </c>
      <c r="Y263" s="54">
        <v>0</v>
      </c>
      <c r="Z263" s="54">
        <v>0</v>
      </c>
      <c r="AA263" s="54">
        <v>0</v>
      </c>
      <c r="AB263" s="54">
        <v>0</v>
      </c>
      <c r="AC263" s="54">
        <f t="shared" si="95"/>
        <v>2000</v>
      </c>
      <c r="AD263" s="54">
        <v>0</v>
      </c>
    </row>
    <row r="264" spans="1:31" s="79" customFormat="1" ht="110.4" x14ac:dyDescent="0.3">
      <c r="A264" s="44" t="s">
        <v>24</v>
      </c>
      <c r="B264" s="44" t="s">
        <v>16</v>
      </c>
      <c r="C264" s="44" t="s">
        <v>16</v>
      </c>
      <c r="D264" s="45" t="s">
        <v>273</v>
      </c>
      <c r="E264" s="46" t="s">
        <v>492</v>
      </c>
      <c r="F264" s="45">
        <v>44</v>
      </c>
      <c r="G264" s="46" t="s">
        <v>493</v>
      </c>
      <c r="H264" s="75">
        <v>26102</v>
      </c>
      <c r="I264" s="84" t="s">
        <v>277</v>
      </c>
      <c r="J264" s="67" t="s">
        <v>316</v>
      </c>
      <c r="K264" s="67" t="s">
        <v>317</v>
      </c>
      <c r="L264" s="69"/>
      <c r="M264" s="50" t="s">
        <v>117</v>
      </c>
      <c r="N264" s="77" t="s">
        <v>55</v>
      </c>
      <c r="O264" s="52">
        <v>0</v>
      </c>
      <c r="P264" s="78">
        <v>100</v>
      </c>
      <c r="Q264" s="46" t="s">
        <v>51</v>
      </c>
      <c r="R264" s="29">
        <f t="shared" ref="R264" si="133">+ROUND(P264*O264,0)</f>
        <v>0</v>
      </c>
      <c r="S264" s="54">
        <v>0</v>
      </c>
      <c r="T264" s="54">
        <v>0</v>
      </c>
      <c r="U264" s="54">
        <v>0</v>
      </c>
      <c r="V264" s="54">
        <v>0</v>
      </c>
      <c r="W264" s="54">
        <v>0</v>
      </c>
      <c r="X264" s="54">
        <v>0</v>
      </c>
      <c r="Y264" s="54">
        <v>0</v>
      </c>
      <c r="Z264" s="54">
        <v>0</v>
      </c>
      <c r="AA264" s="54">
        <v>0</v>
      </c>
      <c r="AB264" s="54">
        <v>0</v>
      </c>
      <c r="AC264" s="54">
        <f t="shared" si="95"/>
        <v>0</v>
      </c>
      <c r="AD264" s="54">
        <v>0</v>
      </c>
    </row>
    <row r="265" spans="1:31" s="79" customFormat="1" ht="110.4" x14ac:dyDescent="0.3">
      <c r="A265" s="44" t="s">
        <v>24</v>
      </c>
      <c r="B265" s="44" t="s">
        <v>16</v>
      </c>
      <c r="C265" s="44" t="s">
        <v>16</v>
      </c>
      <c r="D265" s="45" t="s">
        <v>273</v>
      </c>
      <c r="E265" s="46" t="s">
        <v>492</v>
      </c>
      <c r="F265" s="45">
        <v>44</v>
      </c>
      <c r="G265" s="46" t="s">
        <v>493</v>
      </c>
      <c r="H265" s="75">
        <v>26102</v>
      </c>
      <c r="I265" s="84" t="s">
        <v>277</v>
      </c>
      <c r="J265" s="67" t="s">
        <v>316</v>
      </c>
      <c r="K265" s="67" t="s">
        <v>317</v>
      </c>
      <c r="L265" s="69"/>
      <c r="M265" s="50" t="s">
        <v>117</v>
      </c>
      <c r="N265" s="77" t="s">
        <v>55</v>
      </c>
      <c r="O265" s="52">
        <v>0</v>
      </c>
      <c r="P265" s="78">
        <v>100</v>
      </c>
      <c r="Q265" s="46" t="s">
        <v>51</v>
      </c>
      <c r="R265" s="29">
        <f t="shared" ref="R265" si="134">+ROUND(P265*O265,0)</f>
        <v>0</v>
      </c>
      <c r="S265" s="54">
        <v>0</v>
      </c>
      <c r="T265" s="54">
        <v>0</v>
      </c>
      <c r="U265" s="54">
        <v>0</v>
      </c>
      <c r="V265" s="54">
        <v>0</v>
      </c>
      <c r="W265" s="54">
        <v>0</v>
      </c>
      <c r="X265" s="54">
        <v>0</v>
      </c>
      <c r="Y265" s="54">
        <v>0</v>
      </c>
      <c r="Z265" s="54">
        <v>0</v>
      </c>
      <c r="AA265" s="54">
        <v>0</v>
      </c>
      <c r="AB265" s="54">
        <v>0</v>
      </c>
      <c r="AC265" s="54">
        <f t="shared" si="95"/>
        <v>0</v>
      </c>
      <c r="AD265" s="54">
        <v>0</v>
      </c>
    </row>
    <row r="266" spans="1:31" s="79" customFormat="1" ht="110.4" x14ac:dyDescent="0.3">
      <c r="A266" s="44" t="s">
        <v>24</v>
      </c>
      <c r="B266" s="44" t="s">
        <v>16</v>
      </c>
      <c r="C266" s="44" t="s">
        <v>16</v>
      </c>
      <c r="D266" s="45" t="s">
        <v>273</v>
      </c>
      <c r="E266" s="46" t="s">
        <v>492</v>
      </c>
      <c r="F266" s="45">
        <v>44</v>
      </c>
      <c r="G266" s="46" t="s">
        <v>493</v>
      </c>
      <c r="H266" s="75">
        <v>26102</v>
      </c>
      <c r="I266" s="84" t="s">
        <v>277</v>
      </c>
      <c r="J266" s="67" t="s">
        <v>434</v>
      </c>
      <c r="K266" s="67" t="s">
        <v>435</v>
      </c>
      <c r="L266" s="69"/>
      <c r="M266" s="50" t="s">
        <v>117</v>
      </c>
      <c r="N266" s="77" t="s">
        <v>55</v>
      </c>
      <c r="O266" s="52">
        <v>0</v>
      </c>
      <c r="P266" s="78">
        <v>20</v>
      </c>
      <c r="Q266" s="46" t="s">
        <v>51</v>
      </c>
      <c r="R266" s="29">
        <f t="shared" ref="R266" si="135">+ROUND(P266*O266,0)</f>
        <v>0</v>
      </c>
      <c r="S266" s="54">
        <v>0</v>
      </c>
      <c r="T266" s="54">
        <v>0</v>
      </c>
      <c r="U266" s="54">
        <v>0</v>
      </c>
      <c r="V266" s="54">
        <v>0</v>
      </c>
      <c r="W266" s="54">
        <v>0</v>
      </c>
      <c r="X266" s="54">
        <v>0</v>
      </c>
      <c r="Y266" s="54">
        <v>0</v>
      </c>
      <c r="Z266" s="54">
        <v>0</v>
      </c>
      <c r="AA266" s="54">
        <v>0</v>
      </c>
      <c r="AB266" s="54">
        <v>0</v>
      </c>
      <c r="AC266" s="54">
        <f t="shared" si="95"/>
        <v>0</v>
      </c>
      <c r="AD266" s="54">
        <v>0</v>
      </c>
    </row>
    <row r="267" spans="1:31" s="79" customFormat="1" ht="110.4" x14ac:dyDescent="0.3">
      <c r="A267" s="44" t="s">
        <v>24</v>
      </c>
      <c r="B267" s="44" t="s">
        <v>16</v>
      </c>
      <c r="C267" s="44" t="s">
        <v>16</v>
      </c>
      <c r="D267" s="45" t="s">
        <v>273</v>
      </c>
      <c r="E267" s="46" t="s">
        <v>492</v>
      </c>
      <c r="F267" s="45">
        <v>44</v>
      </c>
      <c r="G267" s="46" t="s">
        <v>701</v>
      </c>
      <c r="H267" s="75">
        <v>26102</v>
      </c>
      <c r="I267" s="84" t="s">
        <v>277</v>
      </c>
      <c r="J267" s="107" t="s">
        <v>494</v>
      </c>
      <c r="K267" s="67" t="s">
        <v>495</v>
      </c>
      <c r="L267" s="69"/>
      <c r="M267" s="50" t="s">
        <v>117</v>
      </c>
      <c r="N267" s="77" t="s">
        <v>55</v>
      </c>
      <c r="O267" s="52">
        <v>7</v>
      </c>
      <c r="P267" s="78">
        <v>1</v>
      </c>
      <c r="Q267" s="46" t="s">
        <v>51</v>
      </c>
      <c r="R267" s="29">
        <f t="shared" ref="R267" si="136">+ROUND(P267*O267,0)</f>
        <v>7</v>
      </c>
      <c r="S267" s="54">
        <v>0</v>
      </c>
      <c r="T267" s="54">
        <v>0</v>
      </c>
      <c r="U267" s="54">
        <v>0</v>
      </c>
      <c r="V267" s="54">
        <v>0</v>
      </c>
      <c r="W267" s="54">
        <v>0</v>
      </c>
      <c r="X267" s="54">
        <v>0</v>
      </c>
      <c r="Y267" s="54">
        <v>0</v>
      </c>
      <c r="Z267" s="54">
        <v>0</v>
      </c>
      <c r="AA267" s="54">
        <v>0</v>
      </c>
      <c r="AB267" s="54">
        <v>0</v>
      </c>
      <c r="AC267" s="54">
        <f t="shared" si="95"/>
        <v>7</v>
      </c>
      <c r="AD267" s="54">
        <v>0</v>
      </c>
    </row>
    <row r="268" spans="1:31" s="79" customFormat="1" ht="110.4" x14ac:dyDescent="0.3">
      <c r="A268" s="44" t="s">
        <v>24</v>
      </c>
      <c r="B268" s="44" t="s">
        <v>16</v>
      </c>
      <c r="C268" s="44" t="s">
        <v>16</v>
      </c>
      <c r="D268" s="45" t="s">
        <v>273</v>
      </c>
      <c r="E268" s="46" t="s">
        <v>274</v>
      </c>
      <c r="F268" s="45" t="s">
        <v>275</v>
      </c>
      <c r="G268" s="46" t="s">
        <v>276</v>
      </c>
      <c r="H268" s="75">
        <v>26102</v>
      </c>
      <c r="I268" s="84" t="s">
        <v>277</v>
      </c>
      <c r="J268" s="67" t="s">
        <v>432</v>
      </c>
      <c r="K268" s="67" t="s">
        <v>433</v>
      </c>
      <c r="L268" s="69"/>
      <c r="M268" s="50" t="s">
        <v>117</v>
      </c>
      <c r="N268" s="77" t="s">
        <v>55</v>
      </c>
      <c r="O268" s="52">
        <v>0</v>
      </c>
      <c r="P268" s="78">
        <v>50</v>
      </c>
      <c r="Q268" s="46" t="s">
        <v>51</v>
      </c>
      <c r="R268" s="29">
        <f t="shared" ref="R268:R270" si="137">+ROUND(P268*O268,0)</f>
        <v>0</v>
      </c>
      <c r="S268" s="54">
        <v>0</v>
      </c>
      <c r="T268" s="54">
        <v>0</v>
      </c>
      <c r="U268" s="54">
        <v>0</v>
      </c>
      <c r="V268" s="54">
        <v>0</v>
      </c>
      <c r="W268" s="54">
        <v>0</v>
      </c>
      <c r="X268" s="54">
        <v>0</v>
      </c>
      <c r="Y268" s="54">
        <v>0</v>
      </c>
      <c r="Z268" s="54">
        <v>0</v>
      </c>
      <c r="AA268" s="54">
        <v>0</v>
      </c>
      <c r="AB268" s="54">
        <v>0</v>
      </c>
      <c r="AC268" s="54">
        <f t="shared" si="95"/>
        <v>0</v>
      </c>
      <c r="AD268" s="54">
        <v>0</v>
      </c>
    </row>
    <row r="269" spans="1:31" s="79" customFormat="1" ht="110.4" x14ac:dyDescent="0.3">
      <c r="A269" s="44" t="s">
        <v>24</v>
      </c>
      <c r="B269" s="44" t="s">
        <v>16</v>
      </c>
      <c r="C269" s="44" t="s">
        <v>16</v>
      </c>
      <c r="D269" s="45" t="s">
        <v>273</v>
      </c>
      <c r="E269" s="46" t="s">
        <v>274</v>
      </c>
      <c r="F269" s="45" t="s">
        <v>275</v>
      </c>
      <c r="G269" s="46" t="s">
        <v>276</v>
      </c>
      <c r="H269" s="75">
        <v>26102</v>
      </c>
      <c r="I269" s="84" t="s">
        <v>277</v>
      </c>
      <c r="J269" s="67" t="s">
        <v>434</v>
      </c>
      <c r="K269" s="67" t="s">
        <v>435</v>
      </c>
      <c r="L269" s="69"/>
      <c r="M269" s="50" t="s">
        <v>117</v>
      </c>
      <c r="N269" s="77" t="s">
        <v>55</v>
      </c>
      <c r="O269" s="52">
        <v>0</v>
      </c>
      <c r="P269" s="78">
        <v>20</v>
      </c>
      <c r="Q269" s="46" t="s">
        <v>51</v>
      </c>
      <c r="R269" s="29">
        <f t="shared" si="137"/>
        <v>0</v>
      </c>
      <c r="S269" s="54">
        <v>0</v>
      </c>
      <c r="T269" s="54">
        <v>0</v>
      </c>
      <c r="U269" s="54">
        <v>0</v>
      </c>
      <c r="V269" s="54">
        <v>0</v>
      </c>
      <c r="W269" s="54">
        <v>0</v>
      </c>
      <c r="X269" s="54">
        <v>0</v>
      </c>
      <c r="Y269" s="54">
        <v>0</v>
      </c>
      <c r="Z269" s="54">
        <v>0</v>
      </c>
      <c r="AA269" s="54">
        <v>0</v>
      </c>
      <c r="AB269" s="54">
        <v>0</v>
      </c>
      <c r="AC269" s="54">
        <f t="shared" si="95"/>
        <v>0</v>
      </c>
      <c r="AD269" s="54">
        <v>0</v>
      </c>
    </row>
    <row r="270" spans="1:31" s="79" customFormat="1" ht="110.4" x14ac:dyDescent="0.3">
      <c r="A270" s="44" t="s">
        <v>24</v>
      </c>
      <c r="B270" s="44" t="s">
        <v>16</v>
      </c>
      <c r="C270" s="44" t="s">
        <v>16</v>
      </c>
      <c r="D270" s="45" t="s">
        <v>273</v>
      </c>
      <c r="E270" s="46" t="s">
        <v>274</v>
      </c>
      <c r="F270" s="45" t="s">
        <v>275</v>
      </c>
      <c r="G270" s="46" t="s">
        <v>276</v>
      </c>
      <c r="H270" s="75">
        <v>26102</v>
      </c>
      <c r="I270" s="84" t="s">
        <v>277</v>
      </c>
      <c r="J270" s="67" t="s">
        <v>436</v>
      </c>
      <c r="K270" s="67" t="s">
        <v>437</v>
      </c>
      <c r="L270" s="69"/>
      <c r="M270" s="50" t="s">
        <v>117</v>
      </c>
      <c r="N270" s="77" t="s">
        <v>55</v>
      </c>
      <c r="O270" s="52">
        <v>0</v>
      </c>
      <c r="P270" s="78">
        <v>5</v>
      </c>
      <c r="Q270" s="46" t="s">
        <v>51</v>
      </c>
      <c r="R270" s="29">
        <f t="shared" si="137"/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f t="shared" si="95"/>
        <v>0</v>
      </c>
      <c r="AD270" s="54">
        <v>0</v>
      </c>
    </row>
    <row r="271" spans="1:31" s="79" customFormat="1" ht="124.2" x14ac:dyDescent="0.3">
      <c r="A271" s="44" t="s">
        <v>24</v>
      </c>
      <c r="B271" s="44" t="s">
        <v>16</v>
      </c>
      <c r="C271" s="44" t="s">
        <v>16</v>
      </c>
      <c r="D271" s="45" t="s">
        <v>1</v>
      </c>
      <c r="E271" s="46" t="s">
        <v>2</v>
      </c>
      <c r="F271" s="45" t="s">
        <v>1</v>
      </c>
      <c r="G271" s="46" t="s">
        <v>3</v>
      </c>
      <c r="H271" s="75">
        <v>26103</v>
      </c>
      <c r="I271" s="84" t="s">
        <v>228</v>
      </c>
      <c r="J271" s="67" t="s">
        <v>186</v>
      </c>
      <c r="K271" s="67" t="s">
        <v>318</v>
      </c>
      <c r="L271" s="69"/>
      <c r="M271" s="50" t="s">
        <v>117</v>
      </c>
      <c r="N271" s="77" t="s">
        <v>55</v>
      </c>
      <c r="O271" s="52">
        <v>125</v>
      </c>
      <c r="P271" s="78">
        <v>100</v>
      </c>
      <c r="Q271" s="46" t="s">
        <v>51</v>
      </c>
      <c r="R271" s="28">
        <f t="shared" si="72"/>
        <v>12500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f t="shared" si="95"/>
        <v>12500</v>
      </c>
      <c r="AD271" s="54">
        <v>0</v>
      </c>
    </row>
    <row r="272" spans="1:31" s="79" customFormat="1" ht="124.2" x14ac:dyDescent="0.3">
      <c r="A272" s="44" t="s">
        <v>24</v>
      </c>
      <c r="B272" s="44" t="s">
        <v>16</v>
      </c>
      <c r="C272" s="44" t="s">
        <v>16</v>
      </c>
      <c r="D272" s="45" t="s">
        <v>1</v>
      </c>
      <c r="E272" s="46" t="s">
        <v>2</v>
      </c>
      <c r="F272" s="45" t="s">
        <v>1</v>
      </c>
      <c r="G272" s="46" t="s">
        <v>3</v>
      </c>
      <c r="H272" s="75">
        <v>26103</v>
      </c>
      <c r="I272" s="84" t="s">
        <v>228</v>
      </c>
      <c r="J272" s="67" t="s">
        <v>438</v>
      </c>
      <c r="K272" s="67" t="s">
        <v>439</v>
      </c>
      <c r="L272" s="69"/>
      <c r="M272" s="50" t="s">
        <v>117</v>
      </c>
      <c r="N272" s="77" t="s">
        <v>55</v>
      </c>
      <c r="O272" s="52">
        <v>0</v>
      </c>
      <c r="P272" s="78">
        <v>20</v>
      </c>
      <c r="Q272" s="46" t="s">
        <v>51</v>
      </c>
      <c r="R272" s="28">
        <f t="shared" ref="R272" si="138">+ROUND(P272*O272,0)</f>
        <v>0</v>
      </c>
      <c r="S272" s="54">
        <v>0</v>
      </c>
      <c r="T272" s="54">
        <v>0</v>
      </c>
      <c r="U272" s="54">
        <v>0</v>
      </c>
      <c r="V272" s="54">
        <v>0</v>
      </c>
      <c r="W272" s="54">
        <v>0</v>
      </c>
      <c r="X272" s="54">
        <v>0</v>
      </c>
      <c r="Y272" s="54">
        <v>0</v>
      </c>
      <c r="Z272" s="54">
        <v>0</v>
      </c>
      <c r="AA272" s="54">
        <v>0</v>
      </c>
      <c r="AB272" s="54">
        <v>0</v>
      </c>
      <c r="AC272" s="54">
        <f t="shared" si="95"/>
        <v>0</v>
      </c>
      <c r="AD272" s="54">
        <v>0</v>
      </c>
    </row>
    <row r="273" spans="1:31" s="79" customFormat="1" ht="124.2" x14ac:dyDescent="0.3">
      <c r="A273" s="44" t="s">
        <v>24</v>
      </c>
      <c r="B273" s="44" t="s">
        <v>16</v>
      </c>
      <c r="C273" s="44" t="s">
        <v>16</v>
      </c>
      <c r="D273" s="45" t="s">
        <v>1</v>
      </c>
      <c r="E273" s="46" t="s">
        <v>2</v>
      </c>
      <c r="F273" s="45" t="s">
        <v>1</v>
      </c>
      <c r="G273" s="46" t="s">
        <v>3</v>
      </c>
      <c r="H273" s="75">
        <v>26103</v>
      </c>
      <c r="I273" s="84" t="s">
        <v>228</v>
      </c>
      <c r="J273" s="67" t="s">
        <v>719</v>
      </c>
      <c r="K273" s="107" t="s">
        <v>720</v>
      </c>
      <c r="L273" s="69"/>
      <c r="M273" s="50" t="s">
        <v>117</v>
      </c>
      <c r="N273" s="77" t="s">
        <v>55</v>
      </c>
      <c r="O273" s="52">
        <v>9</v>
      </c>
      <c r="P273" s="78">
        <v>10</v>
      </c>
      <c r="Q273" s="46" t="s">
        <v>51</v>
      </c>
      <c r="R273" s="28">
        <f t="shared" ref="R273" si="139">+ROUND(P273*O273,0)</f>
        <v>90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f t="shared" ref="AC273" si="140">R273</f>
        <v>90</v>
      </c>
      <c r="AD273" s="54">
        <v>0</v>
      </c>
    </row>
    <row r="274" spans="1:31" s="79" customFormat="1" ht="96.6" x14ac:dyDescent="0.3">
      <c r="A274" s="44" t="s">
        <v>24</v>
      </c>
      <c r="B274" s="44" t="s">
        <v>16</v>
      </c>
      <c r="C274" s="44" t="s">
        <v>16</v>
      </c>
      <c r="D274" s="45" t="s">
        <v>1</v>
      </c>
      <c r="E274" s="46" t="s">
        <v>2</v>
      </c>
      <c r="F274" s="45" t="s">
        <v>1</v>
      </c>
      <c r="G274" s="46" t="s">
        <v>3</v>
      </c>
      <c r="H274" s="75">
        <v>26103</v>
      </c>
      <c r="I274" s="84" t="s">
        <v>47</v>
      </c>
      <c r="J274" s="67" t="s">
        <v>440</v>
      </c>
      <c r="K274" s="67" t="s">
        <v>441</v>
      </c>
      <c r="L274" s="69"/>
      <c r="M274" s="50" t="s">
        <v>117</v>
      </c>
      <c r="N274" s="77" t="s">
        <v>55</v>
      </c>
      <c r="O274" s="52">
        <v>0</v>
      </c>
      <c r="P274" s="78">
        <v>5</v>
      </c>
      <c r="Q274" s="46" t="s">
        <v>51</v>
      </c>
      <c r="R274" s="28">
        <f t="shared" si="72"/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0</v>
      </c>
      <c r="AC274" s="54">
        <f t="shared" si="95"/>
        <v>0</v>
      </c>
      <c r="AD274" s="54">
        <v>0</v>
      </c>
    </row>
    <row r="275" spans="1:31" s="79" customFormat="1" ht="96.6" x14ac:dyDescent="0.3">
      <c r="A275" s="44" t="s">
        <v>24</v>
      </c>
      <c r="B275" s="44" t="s">
        <v>16</v>
      </c>
      <c r="C275" s="44" t="s">
        <v>16</v>
      </c>
      <c r="D275" s="45" t="s">
        <v>1</v>
      </c>
      <c r="E275" s="46" t="s">
        <v>2</v>
      </c>
      <c r="F275" s="45" t="s">
        <v>1</v>
      </c>
      <c r="G275" s="46" t="s">
        <v>3</v>
      </c>
      <c r="H275" s="75">
        <v>26103</v>
      </c>
      <c r="I275" s="84" t="s">
        <v>47</v>
      </c>
      <c r="J275" s="67" t="s">
        <v>721</v>
      </c>
      <c r="K275" s="67" t="s">
        <v>722</v>
      </c>
      <c r="L275" s="69"/>
      <c r="M275" s="50" t="s">
        <v>117</v>
      </c>
      <c r="N275" s="77" t="s">
        <v>55</v>
      </c>
      <c r="O275" s="52">
        <v>3</v>
      </c>
      <c r="P275" s="78">
        <v>1</v>
      </c>
      <c r="Q275" s="46" t="s">
        <v>51</v>
      </c>
      <c r="R275" s="28">
        <f t="shared" ref="R275" si="141">+ROUND(P275*O275,0)</f>
        <v>3</v>
      </c>
      <c r="S275" s="54">
        <v>0</v>
      </c>
      <c r="T275" s="54">
        <v>0</v>
      </c>
      <c r="U275" s="54">
        <v>0</v>
      </c>
      <c r="V275" s="54">
        <v>0</v>
      </c>
      <c r="W275" s="54">
        <v>0</v>
      </c>
      <c r="X275" s="54">
        <v>0</v>
      </c>
      <c r="Y275" s="54">
        <v>0</v>
      </c>
      <c r="Z275" s="54">
        <v>0</v>
      </c>
      <c r="AA275" s="54">
        <v>0</v>
      </c>
      <c r="AB275" s="54">
        <v>0</v>
      </c>
      <c r="AC275" s="54">
        <f t="shared" ref="AC275" si="142">R275</f>
        <v>3</v>
      </c>
      <c r="AD275" s="54">
        <v>0</v>
      </c>
    </row>
    <row r="276" spans="1:31" s="79" customFormat="1" ht="96.6" x14ac:dyDescent="0.3">
      <c r="A276" s="44" t="s">
        <v>24</v>
      </c>
      <c r="B276" s="44" t="s">
        <v>16</v>
      </c>
      <c r="C276" s="44" t="s">
        <v>16</v>
      </c>
      <c r="D276" s="45" t="s">
        <v>1</v>
      </c>
      <c r="E276" s="46" t="s">
        <v>2</v>
      </c>
      <c r="F276" s="45" t="s">
        <v>1</v>
      </c>
      <c r="G276" s="46" t="s">
        <v>3</v>
      </c>
      <c r="H276" s="75">
        <v>26103</v>
      </c>
      <c r="I276" s="84" t="s">
        <v>47</v>
      </c>
      <c r="J276" s="67" t="s">
        <v>636</v>
      </c>
      <c r="K276" s="67" t="s">
        <v>637</v>
      </c>
      <c r="L276" s="69"/>
      <c r="M276" s="50" t="s">
        <v>117</v>
      </c>
      <c r="N276" s="77" t="s">
        <v>55</v>
      </c>
      <c r="O276" s="52">
        <v>0</v>
      </c>
      <c r="P276" s="78">
        <v>209.98</v>
      </c>
      <c r="Q276" s="46" t="s">
        <v>51</v>
      </c>
      <c r="R276" s="28">
        <f t="shared" ref="R276" si="143">+ROUND(P276*O276,0)</f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f t="shared" si="95"/>
        <v>0</v>
      </c>
      <c r="AD276" s="54">
        <v>0</v>
      </c>
    </row>
    <row r="277" spans="1:31" s="79" customFormat="1" ht="96.6" x14ac:dyDescent="0.3">
      <c r="A277" s="44" t="s">
        <v>24</v>
      </c>
      <c r="B277" s="44" t="s">
        <v>16</v>
      </c>
      <c r="C277" s="44" t="s">
        <v>16</v>
      </c>
      <c r="D277" s="45" t="s">
        <v>1</v>
      </c>
      <c r="E277" s="46" t="s">
        <v>350</v>
      </c>
      <c r="F277" s="45" t="s">
        <v>1</v>
      </c>
      <c r="G277" s="46" t="s">
        <v>351</v>
      </c>
      <c r="H277" s="75">
        <v>26103</v>
      </c>
      <c r="I277" s="84" t="s">
        <v>47</v>
      </c>
      <c r="J277" s="67" t="s">
        <v>186</v>
      </c>
      <c r="K277" s="67" t="s">
        <v>318</v>
      </c>
      <c r="L277" s="69"/>
      <c r="M277" s="50" t="s">
        <v>117</v>
      </c>
      <c r="N277" s="77" t="s">
        <v>55</v>
      </c>
      <c r="O277" s="52">
        <v>0</v>
      </c>
      <c r="P277" s="78">
        <v>100</v>
      </c>
      <c r="Q277" s="46" t="s">
        <v>51</v>
      </c>
      <c r="R277" s="28">
        <f t="shared" ref="R277" si="144">+ROUND(P277*O277,0)</f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f t="shared" si="95"/>
        <v>0</v>
      </c>
      <c r="AD277" s="54">
        <v>0</v>
      </c>
    </row>
    <row r="278" spans="1:31" s="79" customFormat="1" ht="96.6" x14ac:dyDescent="0.3">
      <c r="A278" s="44" t="s">
        <v>24</v>
      </c>
      <c r="B278" s="44" t="s">
        <v>16</v>
      </c>
      <c r="C278" s="44" t="s">
        <v>16</v>
      </c>
      <c r="D278" s="45" t="s">
        <v>1</v>
      </c>
      <c r="E278" s="46" t="s">
        <v>2</v>
      </c>
      <c r="F278" s="45" t="s">
        <v>1</v>
      </c>
      <c r="G278" s="46" t="s">
        <v>3</v>
      </c>
      <c r="H278" s="75">
        <v>26104</v>
      </c>
      <c r="I278" s="84" t="s">
        <v>47</v>
      </c>
      <c r="J278" s="67" t="s">
        <v>131</v>
      </c>
      <c r="K278" s="67" t="s">
        <v>319</v>
      </c>
      <c r="L278" s="69"/>
      <c r="M278" s="50" t="s">
        <v>117</v>
      </c>
      <c r="N278" s="77" t="s">
        <v>55</v>
      </c>
      <c r="O278" s="52">
        <v>28</v>
      </c>
      <c r="P278" s="78">
        <v>100</v>
      </c>
      <c r="Q278" s="46" t="s">
        <v>51</v>
      </c>
      <c r="R278" s="28">
        <f t="shared" ref="R278" si="145">+ROUND(P278*O278,0)</f>
        <v>2800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f t="shared" si="95"/>
        <v>2800</v>
      </c>
      <c r="AD278" s="54">
        <v>0</v>
      </c>
    </row>
    <row r="279" spans="1:31" s="79" customFormat="1" ht="96.6" x14ac:dyDescent="0.3">
      <c r="A279" s="44" t="s">
        <v>24</v>
      </c>
      <c r="B279" s="44" t="s">
        <v>16</v>
      </c>
      <c r="C279" s="44" t="s">
        <v>16</v>
      </c>
      <c r="D279" s="45" t="s">
        <v>1</v>
      </c>
      <c r="E279" s="46" t="s">
        <v>2</v>
      </c>
      <c r="F279" s="45" t="s">
        <v>1</v>
      </c>
      <c r="G279" s="46" t="s">
        <v>3</v>
      </c>
      <c r="H279" s="75">
        <v>26104</v>
      </c>
      <c r="I279" s="84" t="s">
        <v>47</v>
      </c>
      <c r="J279" s="67" t="s">
        <v>131</v>
      </c>
      <c r="K279" s="67" t="s">
        <v>319</v>
      </c>
      <c r="L279" s="69"/>
      <c r="M279" s="50" t="s">
        <v>117</v>
      </c>
      <c r="N279" s="77" t="s">
        <v>55</v>
      </c>
      <c r="O279" s="52">
        <v>0</v>
      </c>
      <c r="P279" s="78">
        <v>100</v>
      </c>
      <c r="Q279" s="46" t="s">
        <v>51</v>
      </c>
      <c r="R279" s="28">
        <f t="shared" ref="R279:R282" si="146">+ROUND(P279*O279,0)</f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f t="shared" si="95"/>
        <v>0</v>
      </c>
      <c r="AD279" s="54">
        <v>0</v>
      </c>
    </row>
    <row r="280" spans="1:31" s="110" customFormat="1" ht="27.6" x14ac:dyDescent="0.3">
      <c r="A280" s="44" t="s">
        <v>24</v>
      </c>
      <c r="B280" s="44" t="s">
        <v>16</v>
      </c>
      <c r="C280" s="44" t="s">
        <v>16</v>
      </c>
      <c r="D280" s="45" t="s">
        <v>1</v>
      </c>
      <c r="E280" s="46" t="s">
        <v>274</v>
      </c>
      <c r="F280" s="45">
        <v>88</v>
      </c>
      <c r="G280" s="46" t="s">
        <v>276</v>
      </c>
      <c r="H280" s="108">
        <v>27101</v>
      </c>
      <c r="I280" s="48" t="s">
        <v>295</v>
      </c>
      <c r="J280" s="51" t="s">
        <v>693</v>
      </c>
      <c r="K280" s="49" t="s">
        <v>694</v>
      </c>
      <c r="L280" s="63"/>
      <c r="M280" s="50" t="s">
        <v>117</v>
      </c>
      <c r="N280" s="75" t="s">
        <v>55</v>
      </c>
      <c r="O280" s="52">
        <v>0</v>
      </c>
      <c r="P280" s="27">
        <v>3619.2</v>
      </c>
      <c r="Q280" s="53" t="s">
        <v>51</v>
      </c>
      <c r="R280" s="28">
        <f t="shared" si="146"/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f t="shared" si="95"/>
        <v>0</v>
      </c>
      <c r="AD280" s="54">
        <v>0</v>
      </c>
      <c r="AE280" s="109"/>
    </row>
    <row r="281" spans="1:31" s="110" customFormat="1" ht="27.6" x14ac:dyDescent="0.3">
      <c r="A281" s="44" t="s">
        <v>24</v>
      </c>
      <c r="B281" s="44" t="s">
        <v>16</v>
      </c>
      <c r="C281" s="44" t="s">
        <v>16</v>
      </c>
      <c r="D281" s="45" t="s">
        <v>1</v>
      </c>
      <c r="E281" s="46" t="s">
        <v>274</v>
      </c>
      <c r="F281" s="45">
        <v>88</v>
      </c>
      <c r="G281" s="46" t="s">
        <v>647</v>
      </c>
      <c r="H281" s="108">
        <v>27101</v>
      </c>
      <c r="I281" s="48" t="s">
        <v>295</v>
      </c>
      <c r="J281" s="51" t="s">
        <v>551</v>
      </c>
      <c r="K281" s="49" t="s">
        <v>552</v>
      </c>
      <c r="L281" s="63"/>
      <c r="M281" s="50" t="s">
        <v>117</v>
      </c>
      <c r="N281" s="75" t="s">
        <v>55</v>
      </c>
      <c r="O281" s="52">
        <v>19</v>
      </c>
      <c r="P281" s="27">
        <v>333.03</v>
      </c>
      <c r="Q281" s="53" t="s">
        <v>51</v>
      </c>
      <c r="R281" s="28">
        <f t="shared" ref="R281" si="147">+ROUND(P281*O281,0)</f>
        <v>6328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f t="shared" ref="AC281:AC356" si="148">R281</f>
        <v>6328</v>
      </c>
      <c r="AD281" s="54">
        <v>0</v>
      </c>
      <c r="AE281" s="109"/>
    </row>
    <row r="282" spans="1:31" s="110" customFormat="1" ht="27.6" x14ac:dyDescent="0.3">
      <c r="A282" s="44" t="s">
        <v>24</v>
      </c>
      <c r="B282" s="44" t="s">
        <v>16</v>
      </c>
      <c r="C282" s="44" t="s">
        <v>16</v>
      </c>
      <c r="D282" s="45" t="s">
        <v>1</v>
      </c>
      <c r="E282" s="46" t="s">
        <v>274</v>
      </c>
      <c r="F282" s="45">
        <v>88</v>
      </c>
      <c r="G282" s="46" t="s">
        <v>280</v>
      </c>
      <c r="H282" s="108">
        <v>27101</v>
      </c>
      <c r="I282" s="48" t="s">
        <v>295</v>
      </c>
      <c r="J282" s="51" t="s">
        <v>551</v>
      </c>
      <c r="K282" s="49" t="s">
        <v>552</v>
      </c>
      <c r="L282" s="63"/>
      <c r="M282" s="50" t="s">
        <v>117</v>
      </c>
      <c r="N282" s="75" t="s">
        <v>55</v>
      </c>
      <c r="O282" s="52">
        <v>0</v>
      </c>
      <c r="P282" s="27">
        <v>515.34</v>
      </c>
      <c r="Q282" s="53" t="s">
        <v>51</v>
      </c>
      <c r="R282" s="28">
        <f t="shared" si="146"/>
        <v>0</v>
      </c>
      <c r="S282" s="54">
        <v>0</v>
      </c>
      <c r="T282" s="54">
        <v>0</v>
      </c>
      <c r="U282" s="54">
        <v>0</v>
      </c>
      <c r="V282" s="54">
        <v>0</v>
      </c>
      <c r="W282" s="54">
        <v>0</v>
      </c>
      <c r="X282" s="54">
        <v>0</v>
      </c>
      <c r="Y282" s="54">
        <v>0</v>
      </c>
      <c r="Z282" s="54">
        <v>0</v>
      </c>
      <c r="AA282" s="54">
        <v>0</v>
      </c>
      <c r="AB282" s="54">
        <v>0</v>
      </c>
      <c r="AC282" s="54">
        <f t="shared" si="148"/>
        <v>0</v>
      </c>
      <c r="AD282" s="54">
        <v>0</v>
      </c>
      <c r="AE282" s="109"/>
    </row>
    <row r="283" spans="1:31" s="110" customFormat="1" ht="27.6" x14ac:dyDescent="0.3">
      <c r="A283" s="44" t="s">
        <v>24</v>
      </c>
      <c r="B283" s="44" t="s">
        <v>16</v>
      </c>
      <c r="C283" s="44" t="s">
        <v>16</v>
      </c>
      <c r="D283" s="45" t="s">
        <v>1</v>
      </c>
      <c r="E283" s="46" t="s">
        <v>274</v>
      </c>
      <c r="F283" s="45" t="s">
        <v>279</v>
      </c>
      <c r="G283" s="46" t="s">
        <v>723</v>
      </c>
      <c r="H283" s="108">
        <v>27101</v>
      </c>
      <c r="I283" s="48" t="s">
        <v>295</v>
      </c>
      <c r="J283" s="51" t="s">
        <v>551</v>
      </c>
      <c r="K283" s="49" t="s">
        <v>552</v>
      </c>
      <c r="L283" s="63"/>
      <c r="M283" s="50" t="s">
        <v>117</v>
      </c>
      <c r="N283" s="75" t="s">
        <v>55</v>
      </c>
      <c r="O283" s="52">
        <v>8</v>
      </c>
      <c r="P283" s="27">
        <v>571.29999999999995</v>
      </c>
      <c r="Q283" s="53" t="s">
        <v>51</v>
      </c>
      <c r="R283" s="28">
        <f t="shared" ref="R283:R284" si="149">+ROUND(P283*O283,0)</f>
        <v>4570</v>
      </c>
      <c r="S283" s="54">
        <v>0</v>
      </c>
      <c r="T283" s="54">
        <v>0</v>
      </c>
      <c r="U283" s="54">
        <v>0</v>
      </c>
      <c r="V283" s="54">
        <v>0</v>
      </c>
      <c r="W283" s="54">
        <v>0</v>
      </c>
      <c r="X283" s="54">
        <v>0</v>
      </c>
      <c r="Y283" s="54">
        <v>0</v>
      </c>
      <c r="Z283" s="54">
        <v>0</v>
      </c>
      <c r="AA283" s="54">
        <v>0</v>
      </c>
      <c r="AB283" s="54">
        <v>0</v>
      </c>
      <c r="AC283" s="54">
        <f t="shared" ref="AC283:AC284" si="150">R283</f>
        <v>4570</v>
      </c>
      <c r="AD283" s="54">
        <v>0</v>
      </c>
      <c r="AE283" s="109"/>
    </row>
    <row r="284" spans="1:31" s="110" customFormat="1" ht="27.6" x14ac:dyDescent="0.3">
      <c r="A284" s="44" t="s">
        <v>24</v>
      </c>
      <c r="B284" s="44" t="s">
        <v>16</v>
      </c>
      <c r="C284" s="44" t="s">
        <v>16</v>
      </c>
      <c r="D284" s="45" t="s">
        <v>1</v>
      </c>
      <c r="E284" s="46" t="s">
        <v>274</v>
      </c>
      <c r="F284" s="45" t="s">
        <v>279</v>
      </c>
      <c r="G284" s="46" t="s">
        <v>280</v>
      </c>
      <c r="H284" s="108">
        <v>27101</v>
      </c>
      <c r="I284" s="48" t="s">
        <v>295</v>
      </c>
      <c r="J284" s="51" t="s">
        <v>551</v>
      </c>
      <c r="K284" s="49" t="s">
        <v>552</v>
      </c>
      <c r="L284" s="63"/>
      <c r="M284" s="50" t="s">
        <v>117</v>
      </c>
      <c r="N284" s="75" t="s">
        <v>55</v>
      </c>
      <c r="O284" s="52">
        <v>3</v>
      </c>
      <c r="P284" s="27">
        <v>447.41</v>
      </c>
      <c r="Q284" s="53" t="s">
        <v>51</v>
      </c>
      <c r="R284" s="28">
        <f t="shared" si="149"/>
        <v>1342</v>
      </c>
      <c r="S284" s="54">
        <v>0</v>
      </c>
      <c r="T284" s="54">
        <v>0</v>
      </c>
      <c r="U284" s="54">
        <v>0</v>
      </c>
      <c r="V284" s="54">
        <v>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0</v>
      </c>
      <c r="AC284" s="54">
        <f t="shared" si="150"/>
        <v>1342</v>
      </c>
      <c r="AD284" s="54">
        <v>0</v>
      </c>
      <c r="AE284" s="109"/>
    </row>
    <row r="285" spans="1:31" s="110" customFormat="1" ht="27.6" x14ac:dyDescent="0.3">
      <c r="A285" s="44" t="s">
        <v>24</v>
      </c>
      <c r="B285" s="44" t="s">
        <v>16</v>
      </c>
      <c r="C285" s="44" t="s">
        <v>16</v>
      </c>
      <c r="D285" s="45" t="s">
        <v>1</v>
      </c>
      <c r="E285" s="46" t="s">
        <v>274</v>
      </c>
      <c r="F285" s="45">
        <v>88</v>
      </c>
      <c r="G285" s="46" t="s">
        <v>276</v>
      </c>
      <c r="H285" s="108">
        <v>27101</v>
      </c>
      <c r="I285" s="48" t="s">
        <v>295</v>
      </c>
      <c r="J285" s="51" t="s">
        <v>553</v>
      </c>
      <c r="K285" s="49" t="s">
        <v>554</v>
      </c>
      <c r="L285" s="63"/>
      <c r="M285" s="50" t="s">
        <v>117</v>
      </c>
      <c r="N285" s="75" t="s">
        <v>55</v>
      </c>
      <c r="O285" s="52">
        <v>0</v>
      </c>
      <c r="P285" s="27">
        <v>910.05</v>
      </c>
      <c r="Q285" s="53" t="s">
        <v>51</v>
      </c>
      <c r="R285" s="28">
        <f t="shared" ref="R285:R298" si="151">+ROUND(P285*O285,0)</f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f t="shared" si="148"/>
        <v>0</v>
      </c>
      <c r="AD285" s="54">
        <v>0</v>
      </c>
      <c r="AE285" s="109"/>
    </row>
    <row r="286" spans="1:31" s="110" customFormat="1" ht="27.6" x14ac:dyDescent="0.3">
      <c r="A286" s="44" t="s">
        <v>24</v>
      </c>
      <c r="B286" s="44" t="s">
        <v>16</v>
      </c>
      <c r="C286" s="44" t="s">
        <v>16</v>
      </c>
      <c r="D286" s="45" t="s">
        <v>1</v>
      </c>
      <c r="E286" s="46" t="s">
        <v>274</v>
      </c>
      <c r="F286" s="45" t="s">
        <v>275</v>
      </c>
      <c r="G286" s="46" t="s">
        <v>647</v>
      </c>
      <c r="H286" s="108">
        <v>27101</v>
      </c>
      <c r="I286" s="48" t="s">
        <v>295</v>
      </c>
      <c r="J286" s="51" t="s">
        <v>638</v>
      </c>
      <c r="K286" s="49" t="s">
        <v>555</v>
      </c>
      <c r="L286" s="63"/>
      <c r="M286" s="50" t="s">
        <v>117</v>
      </c>
      <c r="N286" s="75" t="s">
        <v>55</v>
      </c>
      <c r="O286" s="52">
        <v>58</v>
      </c>
      <c r="P286" s="27">
        <v>203</v>
      </c>
      <c r="Q286" s="53" t="s">
        <v>51</v>
      </c>
      <c r="R286" s="28">
        <f t="shared" si="151"/>
        <v>11774</v>
      </c>
      <c r="S286" s="54">
        <v>0</v>
      </c>
      <c r="T286" s="54">
        <v>0</v>
      </c>
      <c r="U286" s="54">
        <v>0</v>
      </c>
      <c r="V286" s="54">
        <v>0</v>
      </c>
      <c r="W286" s="54">
        <v>0</v>
      </c>
      <c r="X286" s="54">
        <v>0</v>
      </c>
      <c r="Y286" s="54">
        <v>0</v>
      </c>
      <c r="Z286" s="54">
        <v>0</v>
      </c>
      <c r="AA286" s="54">
        <v>0</v>
      </c>
      <c r="AB286" s="54">
        <v>0</v>
      </c>
      <c r="AC286" s="54">
        <f t="shared" si="148"/>
        <v>11774</v>
      </c>
      <c r="AD286" s="54">
        <v>0</v>
      </c>
      <c r="AE286" s="109"/>
    </row>
    <row r="287" spans="1:31" s="110" customFormat="1" ht="27.6" x14ac:dyDescent="0.3">
      <c r="A287" s="44" t="s">
        <v>24</v>
      </c>
      <c r="B287" s="44" t="s">
        <v>16</v>
      </c>
      <c r="C287" s="44" t="s">
        <v>16</v>
      </c>
      <c r="D287" s="45" t="s">
        <v>1</v>
      </c>
      <c r="E287" s="46" t="s">
        <v>274</v>
      </c>
      <c r="F287" s="45" t="s">
        <v>275</v>
      </c>
      <c r="G287" s="46" t="s">
        <v>647</v>
      </c>
      <c r="H287" s="108">
        <v>27101</v>
      </c>
      <c r="I287" s="48" t="s">
        <v>295</v>
      </c>
      <c r="J287" s="51" t="s">
        <v>638</v>
      </c>
      <c r="K287" s="49" t="s">
        <v>555</v>
      </c>
      <c r="L287" s="63"/>
      <c r="M287" s="50" t="s">
        <v>117</v>
      </c>
      <c r="N287" s="75" t="s">
        <v>55</v>
      </c>
      <c r="O287" s="52">
        <v>42</v>
      </c>
      <c r="P287" s="27">
        <v>217.38</v>
      </c>
      <c r="Q287" s="53" t="s">
        <v>51</v>
      </c>
      <c r="R287" s="28">
        <f t="shared" si="151"/>
        <v>9130</v>
      </c>
      <c r="S287" s="54">
        <v>0</v>
      </c>
      <c r="T287" s="54">
        <v>0</v>
      </c>
      <c r="U287" s="54">
        <v>0</v>
      </c>
      <c r="V287" s="54">
        <v>0</v>
      </c>
      <c r="W287" s="54">
        <v>0</v>
      </c>
      <c r="X287" s="54">
        <v>0</v>
      </c>
      <c r="Y287" s="54">
        <v>0</v>
      </c>
      <c r="Z287" s="54">
        <v>0</v>
      </c>
      <c r="AA287" s="54">
        <v>0</v>
      </c>
      <c r="AB287" s="54">
        <v>0</v>
      </c>
      <c r="AC287" s="54">
        <f t="shared" si="148"/>
        <v>9130</v>
      </c>
      <c r="AD287" s="54">
        <v>0</v>
      </c>
      <c r="AE287" s="109"/>
    </row>
    <row r="288" spans="1:31" s="110" customFormat="1" ht="27.6" x14ac:dyDescent="0.3">
      <c r="A288" s="44" t="s">
        <v>24</v>
      </c>
      <c r="B288" s="44" t="s">
        <v>16</v>
      </c>
      <c r="C288" s="44" t="s">
        <v>16</v>
      </c>
      <c r="D288" s="45" t="s">
        <v>1</v>
      </c>
      <c r="E288" s="46" t="s">
        <v>274</v>
      </c>
      <c r="F288" s="45" t="s">
        <v>279</v>
      </c>
      <c r="G288" s="46" t="s">
        <v>724</v>
      </c>
      <c r="H288" s="108">
        <v>27101</v>
      </c>
      <c r="I288" s="48" t="s">
        <v>295</v>
      </c>
      <c r="J288" s="51" t="s">
        <v>638</v>
      </c>
      <c r="K288" s="49" t="s">
        <v>555</v>
      </c>
      <c r="L288" s="63"/>
      <c r="M288" s="50" t="s">
        <v>117</v>
      </c>
      <c r="N288" s="75" t="s">
        <v>55</v>
      </c>
      <c r="O288" s="52">
        <v>5</v>
      </c>
      <c r="P288" s="27">
        <v>203</v>
      </c>
      <c r="Q288" s="53" t="s">
        <v>51</v>
      </c>
      <c r="R288" s="28">
        <f t="shared" si="151"/>
        <v>1015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54">
        <v>0</v>
      </c>
      <c r="Y288" s="54">
        <v>0</v>
      </c>
      <c r="Z288" s="54">
        <v>0</v>
      </c>
      <c r="AA288" s="54">
        <v>0</v>
      </c>
      <c r="AB288" s="54">
        <v>0</v>
      </c>
      <c r="AC288" s="54">
        <f t="shared" si="148"/>
        <v>1015</v>
      </c>
      <c r="AD288" s="54">
        <v>0</v>
      </c>
      <c r="AE288" s="109"/>
    </row>
    <row r="289" spans="1:31" s="110" customFormat="1" ht="27.6" x14ac:dyDescent="0.3">
      <c r="A289" s="44" t="s">
        <v>24</v>
      </c>
      <c r="B289" s="44" t="s">
        <v>16</v>
      </c>
      <c r="C289" s="44" t="s">
        <v>16</v>
      </c>
      <c r="D289" s="45" t="s">
        <v>1</v>
      </c>
      <c r="E289" s="46" t="s">
        <v>274</v>
      </c>
      <c r="F289" s="45" t="s">
        <v>279</v>
      </c>
      <c r="G289" s="46" t="s">
        <v>724</v>
      </c>
      <c r="H289" s="108">
        <v>27101</v>
      </c>
      <c r="I289" s="48" t="s">
        <v>295</v>
      </c>
      <c r="J289" s="51" t="s">
        <v>638</v>
      </c>
      <c r="K289" s="49" t="s">
        <v>555</v>
      </c>
      <c r="L289" s="63"/>
      <c r="M289" s="50" t="s">
        <v>117</v>
      </c>
      <c r="N289" s="75" t="s">
        <v>55</v>
      </c>
      <c r="O289" s="52">
        <v>5</v>
      </c>
      <c r="P289" s="27">
        <v>214.16</v>
      </c>
      <c r="Q289" s="53" t="s">
        <v>51</v>
      </c>
      <c r="R289" s="28">
        <f t="shared" si="151"/>
        <v>1071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54">
        <v>0</v>
      </c>
      <c r="Y289" s="54">
        <v>0</v>
      </c>
      <c r="Z289" s="54">
        <v>0</v>
      </c>
      <c r="AA289" s="54">
        <v>0</v>
      </c>
      <c r="AB289" s="54">
        <v>0</v>
      </c>
      <c r="AC289" s="54">
        <f t="shared" si="148"/>
        <v>1071</v>
      </c>
      <c r="AD289" s="54">
        <v>0</v>
      </c>
      <c r="AE289" s="109"/>
    </row>
    <row r="290" spans="1:31" s="110" customFormat="1" ht="27.6" x14ac:dyDescent="0.3">
      <c r="A290" s="44" t="s">
        <v>24</v>
      </c>
      <c r="B290" s="44" t="s">
        <v>16</v>
      </c>
      <c r="C290" s="44" t="s">
        <v>16</v>
      </c>
      <c r="D290" s="45" t="s">
        <v>1</v>
      </c>
      <c r="E290" s="46" t="s">
        <v>274</v>
      </c>
      <c r="F290" s="45">
        <v>88</v>
      </c>
      <c r="G290" s="46" t="s">
        <v>280</v>
      </c>
      <c r="H290" s="108">
        <v>27101</v>
      </c>
      <c r="I290" s="48" t="s">
        <v>295</v>
      </c>
      <c r="J290" s="51" t="s">
        <v>638</v>
      </c>
      <c r="K290" s="49" t="s">
        <v>555</v>
      </c>
      <c r="L290" s="63"/>
      <c r="M290" s="50" t="s">
        <v>117</v>
      </c>
      <c r="N290" s="75" t="s">
        <v>55</v>
      </c>
      <c r="O290" s="52">
        <v>0</v>
      </c>
      <c r="P290" s="27">
        <v>320</v>
      </c>
      <c r="Q290" s="53" t="s">
        <v>51</v>
      </c>
      <c r="R290" s="28">
        <f>+ROUND(P290*O290,0)</f>
        <v>0</v>
      </c>
      <c r="S290" s="54">
        <v>0</v>
      </c>
      <c r="T290" s="54">
        <v>0</v>
      </c>
      <c r="U290" s="54">
        <v>0</v>
      </c>
      <c r="V290" s="54">
        <v>0</v>
      </c>
      <c r="W290" s="54">
        <v>0</v>
      </c>
      <c r="X290" s="54">
        <v>0</v>
      </c>
      <c r="Y290" s="54">
        <v>0</v>
      </c>
      <c r="Z290" s="54">
        <v>0</v>
      </c>
      <c r="AA290" s="54">
        <v>0</v>
      </c>
      <c r="AB290" s="54">
        <v>0</v>
      </c>
      <c r="AC290" s="54">
        <f t="shared" si="148"/>
        <v>0</v>
      </c>
      <c r="AD290" s="54">
        <v>0</v>
      </c>
      <c r="AE290" s="109"/>
    </row>
    <row r="291" spans="1:31" s="110" customFormat="1" ht="27.6" x14ac:dyDescent="0.3">
      <c r="A291" s="44" t="s">
        <v>24</v>
      </c>
      <c r="B291" s="44" t="s">
        <v>16</v>
      </c>
      <c r="C291" s="44" t="s">
        <v>16</v>
      </c>
      <c r="D291" s="45" t="s">
        <v>1</v>
      </c>
      <c r="E291" s="46" t="s">
        <v>274</v>
      </c>
      <c r="F291" s="45" t="s">
        <v>279</v>
      </c>
      <c r="G291" s="46" t="s">
        <v>723</v>
      </c>
      <c r="H291" s="108">
        <v>27101</v>
      </c>
      <c r="I291" s="48" t="s">
        <v>295</v>
      </c>
      <c r="J291" s="51" t="s">
        <v>725</v>
      </c>
      <c r="K291" s="49" t="s">
        <v>726</v>
      </c>
      <c r="L291" s="63"/>
      <c r="M291" s="50" t="s">
        <v>117</v>
      </c>
      <c r="N291" s="75" t="s">
        <v>55</v>
      </c>
      <c r="O291" s="52">
        <v>6</v>
      </c>
      <c r="P291" s="27">
        <v>149.77000000000001</v>
      </c>
      <c r="Q291" s="53" t="s">
        <v>51</v>
      </c>
      <c r="R291" s="28">
        <f>+ROUND(P291*O291,0)</f>
        <v>899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f t="shared" ref="AC291" si="152">R291</f>
        <v>899</v>
      </c>
      <c r="AD291" s="54">
        <v>0</v>
      </c>
      <c r="AE291" s="109"/>
    </row>
    <row r="292" spans="1:31" s="110" customFormat="1" ht="27.6" x14ac:dyDescent="0.3">
      <c r="A292" s="44"/>
      <c r="B292" s="44" t="s">
        <v>16</v>
      </c>
      <c r="C292" s="44" t="s">
        <v>16</v>
      </c>
      <c r="D292" s="45" t="s">
        <v>1</v>
      </c>
      <c r="E292" s="46" t="s">
        <v>2</v>
      </c>
      <c r="F292" s="45" t="s">
        <v>1</v>
      </c>
      <c r="G292" s="46" t="s">
        <v>3</v>
      </c>
      <c r="H292" s="75">
        <v>29101</v>
      </c>
      <c r="I292" s="48" t="s">
        <v>295</v>
      </c>
      <c r="J292" s="51" t="s">
        <v>641</v>
      </c>
      <c r="K292" s="49" t="s">
        <v>642</v>
      </c>
      <c r="L292" s="63"/>
      <c r="M292" s="50" t="s">
        <v>117</v>
      </c>
      <c r="N292" s="75" t="s">
        <v>55</v>
      </c>
      <c r="O292" s="52">
        <v>0</v>
      </c>
      <c r="P292" s="27">
        <v>649.6</v>
      </c>
      <c r="Q292" s="53" t="s">
        <v>51</v>
      </c>
      <c r="R292" s="28">
        <f>+ROUND(P292*O292,0)</f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f t="shared" si="148"/>
        <v>0</v>
      </c>
      <c r="AD292" s="54">
        <v>0</v>
      </c>
      <c r="AE292" s="109"/>
    </row>
    <row r="293" spans="1:31" s="110" customFormat="1" ht="27.6" x14ac:dyDescent="0.3">
      <c r="A293" s="44" t="s">
        <v>24</v>
      </c>
      <c r="B293" s="44" t="s">
        <v>16</v>
      </c>
      <c r="C293" s="44" t="s">
        <v>16</v>
      </c>
      <c r="D293" s="45" t="s">
        <v>1</v>
      </c>
      <c r="E293" s="46" t="s">
        <v>274</v>
      </c>
      <c r="F293" s="45">
        <v>88</v>
      </c>
      <c r="G293" s="46" t="s">
        <v>647</v>
      </c>
      <c r="H293" s="108">
        <v>27101</v>
      </c>
      <c r="I293" s="48" t="s">
        <v>295</v>
      </c>
      <c r="J293" s="51" t="s">
        <v>556</v>
      </c>
      <c r="K293" s="49" t="s">
        <v>557</v>
      </c>
      <c r="L293" s="63"/>
      <c r="M293" s="50" t="s">
        <v>117</v>
      </c>
      <c r="N293" s="75" t="s">
        <v>55</v>
      </c>
      <c r="O293" s="52">
        <v>19</v>
      </c>
      <c r="P293" s="27">
        <v>223.18</v>
      </c>
      <c r="Q293" s="53" t="s">
        <v>51</v>
      </c>
      <c r="R293" s="28">
        <f t="shared" si="151"/>
        <v>4240</v>
      </c>
      <c r="S293" s="54">
        <v>0</v>
      </c>
      <c r="T293" s="54">
        <v>0</v>
      </c>
      <c r="U293" s="54">
        <v>0</v>
      </c>
      <c r="V293" s="54">
        <v>0</v>
      </c>
      <c r="W293" s="54">
        <v>0</v>
      </c>
      <c r="X293" s="54">
        <v>0</v>
      </c>
      <c r="Y293" s="54">
        <v>0</v>
      </c>
      <c r="Z293" s="54">
        <v>0</v>
      </c>
      <c r="AA293" s="54">
        <v>0</v>
      </c>
      <c r="AB293" s="54">
        <v>0</v>
      </c>
      <c r="AC293" s="54">
        <f t="shared" si="148"/>
        <v>4240</v>
      </c>
      <c r="AD293" s="54">
        <v>0</v>
      </c>
      <c r="AE293" s="109"/>
    </row>
    <row r="294" spans="1:31" s="110" customFormat="1" ht="27.6" x14ac:dyDescent="0.3">
      <c r="A294" s="44" t="s">
        <v>24</v>
      </c>
      <c r="B294" s="44" t="s">
        <v>16</v>
      </c>
      <c r="C294" s="44" t="s">
        <v>16</v>
      </c>
      <c r="D294" s="45" t="s">
        <v>1</v>
      </c>
      <c r="E294" s="46" t="s">
        <v>274</v>
      </c>
      <c r="F294" s="45" t="s">
        <v>279</v>
      </c>
      <c r="G294" s="46" t="s">
        <v>724</v>
      </c>
      <c r="H294" s="108">
        <v>27101</v>
      </c>
      <c r="I294" s="48" t="s">
        <v>295</v>
      </c>
      <c r="J294" s="51" t="s">
        <v>558</v>
      </c>
      <c r="K294" s="49" t="s">
        <v>559</v>
      </c>
      <c r="L294" s="63"/>
      <c r="M294" s="50" t="s">
        <v>117</v>
      </c>
      <c r="N294" s="75" t="s">
        <v>55</v>
      </c>
      <c r="O294" s="52">
        <v>3</v>
      </c>
      <c r="P294" s="27">
        <v>211.58</v>
      </c>
      <c r="Q294" s="53" t="s">
        <v>51</v>
      </c>
      <c r="R294" s="28">
        <f t="shared" si="151"/>
        <v>635</v>
      </c>
      <c r="S294" s="54">
        <v>0</v>
      </c>
      <c r="T294" s="54">
        <v>0</v>
      </c>
      <c r="U294" s="54">
        <v>0</v>
      </c>
      <c r="V294" s="54">
        <v>0</v>
      </c>
      <c r="W294" s="54">
        <v>0</v>
      </c>
      <c r="X294" s="54">
        <v>0</v>
      </c>
      <c r="Y294" s="54">
        <v>0</v>
      </c>
      <c r="Z294" s="54">
        <v>0</v>
      </c>
      <c r="AA294" s="54">
        <v>0</v>
      </c>
      <c r="AB294" s="54">
        <v>0</v>
      </c>
      <c r="AC294" s="54">
        <f t="shared" si="148"/>
        <v>635</v>
      </c>
      <c r="AD294" s="54">
        <v>0</v>
      </c>
      <c r="AE294" s="109"/>
    </row>
    <row r="295" spans="1:31" s="110" customFormat="1" ht="27.6" x14ac:dyDescent="0.3">
      <c r="A295" s="44" t="s">
        <v>24</v>
      </c>
      <c r="B295" s="44" t="s">
        <v>16</v>
      </c>
      <c r="C295" s="44" t="s">
        <v>16</v>
      </c>
      <c r="D295" s="45" t="s">
        <v>1</v>
      </c>
      <c r="E295" s="46" t="s">
        <v>274</v>
      </c>
      <c r="F295" s="45" t="s">
        <v>279</v>
      </c>
      <c r="H295" s="108">
        <v>27101</v>
      </c>
      <c r="I295" s="48" t="s">
        <v>295</v>
      </c>
      <c r="J295" s="51" t="s">
        <v>558</v>
      </c>
      <c r="K295" s="49" t="s">
        <v>559</v>
      </c>
      <c r="L295" s="63"/>
      <c r="M295" s="50" t="s">
        <v>117</v>
      </c>
      <c r="N295" s="75" t="s">
        <v>55</v>
      </c>
      <c r="O295" s="52">
        <v>3</v>
      </c>
      <c r="P295" s="27">
        <v>223.18</v>
      </c>
      <c r="Q295" s="53" t="s">
        <v>51</v>
      </c>
      <c r="R295" s="28">
        <f t="shared" ref="R295" si="153">+ROUND(P295*O295,0)</f>
        <v>670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0</v>
      </c>
      <c r="AC295" s="54">
        <f t="shared" ref="AC295" si="154">R295</f>
        <v>670</v>
      </c>
      <c r="AD295" s="54">
        <v>0</v>
      </c>
      <c r="AE295" s="109"/>
    </row>
    <row r="296" spans="1:31" s="110" customFormat="1" ht="27.6" x14ac:dyDescent="0.3">
      <c r="A296" s="44" t="s">
        <v>24</v>
      </c>
      <c r="B296" s="44" t="s">
        <v>16</v>
      </c>
      <c r="C296" s="44" t="s">
        <v>16</v>
      </c>
      <c r="D296" s="45" t="s">
        <v>1</v>
      </c>
      <c r="E296" s="46" t="s">
        <v>274</v>
      </c>
      <c r="F296" s="45">
        <v>88</v>
      </c>
      <c r="G296" s="46" t="s">
        <v>647</v>
      </c>
      <c r="H296" s="108">
        <v>27101</v>
      </c>
      <c r="I296" s="48" t="s">
        <v>295</v>
      </c>
      <c r="J296" s="51" t="s">
        <v>560</v>
      </c>
      <c r="K296" s="49" t="s">
        <v>561</v>
      </c>
      <c r="L296" s="63"/>
      <c r="M296" s="50" t="s">
        <v>117</v>
      </c>
      <c r="N296" s="75" t="s">
        <v>55</v>
      </c>
      <c r="O296" s="52">
        <v>19</v>
      </c>
      <c r="P296" s="27">
        <v>211.58</v>
      </c>
      <c r="Q296" s="53" t="s">
        <v>51</v>
      </c>
      <c r="R296" s="28">
        <f t="shared" si="151"/>
        <v>4020</v>
      </c>
      <c r="S296" s="54">
        <v>0</v>
      </c>
      <c r="T296" s="54">
        <v>0</v>
      </c>
      <c r="U296" s="54">
        <v>0</v>
      </c>
      <c r="V296" s="54">
        <v>0</v>
      </c>
      <c r="W296" s="54">
        <v>0</v>
      </c>
      <c r="X296" s="54">
        <v>0</v>
      </c>
      <c r="Y296" s="54">
        <v>0</v>
      </c>
      <c r="Z296" s="54">
        <v>0</v>
      </c>
      <c r="AA296" s="54">
        <v>0</v>
      </c>
      <c r="AB296" s="54">
        <v>0</v>
      </c>
      <c r="AC296" s="54">
        <f t="shared" si="148"/>
        <v>4020</v>
      </c>
      <c r="AD296" s="54">
        <v>0</v>
      </c>
      <c r="AE296" s="109"/>
    </row>
    <row r="297" spans="1:31" s="110" customFormat="1" ht="27.6" x14ac:dyDescent="0.3">
      <c r="A297" s="44" t="s">
        <v>24</v>
      </c>
      <c r="B297" s="44" t="s">
        <v>16</v>
      </c>
      <c r="C297" s="44" t="s">
        <v>16</v>
      </c>
      <c r="D297" s="45" t="s">
        <v>1</v>
      </c>
      <c r="E297" s="46" t="s">
        <v>274</v>
      </c>
      <c r="F297" s="45">
        <v>88</v>
      </c>
      <c r="G297" s="46" t="s">
        <v>647</v>
      </c>
      <c r="H297" s="108">
        <v>27101</v>
      </c>
      <c r="I297" s="48" t="s">
        <v>295</v>
      </c>
      <c r="J297" s="51" t="s">
        <v>560</v>
      </c>
      <c r="K297" s="49" t="s">
        <v>561</v>
      </c>
      <c r="L297" s="63"/>
      <c r="M297" s="50" t="s">
        <v>117</v>
      </c>
      <c r="N297" s="75" t="s">
        <v>55</v>
      </c>
      <c r="O297" s="52">
        <v>2</v>
      </c>
      <c r="P297" s="27">
        <v>223.18</v>
      </c>
      <c r="Q297" s="53" t="s">
        <v>51</v>
      </c>
      <c r="R297" s="28">
        <f t="shared" ref="R297" si="155">+ROUND(P297*O297,0)</f>
        <v>446</v>
      </c>
      <c r="S297" s="54">
        <v>0</v>
      </c>
      <c r="T297" s="54">
        <v>0</v>
      </c>
      <c r="U297" s="54">
        <v>0</v>
      </c>
      <c r="V297" s="54">
        <v>0</v>
      </c>
      <c r="W297" s="54">
        <v>0</v>
      </c>
      <c r="X297" s="54">
        <v>0</v>
      </c>
      <c r="Y297" s="54">
        <v>0</v>
      </c>
      <c r="Z297" s="54">
        <v>0</v>
      </c>
      <c r="AA297" s="54">
        <v>0</v>
      </c>
      <c r="AB297" s="54">
        <v>0</v>
      </c>
      <c r="AC297" s="54">
        <f t="shared" ref="AC297" si="156">R297</f>
        <v>446</v>
      </c>
      <c r="AD297" s="54">
        <v>0</v>
      </c>
      <c r="AE297" s="109"/>
    </row>
    <row r="298" spans="1:31" s="110" customFormat="1" ht="27.6" x14ac:dyDescent="0.3">
      <c r="A298" s="44" t="s">
        <v>24</v>
      </c>
      <c r="B298" s="44" t="s">
        <v>16</v>
      </c>
      <c r="C298" s="44" t="s">
        <v>16</v>
      </c>
      <c r="D298" s="45" t="s">
        <v>1</v>
      </c>
      <c r="E298" s="46" t="s">
        <v>274</v>
      </c>
      <c r="F298" s="45" t="s">
        <v>279</v>
      </c>
      <c r="G298" s="46" t="s">
        <v>724</v>
      </c>
      <c r="H298" s="108">
        <v>27101</v>
      </c>
      <c r="I298" s="48" t="s">
        <v>295</v>
      </c>
      <c r="J298" s="51" t="s">
        <v>306</v>
      </c>
      <c r="K298" s="49" t="s">
        <v>307</v>
      </c>
      <c r="L298" s="63"/>
      <c r="M298" s="50" t="s">
        <v>117</v>
      </c>
      <c r="N298" s="75" t="s">
        <v>55</v>
      </c>
      <c r="O298" s="52">
        <v>2</v>
      </c>
      <c r="P298" s="27">
        <v>211.6</v>
      </c>
      <c r="Q298" s="53" t="s">
        <v>51</v>
      </c>
      <c r="R298" s="28">
        <f t="shared" si="151"/>
        <v>423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54">
        <v>0</v>
      </c>
      <c r="Y298" s="54">
        <v>0</v>
      </c>
      <c r="Z298" s="54">
        <v>0</v>
      </c>
      <c r="AA298" s="54">
        <v>0</v>
      </c>
      <c r="AB298" s="54">
        <v>0</v>
      </c>
      <c r="AC298" s="54">
        <f t="shared" si="148"/>
        <v>423</v>
      </c>
      <c r="AD298" s="54">
        <v>0</v>
      </c>
      <c r="AE298" s="109"/>
    </row>
    <row r="299" spans="1:31" s="110" customFormat="1" ht="27.6" x14ac:dyDescent="0.3">
      <c r="A299" s="44" t="s">
        <v>24</v>
      </c>
      <c r="B299" s="44" t="s">
        <v>16</v>
      </c>
      <c r="C299" s="44" t="s">
        <v>16</v>
      </c>
      <c r="D299" s="45" t="s">
        <v>273</v>
      </c>
      <c r="E299" s="46" t="s">
        <v>274</v>
      </c>
      <c r="F299" s="45" t="s">
        <v>279</v>
      </c>
      <c r="G299" s="46" t="s">
        <v>280</v>
      </c>
      <c r="H299" s="108">
        <v>27101</v>
      </c>
      <c r="I299" s="48" t="s">
        <v>295</v>
      </c>
      <c r="J299" s="51" t="s">
        <v>639</v>
      </c>
      <c r="K299" s="49" t="s">
        <v>640</v>
      </c>
      <c r="L299" s="63"/>
      <c r="M299" s="50" t="s">
        <v>117</v>
      </c>
      <c r="N299" s="75" t="s">
        <v>55</v>
      </c>
      <c r="O299" s="52">
        <v>0</v>
      </c>
      <c r="P299" s="27">
        <v>544.99</v>
      </c>
      <c r="Q299" s="53" t="s">
        <v>51</v>
      </c>
      <c r="R299" s="28">
        <f t="shared" si="72"/>
        <v>0</v>
      </c>
      <c r="S299" s="54">
        <v>0</v>
      </c>
      <c r="T299" s="54">
        <v>0</v>
      </c>
      <c r="U299" s="54">
        <v>0</v>
      </c>
      <c r="V299" s="54">
        <v>0</v>
      </c>
      <c r="W299" s="54">
        <v>0</v>
      </c>
      <c r="X299" s="54">
        <v>0</v>
      </c>
      <c r="Y299" s="54">
        <v>0</v>
      </c>
      <c r="Z299" s="54">
        <v>0</v>
      </c>
      <c r="AA299" s="54">
        <v>0</v>
      </c>
      <c r="AB299" s="54">
        <v>0</v>
      </c>
      <c r="AC299" s="54">
        <f t="shared" si="148"/>
        <v>0</v>
      </c>
      <c r="AD299" s="54">
        <v>0</v>
      </c>
      <c r="AE299" s="109"/>
    </row>
    <row r="300" spans="1:31" s="79" customFormat="1" ht="27.6" x14ac:dyDescent="0.3">
      <c r="A300" s="44" t="s">
        <v>24</v>
      </c>
      <c r="B300" s="44" t="s">
        <v>16</v>
      </c>
      <c r="C300" s="44" t="s">
        <v>16</v>
      </c>
      <c r="D300" s="45" t="s">
        <v>1</v>
      </c>
      <c r="E300" s="46" t="s">
        <v>2</v>
      </c>
      <c r="F300" s="45" t="s">
        <v>1</v>
      </c>
      <c r="G300" s="46" t="s">
        <v>3</v>
      </c>
      <c r="H300" s="75">
        <v>29101</v>
      </c>
      <c r="I300" s="111" t="s">
        <v>43</v>
      </c>
      <c r="J300" s="51" t="s">
        <v>308</v>
      </c>
      <c r="K300" s="49" t="s">
        <v>309</v>
      </c>
      <c r="L300" s="69"/>
      <c r="M300" s="50" t="s">
        <v>117</v>
      </c>
      <c r="N300" s="77" t="s">
        <v>55</v>
      </c>
      <c r="O300" s="52">
        <v>0</v>
      </c>
      <c r="P300" s="78">
        <v>97.5</v>
      </c>
      <c r="Q300" s="46" t="s">
        <v>51</v>
      </c>
      <c r="R300" s="28">
        <f t="shared" si="72"/>
        <v>0</v>
      </c>
      <c r="S300" s="54">
        <v>0</v>
      </c>
      <c r="T300" s="54">
        <v>0</v>
      </c>
      <c r="U300" s="54">
        <v>0</v>
      </c>
      <c r="V300" s="54">
        <v>0</v>
      </c>
      <c r="W300" s="54">
        <v>0</v>
      </c>
      <c r="X300" s="54">
        <v>0</v>
      </c>
      <c r="Y300" s="54">
        <v>0</v>
      </c>
      <c r="Z300" s="54">
        <v>0</v>
      </c>
      <c r="AA300" s="54">
        <v>0</v>
      </c>
      <c r="AB300" s="54">
        <v>0</v>
      </c>
      <c r="AC300" s="54">
        <f t="shared" si="148"/>
        <v>0</v>
      </c>
      <c r="AD300" s="54">
        <v>0</v>
      </c>
    </row>
    <row r="301" spans="1:31" s="79" customFormat="1" ht="27.6" x14ac:dyDescent="0.3">
      <c r="A301" s="44" t="s">
        <v>24</v>
      </c>
      <c r="B301" s="44" t="s">
        <v>16</v>
      </c>
      <c r="C301" s="44" t="s">
        <v>16</v>
      </c>
      <c r="D301" s="45" t="s">
        <v>1</v>
      </c>
      <c r="E301" s="46" t="s">
        <v>2</v>
      </c>
      <c r="F301" s="45" t="s">
        <v>1</v>
      </c>
      <c r="G301" s="46" t="s">
        <v>3</v>
      </c>
      <c r="H301" s="75">
        <v>29101</v>
      </c>
      <c r="I301" s="111" t="s">
        <v>43</v>
      </c>
      <c r="J301" s="51" t="s">
        <v>352</v>
      </c>
      <c r="K301" s="49" t="s">
        <v>353</v>
      </c>
      <c r="L301" s="69"/>
      <c r="M301" s="50" t="s">
        <v>117</v>
      </c>
      <c r="N301" s="77" t="s">
        <v>55</v>
      </c>
      <c r="O301" s="52">
        <v>0</v>
      </c>
      <c r="P301" s="78">
        <v>13.11</v>
      </c>
      <c r="Q301" s="46" t="s">
        <v>51</v>
      </c>
      <c r="R301" s="28">
        <f t="shared" ref="R301" si="157">+ROUND(P301*O301,0)</f>
        <v>0</v>
      </c>
      <c r="S301" s="54">
        <v>0</v>
      </c>
      <c r="T301" s="54">
        <v>0</v>
      </c>
      <c r="U301" s="54">
        <v>0</v>
      </c>
      <c r="V301" s="54">
        <v>0</v>
      </c>
      <c r="W301" s="54">
        <v>0</v>
      </c>
      <c r="X301" s="54">
        <v>0</v>
      </c>
      <c r="Y301" s="54">
        <v>0</v>
      </c>
      <c r="Z301" s="54">
        <v>0</v>
      </c>
      <c r="AA301" s="54">
        <v>0</v>
      </c>
      <c r="AB301" s="54">
        <v>0</v>
      </c>
      <c r="AC301" s="54">
        <f t="shared" si="148"/>
        <v>0</v>
      </c>
      <c r="AD301" s="54">
        <v>0</v>
      </c>
    </row>
    <row r="302" spans="1:31" s="79" customFormat="1" ht="27.6" x14ac:dyDescent="0.3">
      <c r="A302" s="44" t="s">
        <v>24</v>
      </c>
      <c r="B302" s="44" t="s">
        <v>16</v>
      </c>
      <c r="C302" s="44" t="s">
        <v>16</v>
      </c>
      <c r="D302" s="45" t="s">
        <v>1</v>
      </c>
      <c r="E302" s="46" t="s">
        <v>2</v>
      </c>
      <c r="F302" s="45" t="s">
        <v>1</v>
      </c>
      <c r="G302" s="46" t="s">
        <v>3</v>
      </c>
      <c r="H302" s="75">
        <v>29101</v>
      </c>
      <c r="I302" s="111" t="s">
        <v>43</v>
      </c>
      <c r="J302" s="51" t="s">
        <v>310</v>
      </c>
      <c r="K302" s="49" t="s">
        <v>311</v>
      </c>
      <c r="L302" s="69"/>
      <c r="M302" s="50" t="s">
        <v>117</v>
      </c>
      <c r="N302" s="77" t="s">
        <v>55</v>
      </c>
      <c r="O302" s="52">
        <v>0</v>
      </c>
      <c r="P302" s="78">
        <v>125.2</v>
      </c>
      <c r="Q302" s="46" t="s">
        <v>51</v>
      </c>
      <c r="R302" s="28">
        <f t="shared" si="72"/>
        <v>0</v>
      </c>
      <c r="S302" s="54">
        <v>0</v>
      </c>
      <c r="T302" s="54">
        <v>0</v>
      </c>
      <c r="U302" s="54">
        <v>0</v>
      </c>
      <c r="V302" s="54">
        <v>0</v>
      </c>
      <c r="W302" s="54">
        <v>0</v>
      </c>
      <c r="X302" s="54">
        <v>0</v>
      </c>
      <c r="Y302" s="54">
        <v>0</v>
      </c>
      <c r="Z302" s="54">
        <v>0</v>
      </c>
      <c r="AA302" s="54">
        <v>0</v>
      </c>
      <c r="AB302" s="54">
        <v>0</v>
      </c>
      <c r="AC302" s="54">
        <f t="shared" si="148"/>
        <v>0</v>
      </c>
      <c r="AD302" s="54">
        <v>0</v>
      </c>
    </row>
    <row r="303" spans="1:31" s="79" customFormat="1" ht="27.6" x14ac:dyDescent="0.3">
      <c r="A303" s="44" t="s">
        <v>24</v>
      </c>
      <c r="B303" s="44" t="s">
        <v>16</v>
      </c>
      <c r="C303" s="44" t="s">
        <v>16</v>
      </c>
      <c r="D303" s="45" t="s">
        <v>1</v>
      </c>
      <c r="E303" s="46" t="s">
        <v>729</v>
      </c>
      <c r="F303" s="45" t="s">
        <v>711</v>
      </c>
      <c r="G303" s="46" t="s">
        <v>712</v>
      </c>
      <c r="H303" s="75">
        <v>29301</v>
      </c>
      <c r="I303" s="111" t="s">
        <v>394</v>
      </c>
      <c r="J303" s="82" t="s">
        <v>727</v>
      </c>
      <c r="K303" s="83" t="s">
        <v>728</v>
      </c>
      <c r="L303" s="69"/>
      <c r="M303" s="50" t="s">
        <v>117</v>
      </c>
      <c r="N303" s="77" t="s">
        <v>55</v>
      </c>
      <c r="O303" s="52">
        <v>30</v>
      </c>
      <c r="P303" s="78">
        <v>1020.8</v>
      </c>
      <c r="Q303" s="46" t="s">
        <v>51</v>
      </c>
      <c r="R303" s="28">
        <f t="shared" ref="R303" si="158">+ROUND(P303*O303,0)</f>
        <v>30624</v>
      </c>
      <c r="S303" s="54">
        <v>0</v>
      </c>
      <c r="T303" s="54">
        <v>0</v>
      </c>
      <c r="U303" s="54">
        <v>0</v>
      </c>
      <c r="V303" s="54">
        <v>0</v>
      </c>
      <c r="W303" s="54">
        <v>0</v>
      </c>
      <c r="X303" s="54">
        <v>0</v>
      </c>
      <c r="Y303" s="54">
        <v>0</v>
      </c>
      <c r="Z303" s="54">
        <v>0</v>
      </c>
      <c r="AA303" s="54">
        <v>0</v>
      </c>
      <c r="AB303" s="54">
        <v>0</v>
      </c>
      <c r="AC303" s="54">
        <f t="shared" ref="AC303" si="159">R303</f>
        <v>30624</v>
      </c>
      <c r="AD303" s="54">
        <v>0</v>
      </c>
    </row>
    <row r="304" spans="1:31" s="79" customFormat="1" ht="27.6" x14ac:dyDescent="0.3">
      <c r="A304" s="44" t="s">
        <v>24</v>
      </c>
      <c r="B304" s="44" t="s">
        <v>16</v>
      </c>
      <c r="C304" s="44" t="s">
        <v>16</v>
      </c>
      <c r="D304" s="45" t="s">
        <v>1</v>
      </c>
      <c r="E304" s="46" t="s">
        <v>729</v>
      </c>
      <c r="F304" s="45" t="s">
        <v>711</v>
      </c>
      <c r="G304" s="46" t="s">
        <v>712</v>
      </c>
      <c r="H304" s="75">
        <v>29301</v>
      </c>
      <c r="I304" s="111" t="s">
        <v>394</v>
      </c>
      <c r="J304" s="82" t="s">
        <v>730</v>
      </c>
      <c r="K304" s="83" t="s">
        <v>731</v>
      </c>
      <c r="L304" s="69"/>
      <c r="M304" s="50" t="s">
        <v>117</v>
      </c>
      <c r="N304" s="77" t="s">
        <v>55</v>
      </c>
      <c r="O304" s="52">
        <v>22</v>
      </c>
      <c r="P304" s="78">
        <v>1970.84</v>
      </c>
      <c r="Q304" s="46" t="s">
        <v>51</v>
      </c>
      <c r="R304" s="28">
        <f t="shared" ref="R304" si="160">+ROUND(P304*O304,0)</f>
        <v>43358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54">
        <v>0</v>
      </c>
      <c r="Y304" s="54">
        <v>0</v>
      </c>
      <c r="Z304" s="54">
        <v>0</v>
      </c>
      <c r="AA304" s="54">
        <v>0</v>
      </c>
      <c r="AB304" s="54">
        <v>0</v>
      </c>
      <c r="AC304" s="54">
        <f t="shared" ref="AC304" si="161">R304</f>
        <v>43358</v>
      </c>
      <c r="AD304" s="54">
        <v>0</v>
      </c>
    </row>
    <row r="305" spans="1:30" s="79" customFormat="1" ht="27.6" x14ac:dyDescent="0.3">
      <c r="A305" s="44" t="s">
        <v>24</v>
      </c>
      <c r="B305" s="44" t="s">
        <v>16</v>
      </c>
      <c r="C305" s="44" t="s">
        <v>16</v>
      </c>
      <c r="D305" s="45" t="s">
        <v>1</v>
      </c>
      <c r="E305" s="46" t="s">
        <v>2</v>
      </c>
      <c r="F305" s="45" t="s">
        <v>1</v>
      </c>
      <c r="G305" s="46" t="s">
        <v>3</v>
      </c>
      <c r="H305" s="75">
        <v>29301</v>
      </c>
      <c r="I305" s="111" t="s">
        <v>394</v>
      </c>
      <c r="J305" s="82" t="s">
        <v>393</v>
      </c>
      <c r="K305" s="83" t="s">
        <v>395</v>
      </c>
      <c r="L305" s="69"/>
      <c r="M305" s="50" t="s">
        <v>117</v>
      </c>
      <c r="N305" s="77" t="s">
        <v>55</v>
      </c>
      <c r="O305" s="52">
        <v>0</v>
      </c>
      <c r="P305" s="78">
        <v>1946</v>
      </c>
      <c r="Q305" s="46" t="s">
        <v>51</v>
      </c>
      <c r="R305" s="28">
        <f t="shared" si="72"/>
        <v>0</v>
      </c>
      <c r="S305" s="54">
        <v>0</v>
      </c>
      <c r="T305" s="54">
        <v>0</v>
      </c>
      <c r="U305" s="54">
        <v>0</v>
      </c>
      <c r="V305" s="54">
        <v>0</v>
      </c>
      <c r="W305" s="54">
        <v>0</v>
      </c>
      <c r="X305" s="54">
        <v>0</v>
      </c>
      <c r="Y305" s="54">
        <v>0</v>
      </c>
      <c r="Z305" s="54">
        <v>0</v>
      </c>
      <c r="AA305" s="54">
        <v>0</v>
      </c>
      <c r="AB305" s="54">
        <v>0</v>
      </c>
      <c r="AC305" s="54">
        <f t="shared" si="148"/>
        <v>0</v>
      </c>
      <c r="AD305" s="54">
        <v>0</v>
      </c>
    </row>
    <row r="306" spans="1:30" s="79" customFormat="1" ht="27.6" x14ac:dyDescent="0.3">
      <c r="A306" s="44" t="s">
        <v>24</v>
      </c>
      <c r="B306" s="44" t="s">
        <v>16</v>
      </c>
      <c r="C306" s="44" t="s">
        <v>16</v>
      </c>
      <c r="D306" s="45" t="s">
        <v>1</v>
      </c>
      <c r="E306" s="46" t="s">
        <v>2</v>
      </c>
      <c r="F306" s="45" t="s">
        <v>1</v>
      </c>
      <c r="G306" s="46" t="s">
        <v>3</v>
      </c>
      <c r="H306" s="75">
        <v>29301</v>
      </c>
      <c r="I306" s="111" t="s">
        <v>394</v>
      </c>
      <c r="J306" s="82" t="s">
        <v>588</v>
      </c>
      <c r="K306" s="83" t="s">
        <v>589</v>
      </c>
      <c r="L306" s="69"/>
      <c r="M306" s="50" t="s">
        <v>117</v>
      </c>
      <c r="N306" s="77" t="s">
        <v>55</v>
      </c>
      <c r="O306" s="52">
        <v>0</v>
      </c>
      <c r="P306" s="78">
        <v>4900</v>
      </c>
      <c r="Q306" s="46" t="s">
        <v>51</v>
      </c>
      <c r="R306" s="28">
        <f t="shared" ref="R306" si="162">+ROUND(P306*O306,0)</f>
        <v>0</v>
      </c>
      <c r="S306" s="54">
        <v>0</v>
      </c>
      <c r="T306" s="54">
        <v>0</v>
      </c>
      <c r="U306" s="54">
        <v>0</v>
      </c>
      <c r="V306" s="54">
        <v>0</v>
      </c>
      <c r="W306" s="54">
        <v>0</v>
      </c>
      <c r="X306" s="54">
        <v>0</v>
      </c>
      <c r="Y306" s="54">
        <v>0</v>
      </c>
      <c r="Z306" s="54">
        <v>0</v>
      </c>
      <c r="AA306" s="54">
        <v>0</v>
      </c>
      <c r="AB306" s="54">
        <v>0</v>
      </c>
      <c r="AC306" s="54">
        <f t="shared" si="148"/>
        <v>0</v>
      </c>
      <c r="AD306" s="54">
        <v>0</v>
      </c>
    </row>
    <row r="307" spans="1:30" s="79" customFormat="1" ht="27.6" x14ac:dyDescent="0.3">
      <c r="A307" s="44" t="s">
        <v>24</v>
      </c>
      <c r="B307" s="44" t="s">
        <v>16</v>
      </c>
      <c r="C307" s="44" t="s">
        <v>16</v>
      </c>
      <c r="D307" s="45" t="s">
        <v>1</v>
      </c>
      <c r="E307" s="46" t="s">
        <v>729</v>
      </c>
      <c r="F307" s="45" t="s">
        <v>711</v>
      </c>
      <c r="G307" s="46" t="s">
        <v>712</v>
      </c>
      <c r="H307" s="75">
        <v>29301</v>
      </c>
      <c r="I307" s="111" t="s">
        <v>394</v>
      </c>
      <c r="J307" s="82" t="s">
        <v>732</v>
      </c>
      <c r="K307" s="83" t="s">
        <v>733</v>
      </c>
      <c r="L307" s="69"/>
      <c r="M307" s="50" t="s">
        <v>117</v>
      </c>
      <c r="N307" s="77" t="s">
        <v>55</v>
      </c>
      <c r="O307" s="52">
        <v>1</v>
      </c>
      <c r="P307" s="78">
        <v>2151.61</v>
      </c>
      <c r="Q307" s="46" t="s">
        <v>51</v>
      </c>
      <c r="R307" s="28">
        <f t="shared" ref="R307" si="163">+ROUND(P307*O307,0)</f>
        <v>2152</v>
      </c>
      <c r="S307" s="54">
        <v>0</v>
      </c>
      <c r="T307" s="54">
        <v>0</v>
      </c>
      <c r="U307" s="54">
        <v>0</v>
      </c>
      <c r="V307" s="54">
        <v>0</v>
      </c>
      <c r="W307" s="54">
        <v>0</v>
      </c>
      <c r="X307" s="54">
        <v>0</v>
      </c>
      <c r="Y307" s="54">
        <v>0</v>
      </c>
      <c r="Z307" s="54">
        <v>0</v>
      </c>
      <c r="AA307" s="54">
        <v>0</v>
      </c>
      <c r="AB307" s="54">
        <v>0</v>
      </c>
      <c r="AC307" s="54">
        <f t="shared" ref="AC307" si="164">R307</f>
        <v>2152</v>
      </c>
      <c r="AD307" s="54">
        <v>0</v>
      </c>
    </row>
    <row r="308" spans="1:30" s="79" customFormat="1" ht="27.6" x14ac:dyDescent="0.3">
      <c r="A308" s="44" t="s">
        <v>24</v>
      </c>
      <c r="B308" s="44" t="s">
        <v>16</v>
      </c>
      <c r="C308" s="44" t="s">
        <v>16</v>
      </c>
      <c r="D308" s="45" t="s">
        <v>1</v>
      </c>
      <c r="E308" s="46" t="s">
        <v>2</v>
      </c>
      <c r="F308" s="45" t="s">
        <v>1</v>
      </c>
      <c r="G308" s="46" t="s">
        <v>3</v>
      </c>
      <c r="H308" s="75">
        <v>29301</v>
      </c>
      <c r="I308" s="111" t="s">
        <v>394</v>
      </c>
      <c r="J308" s="82" t="s">
        <v>590</v>
      </c>
      <c r="K308" s="83" t="s">
        <v>591</v>
      </c>
      <c r="L308" s="69"/>
      <c r="M308" s="50" t="s">
        <v>117</v>
      </c>
      <c r="N308" s="77" t="s">
        <v>55</v>
      </c>
      <c r="O308" s="52">
        <v>0</v>
      </c>
      <c r="P308" s="78">
        <v>6700</v>
      </c>
      <c r="Q308" s="46" t="s">
        <v>51</v>
      </c>
      <c r="R308" s="28">
        <f t="shared" ref="R308" si="165">+ROUND(P308*O308,0)</f>
        <v>0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54">
        <v>0</v>
      </c>
      <c r="Y308" s="54">
        <v>0</v>
      </c>
      <c r="Z308" s="54">
        <v>0</v>
      </c>
      <c r="AA308" s="54">
        <v>0</v>
      </c>
      <c r="AB308" s="54">
        <v>0</v>
      </c>
      <c r="AC308" s="54">
        <f t="shared" si="148"/>
        <v>0</v>
      </c>
      <c r="AD308" s="54">
        <v>0</v>
      </c>
    </row>
    <row r="309" spans="1:30" s="79" customFormat="1" ht="27.6" x14ac:dyDescent="0.3">
      <c r="A309" s="44" t="s">
        <v>24</v>
      </c>
      <c r="B309" s="44" t="s">
        <v>16</v>
      </c>
      <c r="C309" s="44" t="s">
        <v>16</v>
      </c>
      <c r="D309" s="45" t="s">
        <v>1</v>
      </c>
      <c r="E309" s="46" t="s">
        <v>274</v>
      </c>
      <c r="F309" s="45" t="s">
        <v>275</v>
      </c>
      <c r="G309" s="46" t="s">
        <v>276</v>
      </c>
      <c r="H309" s="75">
        <v>29301</v>
      </c>
      <c r="I309" s="111" t="s">
        <v>394</v>
      </c>
      <c r="J309" s="82" t="s">
        <v>734</v>
      </c>
      <c r="K309" s="83" t="s">
        <v>735</v>
      </c>
      <c r="L309" s="69"/>
      <c r="M309" s="50" t="s">
        <v>117</v>
      </c>
      <c r="N309" s="77" t="s">
        <v>55</v>
      </c>
      <c r="O309" s="52">
        <v>2</v>
      </c>
      <c r="P309" s="78">
        <v>1067.2</v>
      </c>
      <c r="Q309" s="46" t="s">
        <v>51</v>
      </c>
      <c r="R309" s="28">
        <f t="shared" ref="R309" si="166">+ROUND(P309*O309,0)</f>
        <v>2134</v>
      </c>
      <c r="S309" s="54">
        <v>0</v>
      </c>
      <c r="T309" s="54">
        <v>0</v>
      </c>
      <c r="U309" s="54">
        <v>0</v>
      </c>
      <c r="V309" s="54">
        <v>0</v>
      </c>
      <c r="W309" s="54">
        <v>0</v>
      </c>
      <c r="X309" s="54">
        <v>0</v>
      </c>
      <c r="Y309" s="54">
        <v>0</v>
      </c>
      <c r="Z309" s="54">
        <v>0</v>
      </c>
      <c r="AA309" s="54">
        <v>0</v>
      </c>
      <c r="AB309" s="54">
        <v>0</v>
      </c>
      <c r="AC309" s="54">
        <f t="shared" ref="AC309" si="167">R309</f>
        <v>2134</v>
      </c>
      <c r="AD309" s="54">
        <v>0</v>
      </c>
    </row>
    <row r="310" spans="1:30" s="79" customFormat="1" ht="27.6" x14ac:dyDescent="0.3">
      <c r="A310" s="44" t="s">
        <v>24</v>
      </c>
      <c r="B310" s="44" t="s">
        <v>16</v>
      </c>
      <c r="C310" s="44" t="s">
        <v>16</v>
      </c>
      <c r="D310" s="45" t="s">
        <v>1</v>
      </c>
      <c r="E310" s="46" t="s">
        <v>274</v>
      </c>
      <c r="F310" s="45" t="s">
        <v>275</v>
      </c>
      <c r="G310" s="46" t="s">
        <v>276</v>
      </c>
      <c r="H310" s="75">
        <v>29301</v>
      </c>
      <c r="I310" s="111" t="s">
        <v>394</v>
      </c>
      <c r="J310" s="82" t="s">
        <v>592</v>
      </c>
      <c r="K310" s="83" t="s">
        <v>593</v>
      </c>
      <c r="L310" s="69"/>
      <c r="M310" s="50" t="s">
        <v>117</v>
      </c>
      <c r="N310" s="77" t="s">
        <v>55</v>
      </c>
      <c r="O310" s="52">
        <v>0</v>
      </c>
      <c r="P310" s="78">
        <v>301.60000000000002</v>
      </c>
      <c r="Q310" s="46" t="s">
        <v>51</v>
      </c>
      <c r="R310" s="28">
        <f t="shared" ref="R310" si="168">+ROUND(P310*O310,0)</f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0</v>
      </c>
      <c r="AC310" s="54">
        <f t="shared" si="148"/>
        <v>0</v>
      </c>
      <c r="AD310" s="54">
        <v>0</v>
      </c>
    </row>
    <row r="311" spans="1:30" s="79" customFormat="1" ht="27.6" x14ac:dyDescent="0.3">
      <c r="A311" s="44" t="s">
        <v>24</v>
      </c>
      <c r="B311" s="44" t="s">
        <v>16</v>
      </c>
      <c r="C311" s="44" t="s">
        <v>16</v>
      </c>
      <c r="D311" s="45" t="s">
        <v>1</v>
      </c>
      <c r="E311" s="46" t="s">
        <v>2</v>
      </c>
      <c r="F311" s="45" t="s">
        <v>1</v>
      </c>
      <c r="G311" s="46" t="s">
        <v>3</v>
      </c>
      <c r="H311" s="75">
        <v>29301</v>
      </c>
      <c r="I311" s="111" t="s">
        <v>394</v>
      </c>
      <c r="J311" s="82" t="s">
        <v>562</v>
      </c>
      <c r="K311" s="83" t="s">
        <v>563</v>
      </c>
      <c r="L311" s="69"/>
      <c r="M311" s="50" t="s">
        <v>117</v>
      </c>
      <c r="N311" s="77" t="s">
        <v>55</v>
      </c>
      <c r="O311" s="52">
        <v>0</v>
      </c>
      <c r="P311" s="78">
        <v>2189</v>
      </c>
      <c r="Q311" s="46" t="s">
        <v>51</v>
      </c>
      <c r="R311" s="28">
        <f t="shared" ref="R311" si="169">+ROUND(P311*O311,0)</f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0</v>
      </c>
      <c r="AC311" s="54">
        <f t="shared" si="148"/>
        <v>0</v>
      </c>
      <c r="AD311" s="54">
        <v>0</v>
      </c>
    </row>
    <row r="312" spans="1:30" s="79" customFormat="1" ht="27.6" x14ac:dyDescent="0.3">
      <c r="A312" s="44" t="s">
        <v>24</v>
      </c>
      <c r="B312" s="44" t="s">
        <v>16</v>
      </c>
      <c r="C312" s="44" t="s">
        <v>16</v>
      </c>
      <c r="D312" s="45" t="s">
        <v>1</v>
      </c>
      <c r="E312" s="46" t="s">
        <v>2</v>
      </c>
      <c r="F312" s="45" t="s">
        <v>1</v>
      </c>
      <c r="G312" s="46" t="s">
        <v>3</v>
      </c>
      <c r="H312" s="75">
        <v>29301</v>
      </c>
      <c r="I312" s="111" t="s">
        <v>394</v>
      </c>
      <c r="J312" s="82" t="s">
        <v>586</v>
      </c>
      <c r="K312" s="83" t="s">
        <v>587</v>
      </c>
      <c r="L312" s="69"/>
      <c r="M312" s="50" t="s">
        <v>117</v>
      </c>
      <c r="N312" s="77" t="s">
        <v>55</v>
      </c>
      <c r="O312" s="52">
        <v>0</v>
      </c>
      <c r="P312" s="78">
        <v>4600</v>
      </c>
      <c r="Q312" s="46" t="s">
        <v>51</v>
      </c>
      <c r="R312" s="28">
        <f t="shared" ref="R312" si="170">+ROUND(P312*O312,0)</f>
        <v>0</v>
      </c>
      <c r="S312" s="54">
        <v>0</v>
      </c>
      <c r="T312" s="54">
        <v>0</v>
      </c>
      <c r="U312" s="54">
        <v>0</v>
      </c>
      <c r="V312" s="54">
        <v>0</v>
      </c>
      <c r="W312" s="54">
        <v>0</v>
      </c>
      <c r="X312" s="54">
        <v>0</v>
      </c>
      <c r="Y312" s="54">
        <v>0</v>
      </c>
      <c r="Z312" s="54">
        <v>0</v>
      </c>
      <c r="AA312" s="54">
        <v>0</v>
      </c>
      <c r="AB312" s="54">
        <v>0</v>
      </c>
      <c r="AC312" s="54">
        <f t="shared" si="148"/>
        <v>0</v>
      </c>
      <c r="AD312" s="54">
        <v>0</v>
      </c>
    </row>
    <row r="313" spans="1:30" s="79" customFormat="1" ht="27.6" x14ac:dyDescent="0.3">
      <c r="A313" s="44" t="s">
        <v>24</v>
      </c>
      <c r="B313" s="44" t="s">
        <v>16</v>
      </c>
      <c r="C313" s="44" t="s">
        <v>16</v>
      </c>
      <c r="D313" s="45" t="s">
        <v>1</v>
      </c>
      <c r="E313" s="46" t="s">
        <v>2</v>
      </c>
      <c r="F313" s="45" t="s">
        <v>1</v>
      </c>
      <c r="G313" s="46" t="s">
        <v>3</v>
      </c>
      <c r="H313" s="75">
        <v>29301</v>
      </c>
      <c r="I313" s="111" t="s">
        <v>394</v>
      </c>
      <c r="J313" s="82" t="s">
        <v>564</v>
      </c>
      <c r="K313" s="83" t="s">
        <v>565</v>
      </c>
      <c r="L313" s="69"/>
      <c r="M313" s="50" t="s">
        <v>117</v>
      </c>
      <c r="N313" s="77" t="s">
        <v>55</v>
      </c>
      <c r="O313" s="52">
        <v>0</v>
      </c>
      <c r="P313" s="78">
        <v>350</v>
      </c>
      <c r="Q313" s="46" t="s">
        <v>51</v>
      </c>
      <c r="R313" s="28">
        <f t="shared" ref="R313:R314" si="171">+ROUND(P313*O313,0)</f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f t="shared" si="148"/>
        <v>0</v>
      </c>
      <c r="AD313" s="54">
        <v>0</v>
      </c>
    </row>
    <row r="314" spans="1:30" s="79" customFormat="1" ht="41.4" x14ac:dyDescent="0.3">
      <c r="A314" s="44" t="s">
        <v>24</v>
      </c>
      <c r="B314" s="44" t="s">
        <v>16</v>
      </c>
      <c r="C314" s="44" t="s">
        <v>16</v>
      </c>
      <c r="D314" s="45" t="s">
        <v>1</v>
      </c>
      <c r="E314" s="46" t="s">
        <v>2</v>
      </c>
      <c r="F314" s="45" t="s">
        <v>1</v>
      </c>
      <c r="G314" s="46" t="s">
        <v>3</v>
      </c>
      <c r="H314" s="75">
        <v>29401</v>
      </c>
      <c r="I314" s="111" t="s">
        <v>229</v>
      </c>
      <c r="J314" s="82" t="s">
        <v>643</v>
      </c>
      <c r="K314" s="83" t="s">
        <v>644</v>
      </c>
      <c r="L314" s="69"/>
      <c r="M314" s="50" t="s">
        <v>117</v>
      </c>
      <c r="N314" s="77" t="s">
        <v>55</v>
      </c>
      <c r="O314" s="52">
        <v>0</v>
      </c>
      <c r="P314" s="78">
        <v>725</v>
      </c>
      <c r="Q314" s="46" t="s">
        <v>51</v>
      </c>
      <c r="R314" s="28">
        <f t="shared" si="171"/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0</v>
      </c>
      <c r="Y314" s="54">
        <v>0</v>
      </c>
      <c r="Z314" s="54">
        <v>0</v>
      </c>
      <c r="AA314" s="54">
        <v>0</v>
      </c>
      <c r="AB314" s="54">
        <v>0</v>
      </c>
      <c r="AC314" s="54">
        <f t="shared" si="148"/>
        <v>0</v>
      </c>
      <c r="AD314" s="54">
        <v>0</v>
      </c>
    </row>
    <row r="315" spans="1:30" s="79" customFormat="1" ht="27.6" x14ac:dyDescent="0.3">
      <c r="A315" s="44" t="s">
        <v>24</v>
      </c>
      <c r="B315" s="44" t="s">
        <v>16</v>
      </c>
      <c r="C315" s="44" t="s">
        <v>16</v>
      </c>
      <c r="D315" s="45" t="s">
        <v>1</v>
      </c>
      <c r="E315" s="46" t="s">
        <v>2</v>
      </c>
      <c r="F315" s="45" t="s">
        <v>1</v>
      </c>
      <c r="G315" s="46" t="s">
        <v>3</v>
      </c>
      <c r="H315" s="75">
        <v>29401</v>
      </c>
      <c r="I315" s="111" t="s">
        <v>229</v>
      </c>
      <c r="J315" s="82" t="s">
        <v>180</v>
      </c>
      <c r="K315" s="83" t="s">
        <v>156</v>
      </c>
      <c r="L315" s="69"/>
      <c r="M315" s="50" t="s">
        <v>117</v>
      </c>
      <c r="N315" s="77" t="s">
        <v>55</v>
      </c>
      <c r="O315" s="52">
        <v>0</v>
      </c>
      <c r="P315" s="78">
        <v>2912</v>
      </c>
      <c r="Q315" s="46" t="s">
        <v>51</v>
      </c>
      <c r="R315" s="28">
        <f t="shared" si="72"/>
        <v>0</v>
      </c>
      <c r="S315" s="54">
        <v>0</v>
      </c>
      <c r="T315" s="54">
        <v>0</v>
      </c>
      <c r="U315" s="54">
        <v>0</v>
      </c>
      <c r="V315" s="54">
        <v>0</v>
      </c>
      <c r="W315" s="54">
        <v>0</v>
      </c>
      <c r="X315" s="54">
        <v>0</v>
      </c>
      <c r="Y315" s="54">
        <v>0</v>
      </c>
      <c r="Z315" s="54">
        <v>0</v>
      </c>
      <c r="AA315" s="54">
        <v>0</v>
      </c>
      <c r="AB315" s="54">
        <v>0</v>
      </c>
      <c r="AC315" s="54">
        <f t="shared" si="148"/>
        <v>0</v>
      </c>
      <c r="AD315" s="54">
        <v>0</v>
      </c>
    </row>
    <row r="316" spans="1:30" s="79" customFormat="1" ht="27.6" x14ac:dyDescent="0.3">
      <c r="A316" s="44" t="s">
        <v>24</v>
      </c>
      <c r="B316" s="44" t="s">
        <v>16</v>
      </c>
      <c r="C316" s="44" t="s">
        <v>16</v>
      </c>
      <c r="D316" s="45" t="s">
        <v>1</v>
      </c>
      <c r="E316" s="46" t="s">
        <v>2</v>
      </c>
      <c r="F316" s="45" t="s">
        <v>1</v>
      </c>
      <c r="G316" s="46" t="s">
        <v>3</v>
      </c>
      <c r="H316" s="75">
        <v>29401</v>
      </c>
      <c r="I316" s="111" t="s">
        <v>229</v>
      </c>
      <c r="J316" s="82" t="s">
        <v>496</v>
      </c>
      <c r="K316" s="83" t="s">
        <v>497</v>
      </c>
      <c r="L316" s="69"/>
      <c r="M316" s="50" t="s">
        <v>117</v>
      </c>
      <c r="N316" s="77" t="s">
        <v>55</v>
      </c>
      <c r="O316" s="52">
        <v>0</v>
      </c>
      <c r="P316" s="78">
        <v>277.24</v>
      </c>
      <c r="Q316" s="46" t="s">
        <v>51</v>
      </c>
      <c r="R316" s="28">
        <f t="shared" ref="R316" si="172">+ROUND(P316*O316,0)</f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f t="shared" si="148"/>
        <v>0</v>
      </c>
      <c r="AD316" s="54">
        <v>0</v>
      </c>
    </row>
    <row r="317" spans="1:30" s="79" customFormat="1" ht="27.6" x14ac:dyDescent="0.3">
      <c r="A317" s="44" t="s">
        <v>24</v>
      </c>
      <c r="B317" s="44" t="s">
        <v>16</v>
      </c>
      <c r="C317" s="44" t="s">
        <v>16</v>
      </c>
      <c r="D317" s="45" t="s">
        <v>1</v>
      </c>
      <c r="E317" s="46" t="s">
        <v>2</v>
      </c>
      <c r="F317" s="45" t="s">
        <v>1</v>
      </c>
      <c r="G317" s="46" t="s">
        <v>3</v>
      </c>
      <c r="H317" s="75">
        <v>29401</v>
      </c>
      <c r="I317" s="111" t="s">
        <v>229</v>
      </c>
      <c r="J317" s="82" t="s">
        <v>531</v>
      </c>
      <c r="K317" s="83" t="s">
        <v>532</v>
      </c>
      <c r="L317" s="69"/>
      <c r="M317" s="50" t="s">
        <v>117</v>
      </c>
      <c r="N317" s="77" t="s">
        <v>55</v>
      </c>
      <c r="O317" s="52">
        <v>0</v>
      </c>
      <c r="P317" s="78">
        <v>103.24</v>
      </c>
      <c r="Q317" s="46" t="s">
        <v>51</v>
      </c>
      <c r="R317" s="28">
        <f t="shared" ref="R317" si="173">+ROUND(P317*O317,0)</f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f t="shared" si="148"/>
        <v>0</v>
      </c>
      <c r="AD317" s="54">
        <v>0</v>
      </c>
    </row>
    <row r="318" spans="1:30" s="79" customFormat="1" ht="27.6" x14ac:dyDescent="0.3">
      <c r="A318" s="44" t="s">
        <v>24</v>
      </c>
      <c r="B318" s="44" t="s">
        <v>16</v>
      </c>
      <c r="C318" s="44" t="s">
        <v>16</v>
      </c>
      <c r="D318" s="45" t="s">
        <v>1</v>
      </c>
      <c r="E318" s="46" t="s">
        <v>2</v>
      </c>
      <c r="F318" s="45" t="s">
        <v>1</v>
      </c>
      <c r="G318" s="46" t="s">
        <v>3</v>
      </c>
      <c r="H318" s="75">
        <v>29401</v>
      </c>
      <c r="I318" s="111" t="s">
        <v>229</v>
      </c>
      <c r="J318" s="82" t="s">
        <v>181</v>
      </c>
      <c r="K318" s="83" t="s">
        <v>157</v>
      </c>
      <c r="L318" s="69"/>
      <c r="M318" s="50" t="s">
        <v>117</v>
      </c>
      <c r="N318" s="77" t="s">
        <v>55</v>
      </c>
      <c r="O318" s="52">
        <v>0</v>
      </c>
      <c r="P318" s="78">
        <v>148.47999999999999</v>
      </c>
      <c r="Q318" s="46" t="s">
        <v>51</v>
      </c>
      <c r="R318" s="28">
        <f t="shared" si="72"/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f t="shared" si="148"/>
        <v>0</v>
      </c>
      <c r="AD318" s="54">
        <v>0</v>
      </c>
    </row>
    <row r="319" spans="1:30" s="79" customFormat="1" ht="27.6" x14ac:dyDescent="0.3">
      <c r="A319" s="44" t="s">
        <v>24</v>
      </c>
      <c r="B319" s="44" t="s">
        <v>16</v>
      </c>
      <c r="C319" s="44" t="s">
        <v>16</v>
      </c>
      <c r="D319" s="45" t="s">
        <v>1</v>
      </c>
      <c r="E319" s="46" t="s">
        <v>2</v>
      </c>
      <c r="F319" s="45" t="s">
        <v>1</v>
      </c>
      <c r="G319" s="46" t="s">
        <v>3</v>
      </c>
      <c r="H319" s="75">
        <v>29401</v>
      </c>
      <c r="I319" s="111" t="s">
        <v>229</v>
      </c>
      <c r="J319" s="82" t="s">
        <v>256</v>
      </c>
      <c r="K319" s="83" t="s">
        <v>219</v>
      </c>
      <c r="L319" s="69"/>
      <c r="M319" s="50" t="s">
        <v>117</v>
      </c>
      <c r="N319" s="77" t="s">
        <v>55</v>
      </c>
      <c r="O319" s="52">
        <v>0</v>
      </c>
      <c r="P319" s="78">
        <v>75.400000000000006</v>
      </c>
      <c r="Q319" s="46" t="s">
        <v>51</v>
      </c>
      <c r="R319" s="28">
        <f t="shared" si="72"/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f t="shared" si="148"/>
        <v>0</v>
      </c>
      <c r="AD319" s="54">
        <v>0</v>
      </c>
    </row>
    <row r="320" spans="1:30" s="79" customFormat="1" ht="27.6" x14ac:dyDescent="0.3">
      <c r="A320" s="44" t="s">
        <v>24</v>
      </c>
      <c r="B320" s="44" t="s">
        <v>16</v>
      </c>
      <c r="C320" s="44" t="s">
        <v>16</v>
      </c>
      <c r="D320" s="45" t="s">
        <v>1</v>
      </c>
      <c r="E320" s="46" t="s">
        <v>2</v>
      </c>
      <c r="F320" s="45" t="s">
        <v>1</v>
      </c>
      <c r="G320" s="46" t="s">
        <v>3</v>
      </c>
      <c r="H320" s="75">
        <v>29401</v>
      </c>
      <c r="I320" s="111" t="s">
        <v>229</v>
      </c>
      <c r="J320" s="82" t="s">
        <v>442</v>
      </c>
      <c r="K320" s="83" t="s">
        <v>443</v>
      </c>
      <c r="L320" s="69"/>
      <c r="M320" s="50" t="s">
        <v>117</v>
      </c>
      <c r="N320" s="77" t="s">
        <v>55</v>
      </c>
      <c r="O320" s="52">
        <v>0</v>
      </c>
      <c r="P320" s="78">
        <v>344.52</v>
      </c>
      <c r="Q320" s="46" t="s">
        <v>51</v>
      </c>
      <c r="R320" s="28">
        <f t="shared" ref="R320:R321" si="174">+ROUND(P320*O320,0)</f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f t="shared" si="148"/>
        <v>0</v>
      </c>
      <c r="AD320" s="54">
        <v>0</v>
      </c>
    </row>
    <row r="321" spans="1:30" s="79" customFormat="1" ht="27.6" x14ac:dyDescent="0.3">
      <c r="A321" s="44" t="s">
        <v>24</v>
      </c>
      <c r="B321" s="44" t="s">
        <v>16</v>
      </c>
      <c r="C321" s="44" t="s">
        <v>16</v>
      </c>
      <c r="D321" s="45" t="s">
        <v>1</v>
      </c>
      <c r="E321" s="46" t="s">
        <v>2</v>
      </c>
      <c r="F321" s="45" t="s">
        <v>1</v>
      </c>
      <c r="G321" s="46" t="s">
        <v>3</v>
      </c>
      <c r="H321" s="75">
        <v>29401</v>
      </c>
      <c r="I321" s="111" t="s">
        <v>229</v>
      </c>
      <c r="J321" s="82" t="s">
        <v>444</v>
      </c>
      <c r="K321" s="83" t="s">
        <v>445</v>
      </c>
      <c r="L321" s="69"/>
      <c r="M321" s="50" t="s">
        <v>117</v>
      </c>
      <c r="N321" s="77" t="s">
        <v>55</v>
      </c>
      <c r="O321" s="52">
        <v>0</v>
      </c>
      <c r="P321" s="78">
        <v>1102</v>
      </c>
      <c r="Q321" s="46" t="s">
        <v>51</v>
      </c>
      <c r="R321" s="28">
        <f t="shared" si="174"/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f t="shared" si="148"/>
        <v>0</v>
      </c>
      <c r="AD321" s="54">
        <v>0</v>
      </c>
    </row>
    <row r="322" spans="1:30" s="79" customFormat="1" ht="27.6" x14ac:dyDescent="0.3">
      <c r="A322" s="44" t="s">
        <v>24</v>
      </c>
      <c r="B322" s="44" t="s">
        <v>16</v>
      </c>
      <c r="C322" s="44" t="s">
        <v>16</v>
      </c>
      <c r="D322" s="45" t="s">
        <v>1</v>
      </c>
      <c r="E322" s="46" t="s">
        <v>2</v>
      </c>
      <c r="F322" s="45" t="s">
        <v>1</v>
      </c>
      <c r="G322" s="46" t="s">
        <v>3</v>
      </c>
      <c r="H322" s="75">
        <v>29401</v>
      </c>
      <c r="I322" s="111" t="s">
        <v>229</v>
      </c>
      <c r="J322" s="82" t="s">
        <v>182</v>
      </c>
      <c r="K322" s="83" t="s">
        <v>158</v>
      </c>
      <c r="L322" s="69"/>
      <c r="M322" s="50" t="s">
        <v>117</v>
      </c>
      <c r="N322" s="77" t="s">
        <v>55</v>
      </c>
      <c r="O322" s="52">
        <v>0</v>
      </c>
      <c r="P322" s="78">
        <v>290</v>
      </c>
      <c r="Q322" s="46" t="s">
        <v>51</v>
      </c>
      <c r="R322" s="28">
        <f t="shared" si="72"/>
        <v>0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54">
        <v>0</v>
      </c>
      <c r="Y322" s="54">
        <v>0</v>
      </c>
      <c r="Z322" s="54">
        <v>0</v>
      </c>
      <c r="AA322" s="54">
        <v>0</v>
      </c>
      <c r="AB322" s="54">
        <v>0</v>
      </c>
      <c r="AC322" s="54">
        <f t="shared" si="148"/>
        <v>0</v>
      </c>
      <c r="AD322" s="54">
        <v>0</v>
      </c>
    </row>
    <row r="323" spans="1:30" s="79" customFormat="1" ht="27.6" x14ac:dyDescent="0.3">
      <c r="A323" s="44" t="s">
        <v>24</v>
      </c>
      <c r="B323" s="44" t="s">
        <v>16</v>
      </c>
      <c r="C323" s="44" t="s">
        <v>16</v>
      </c>
      <c r="D323" s="45" t="s">
        <v>1</v>
      </c>
      <c r="E323" s="46" t="s">
        <v>274</v>
      </c>
      <c r="F323" s="45" t="s">
        <v>275</v>
      </c>
      <c r="G323" s="46" t="s">
        <v>276</v>
      </c>
      <c r="H323" s="75">
        <v>29401</v>
      </c>
      <c r="I323" s="111" t="s">
        <v>229</v>
      </c>
      <c r="J323" s="82" t="s">
        <v>594</v>
      </c>
      <c r="K323" s="83" t="s">
        <v>595</v>
      </c>
      <c r="L323" s="69"/>
      <c r="M323" s="50" t="s">
        <v>117</v>
      </c>
      <c r="N323" s="77" t="s">
        <v>55</v>
      </c>
      <c r="O323" s="52">
        <v>0</v>
      </c>
      <c r="P323" s="78">
        <v>1067.2</v>
      </c>
      <c r="Q323" s="46" t="s">
        <v>51</v>
      </c>
      <c r="R323" s="28">
        <f t="shared" ref="R323" si="175">+ROUND(P323*O323,0)</f>
        <v>0</v>
      </c>
      <c r="S323" s="54">
        <v>0</v>
      </c>
      <c r="T323" s="54">
        <v>0</v>
      </c>
      <c r="U323" s="54">
        <v>0</v>
      </c>
      <c r="V323" s="54">
        <v>0</v>
      </c>
      <c r="W323" s="54">
        <v>0</v>
      </c>
      <c r="X323" s="54">
        <v>0</v>
      </c>
      <c r="Y323" s="54">
        <v>0</v>
      </c>
      <c r="Z323" s="54">
        <v>0</v>
      </c>
      <c r="AA323" s="54">
        <v>0</v>
      </c>
      <c r="AB323" s="54">
        <v>0</v>
      </c>
      <c r="AC323" s="54">
        <f t="shared" si="148"/>
        <v>0</v>
      </c>
      <c r="AD323" s="54">
        <v>0</v>
      </c>
    </row>
    <row r="324" spans="1:30" s="79" customFormat="1" ht="27.6" x14ac:dyDescent="0.3">
      <c r="A324" s="44" t="s">
        <v>24</v>
      </c>
      <c r="B324" s="44" t="s">
        <v>16</v>
      </c>
      <c r="C324" s="44" t="s">
        <v>16</v>
      </c>
      <c r="D324" s="45" t="s">
        <v>1</v>
      </c>
      <c r="E324" s="46" t="s">
        <v>2</v>
      </c>
      <c r="F324" s="45" t="s">
        <v>1</v>
      </c>
      <c r="G324" s="46" t="s">
        <v>3</v>
      </c>
      <c r="H324" s="75">
        <v>29401</v>
      </c>
      <c r="I324" s="111" t="s">
        <v>229</v>
      </c>
      <c r="J324" s="82" t="s">
        <v>257</v>
      </c>
      <c r="K324" s="83" t="s">
        <v>220</v>
      </c>
      <c r="L324" s="69"/>
      <c r="M324" s="50" t="s">
        <v>117</v>
      </c>
      <c r="N324" s="77" t="s">
        <v>50</v>
      </c>
      <c r="O324" s="52">
        <v>0</v>
      </c>
      <c r="P324" s="78">
        <v>1386.2</v>
      </c>
      <c r="Q324" s="46" t="s">
        <v>51</v>
      </c>
      <c r="R324" s="28">
        <f t="shared" si="72"/>
        <v>0</v>
      </c>
      <c r="S324" s="54">
        <v>0</v>
      </c>
      <c r="T324" s="54">
        <v>0</v>
      </c>
      <c r="U324" s="54">
        <v>0</v>
      </c>
      <c r="V324" s="54">
        <v>0</v>
      </c>
      <c r="W324" s="54">
        <v>0</v>
      </c>
      <c r="X324" s="54">
        <v>0</v>
      </c>
      <c r="Y324" s="54">
        <v>0</v>
      </c>
      <c r="Z324" s="54">
        <v>0</v>
      </c>
      <c r="AA324" s="54">
        <v>0</v>
      </c>
      <c r="AB324" s="54">
        <v>0</v>
      </c>
      <c r="AC324" s="54">
        <f t="shared" si="148"/>
        <v>0</v>
      </c>
      <c r="AD324" s="54">
        <v>0</v>
      </c>
    </row>
    <row r="325" spans="1:30" s="79" customFormat="1" ht="27.6" x14ac:dyDescent="0.3">
      <c r="A325" s="44" t="s">
        <v>24</v>
      </c>
      <c r="B325" s="44" t="s">
        <v>16</v>
      </c>
      <c r="C325" s="44" t="s">
        <v>16</v>
      </c>
      <c r="D325" s="45" t="s">
        <v>1</v>
      </c>
      <c r="E325" s="46" t="s">
        <v>274</v>
      </c>
      <c r="F325" s="45" t="s">
        <v>275</v>
      </c>
      <c r="G325" s="46" t="s">
        <v>647</v>
      </c>
      <c r="H325" s="75">
        <v>29401</v>
      </c>
      <c r="I325" s="111" t="s">
        <v>229</v>
      </c>
      <c r="J325" s="82" t="s">
        <v>645</v>
      </c>
      <c r="K325" s="83" t="s">
        <v>646</v>
      </c>
      <c r="L325" s="69"/>
      <c r="M325" s="50" t="s">
        <v>117</v>
      </c>
      <c r="N325" s="77" t="s">
        <v>50</v>
      </c>
      <c r="O325" s="52">
        <v>0</v>
      </c>
      <c r="P325" s="78">
        <v>1914</v>
      </c>
      <c r="Q325" s="46" t="s">
        <v>51</v>
      </c>
      <c r="R325" s="28">
        <f t="shared" ref="R325" si="176">+ROUND(P325*O325,0)</f>
        <v>0</v>
      </c>
      <c r="S325" s="54">
        <v>0</v>
      </c>
      <c r="T325" s="54">
        <v>0</v>
      </c>
      <c r="U325" s="54">
        <v>0</v>
      </c>
      <c r="V325" s="54">
        <v>0</v>
      </c>
      <c r="W325" s="54">
        <v>0</v>
      </c>
      <c r="X325" s="54">
        <v>0</v>
      </c>
      <c r="Y325" s="54">
        <v>0</v>
      </c>
      <c r="Z325" s="54">
        <v>0</v>
      </c>
      <c r="AA325" s="54">
        <v>0</v>
      </c>
      <c r="AB325" s="54">
        <v>0</v>
      </c>
      <c r="AC325" s="54">
        <f t="shared" si="148"/>
        <v>0</v>
      </c>
      <c r="AD325" s="54">
        <v>0</v>
      </c>
    </row>
    <row r="326" spans="1:30" s="79" customFormat="1" ht="27.6" x14ac:dyDescent="0.3">
      <c r="A326" s="44" t="s">
        <v>24</v>
      </c>
      <c r="B326" s="44" t="s">
        <v>16</v>
      </c>
      <c r="C326" s="44" t="s">
        <v>16</v>
      </c>
      <c r="D326" s="45" t="s">
        <v>1</v>
      </c>
      <c r="E326" s="46" t="s">
        <v>2</v>
      </c>
      <c r="F326" s="45" t="s">
        <v>1</v>
      </c>
      <c r="G326" s="46" t="s">
        <v>3</v>
      </c>
      <c r="H326" s="75">
        <v>29401</v>
      </c>
      <c r="I326" s="111" t="s">
        <v>229</v>
      </c>
      <c r="J326" s="82" t="s">
        <v>183</v>
      </c>
      <c r="K326" s="83" t="s">
        <v>159</v>
      </c>
      <c r="L326" s="69"/>
      <c r="M326" s="50" t="s">
        <v>117</v>
      </c>
      <c r="N326" s="77" t="s">
        <v>55</v>
      </c>
      <c r="O326" s="52">
        <v>0</v>
      </c>
      <c r="P326" s="78">
        <v>546.25</v>
      </c>
      <c r="Q326" s="46" t="s">
        <v>51</v>
      </c>
      <c r="R326" s="28">
        <f t="shared" si="72"/>
        <v>0</v>
      </c>
      <c r="S326" s="54">
        <v>0</v>
      </c>
      <c r="T326" s="54">
        <v>0</v>
      </c>
      <c r="U326" s="54">
        <v>0</v>
      </c>
      <c r="V326" s="54">
        <v>0</v>
      </c>
      <c r="W326" s="54">
        <v>0</v>
      </c>
      <c r="X326" s="54">
        <v>0</v>
      </c>
      <c r="Y326" s="54">
        <v>0</v>
      </c>
      <c r="Z326" s="54">
        <v>0</v>
      </c>
      <c r="AA326" s="54">
        <v>0</v>
      </c>
      <c r="AB326" s="54">
        <v>0</v>
      </c>
      <c r="AC326" s="54">
        <f t="shared" si="148"/>
        <v>0</v>
      </c>
      <c r="AD326" s="54">
        <v>0</v>
      </c>
    </row>
    <row r="327" spans="1:30" s="79" customFormat="1" ht="27.6" x14ac:dyDescent="0.3">
      <c r="A327" s="44" t="s">
        <v>24</v>
      </c>
      <c r="B327" s="44" t="s">
        <v>16</v>
      </c>
      <c r="C327" s="44" t="s">
        <v>16</v>
      </c>
      <c r="D327" s="45" t="s">
        <v>1</v>
      </c>
      <c r="E327" s="46" t="s">
        <v>2</v>
      </c>
      <c r="F327" s="45" t="s">
        <v>1</v>
      </c>
      <c r="G327" s="46" t="s">
        <v>3</v>
      </c>
      <c r="H327" s="75">
        <v>29401</v>
      </c>
      <c r="I327" s="111" t="s">
        <v>229</v>
      </c>
      <c r="J327" s="82" t="s">
        <v>446</v>
      </c>
      <c r="K327" s="83" t="s">
        <v>447</v>
      </c>
      <c r="L327" s="69"/>
      <c r="M327" s="50" t="s">
        <v>117</v>
      </c>
      <c r="N327" s="77" t="s">
        <v>55</v>
      </c>
      <c r="O327" s="52">
        <v>0</v>
      </c>
      <c r="P327" s="78">
        <v>87</v>
      </c>
      <c r="Q327" s="46" t="s">
        <v>51</v>
      </c>
      <c r="R327" s="28">
        <f t="shared" ref="R327" si="177">+ROUND(P327*O327,0)</f>
        <v>0</v>
      </c>
      <c r="S327" s="54">
        <v>0</v>
      </c>
      <c r="T327" s="54">
        <v>0</v>
      </c>
      <c r="U327" s="54">
        <v>0</v>
      </c>
      <c r="V327" s="54">
        <v>0</v>
      </c>
      <c r="W327" s="54">
        <v>0</v>
      </c>
      <c r="X327" s="54">
        <v>0</v>
      </c>
      <c r="Y327" s="54">
        <v>0</v>
      </c>
      <c r="Z327" s="54">
        <v>0</v>
      </c>
      <c r="AA327" s="54">
        <v>0</v>
      </c>
      <c r="AB327" s="54">
        <v>0</v>
      </c>
      <c r="AC327" s="54">
        <f t="shared" si="148"/>
        <v>0</v>
      </c>
      <c r="AD327" s="54">
        <v>0</v>
      </c>
    </row>
    <row r="328" spans="1:30" s="79" customFormat="1" ht="27.6" x14ac:dyDescent="0.3">
      <c r="A328" s="44" t="s">
        <v>24</v>
      </c>
      <c r="B328" s="44" t="s">
        <v>16</v>
      </c>
      <c r="C328" s="44" t="s">
        <v>16</v>
      </c>
      <c r="D328" s="45" t="s">
        <v>1</v>
      </c>
      <c r="E328" s="46" t="s">
        <v>2</v>
      </c>
      <c r="F328" s="45" t="s">
        <v>1</v>
      </c>
      <c r="G328" s="46" t="s">
        <v>3</v>
      </c>
      <c r="H328" s="75">
        <v>29401</v>
      </c>
      <c r="I328" s="111" t="s">
        <v>229</v>
      </c>
      <c r="J328" s="82" t="s">
        <v>648</v>
      </c>
      <c r="K328" s="83" t="s">
        <v>649</v>
      </c>
      <c r="L328" s="69"/>
      <c r="M328" s="50" t="s">
        <v>117</v>
      </c>
      <c r="N328" s="77" t="s">
        <v>55</v>
      </c>
      <c r="O328" s="52">
        <v>0</v>
      </c>
      <c r="P328" s="78">
        <v>5899.01</v>
      </c>
      <c r="Q328" s="46" t="s">
        <v>51</v>
      </c>
      <c r="R328" s="28">
        <f t="shared" ref="R328" si="178">+ROUND(P328*O328,0)</f>
        <v>0</v>
      </c>
      <c r="S328" s="54">
        <v>0</v>
      </c>
      <c r="T328" s="54">
        <v>0</v>
      </c>
      <c r="U328" s="54">
        <v>0</v>
      </c>
      <c r="V328" s="54">
        <v>0</v>
      </c>
      <c r="W328" s="54">
        <v>0</v>
      </c>
      <c r="X328" s="54">
        <v>0</v>
      </c>
      <c r="Y328" s="54">
        <v>0</v>
      </c>
      <c r="Z328" s="54">
        <v>0</v>
      </c>
      <c r="AA328" s="54">
        <v>0</v>
      </c>
      <c r="AB328" s="54">
        <v>0</v>
      </c>
      <c r="AC328" s="54">
        <f t="shared" si="148"/>
        <v>0</v>
      </c>
      <c r="AD328" s="54">
        <v>0</v>
      </c>
    </row>
    <row r="329" spans="1:30" s="79" customFormat="1" ht="27.6" x14ac:dyDescent="0.3">
      <c r="A329" s="44" t="s">
        <v>24</v>
      </c>
      <c r="B329" s="44" t="s">
        <v>16</v>
      </c>
      <c r="C329" s="44" t="s">
        <v>16</v>
      </c>
      <c r="D329" s="45" t="s">
        <v>1</v>
      </c>
      <c r="E329" s="46" t="s">
        <v>2</v>
      </c>
      <c r="F329" s="45" t="s">
        <v>1</v>
      </c>
      <c r="G329" s="46" t="s">
        <v>3</v>
      </c>
      <c r="H329" s="75">
        <v>29401</v>
      </c>
      <c r="I329" s="111" t="s">
        <v>229</v>
      </c>
      <c r="J329" s="82" t="s">
        <v>448</v>
      </c>
      <c r="K329" s="83" t="s">
        <v>449</v>
      </c>
      <c r="L329" s="69"/>
      <c r="M329" s="50" t="s">
        <v>117</v>
      </c>
      <c r="N329" s="77" t="s">
        <v>55</v>
      </c>
      <c r="O329" s="52">
        <v>0</v>
      </c>
      <c r="P329" s="78">
        <v>324.8</v>
      </c>
      <c r="Q329" s="46" t="s">
        <v>51</v>
      </c>
      <c r="R329" s="28">
        <f t="shared" ref="R329" si="179">+ROUND(P329*O329,0)</f>
        <v>0</v>
      </c>
      <c r="S329" s="54">
        <v>0</v>
      </c>
      <c r="T329" s="54">
        <v>0</v>
      </c>
      <c r="U329" s="54">
        <v>0</v>
      </c>
      <c r="V329" s="54">
        <v>0</v>
      </c>
      <c r="W329" s="54">
        <v>0</v>
      </c>
      <c r="X329" s="54">
        <v>0</v>
      </c>
      <c r="Y329" s="54">
        <v>0</v>
      </c>
      <c r="Z329" s="54">
        <v>0</v>
      </c>
      <c r="AA329" s="54">
        <v>0</v>
      </c>
      <c r="AB329" s="54">
        <v>0</v>
      </c>
      <c r="AC329" s="54">
        <f t="shared" si="148"/>
        <v>0</v>
      </c>
      <c r="AD329" s="54">
        <v>0</v>
      </c>
    </row>
    <row r="330" spans="1:30" s="79" customFormat="1" ht="27.6" x14ac:dyDescent="0.3">
      <c r="A330" s="44" t="s">
        <v>24</v>
      </c>
      <c r="B330" s="44" t="s">
        <v>16</v>
      </c>
      <c r="C330" s="44" t="s">
        <v>16</v>
      </c>
      <c r="D330" s="45" t="s">
        <v>1</v>
      </c>
      <c r="E330" s="46" t="s">
        <v>2</v>
      </c>
      <c r="F330" s="45" t="s">
        <v>1</v>
      </c>
      <c r="G330" s="46" t="s">
        <v>3</v>
      </c>
      <c r="H330" s="75">
        <v>29601</v>
      </c>
      <c r="I330" s="111" t="s">
        <v>596</v>
      </c>
      <c r="J330" s="82" t="s">
        <v>597</v>
      </c>
      <c r="K330" s="83" t="s">
        <v>598</v>
      </c>
      <c r="L330" s="69"/>
      <c r="M330" s="50" t="s">
        <v>117</v>
      </c>
      <c r="N330" s="77" t="s">
        <v>55</v>
      </c>
      <c r="O330" s="52">
        <v>0</v>
      </c>
      <c r="P330" s="78">
        <v>3514.12</v>
      </c>
      <c r="Q330" s="46" t="s">
        <v>51</v>
      </c>
      <c r="R330" s="28">
        <f t="shared" ref="R330" si="180">+ROUND(P330*O330,0)</f>
        <v>0</v>
      </c>
      <c r="S330" s="54">
        <v>0</v>
      </c>
      <c r="T330" s="54">
        <v>0</v>
      </c>
      <c r="U330" s="54">
        <v>0</v>
      </c>
      <c r="V330" s="54">
        <v>0</v>
      </c>
      <c r="W330" s="54">
        <v>0</v>
      </c>
      <c r="X330" s="54">
        <v>0</v>
      </c>
      <c r="Y330" s="54">
        <v>0</v>
      </c>
      <c r="Z330" s="54">
        <v>0</v>
      </c>
      <c r="AA330" s="54">
        <v>0</v>
      </c>
      <c r="AB330" s="54">
        <v>0</v>
      </c>
      <c r="AC330" s="54">
        <f t="shared" si="148"/>
        <v>0</v>
      </c>
      <c r="AD330" s="54">
        <v>0</v>
      </c>
    </row>
    <row r="331" spans="1:30" s="79" customFormat="1" ht="27.6" x14ac:dyDescent="0.3">
      <c r="A331" s="44" t="s">
        <v>24</v>
      </c>
      <c r="B331" s="44" t="s">
        <v>16</v>
      </c>
      <c r="C331" s="44" t="s">
        <v>16</v>
      </c>
      <c r="D331" s="45" t="s">
        <v>1</v>
      </c>
      <c r="E331" s="46" t="s">
        <v>2</v>
      </c>
      <c r="F331" s="45" t="s">
        <v>1</v>
      </c>
      <c r="G331" s="46" t="s">
        <v>3</v>
      </c>
      <c r="H331" s="75">
        <v>29901</v>
      </c>
      <c r="I331" s="49" t="s">
        <v>230</v>
      </c>
      <c r="J331" s="82" t="s">
        <v>258</v>
      </c>
      <c r="K331" s="83" t="s">
        <v>221</v>
      </c>
      <c r="L331" s="69"/>
      <c r="M331" s="50" t="s">
        <v>117</v>
      </c>
      <c r="N331" s="77" t="s">
        <v>55</v>
      </c>
      <c r="O331" s="52">
        <v>0</v>
      </c>
      <c r="P331" s="78">
        <v>990</v>
      </c>
      <c r="Q331" s="46" t="s">
        <v>51</v>
      </c>
      <c r="R331" s="28">
        <f t="shared" si="72"/>
        <v>0</v>
      </c>
      <c r="S331" s="54">
        <v>0</v>
      </c>
      <c r="T331" s="54">
        <v>0</v>
      </c>
      <c r="U331" s="54">
        <v>0</v>
      </c>
      <c r="V331" s="54">
        <v>0</v>
      </c>
      <c r="W331" s="54">
        <v>0</v>
      </c>
      <c r="X331" s="54">
        <v>0</v>
      </c>
      <c r="Y331" s="54">
        <v>0</v>
      </c>
      <c r="Z331" s="54">
        <v>0</v>
      </c>
      <c r="AA331" s="54">
        <v>0</v>
      </c>
      <c r="AB331" s="54">
        <v>0</v>
      </c>
      <c r="AC331" s="54">
        <f t="shared" si="148"/>
        <v>0</v>
      </c>
      <c r="AD331" s="54">
        <v>0</v>
      </c>
    </row>
    <row r="332" spans="1:30" s="79" customFormat="1" ht="27.6" x14ac:dyDescent="0.3">
      <c r="A332" s="44" t="s">
        <v>24</v>
      </c>
      <c r="B332" s="44" t="s">
        <v>16</v>
      </c>
      <c r="C332" s="44" t="s">
        <v>16</v>
      </c>
      <c r="D332" s="45" t="s">
        <v>1</v>
      </c>
      <c r="E332" s="46" t="s">
        <v>2</v>
      </c>
      <c r="F332" s="45" t="s">
        <v>1</v>
      </c>
      <c r="G332" s="46" t="s">
        <v>3</v>
      </c>
      <c r="H332" s="75">
        <v>29901</v>
      </c>
      <c r="I332" s="49" t="s">
        <v>230</v>
      </c>
      <c r="J332" s="82" t="s">
        <v>396</v>
      </c>
      <c r="K332" s="83" t="s">
        <v>397</v>
      </c>
      <c r="L332" s="69"/>
      <c r="M332" s="50" t="s">
        <v>117</v>
      </c>
      <c r="N332" s="77" t="s">
        <v>55</v>
      </c>
      <c r="O332" s="52">
        <v>0</v>
      </c>
      <c r="P332" s="78">
        <v>1947.8</v>
      </c>
      <c r="Q332" s="46" t="s">
        <v>51</v>
      </c>
      <c r="R332" s="28">
        <f t="shared" ref="R332:R333" si="181">+ROUND(P332*O332,0)</f>
        <v>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54">
        <v>0</v>
      </c>
      <c r="Y332" s="54">
        <v>0</v>
      </c>
      <c r="Z332" s="54">
        <v>0</v>
      </c>
      <c r="AA332" s="54">
        <v>0</v>
      </c>
      <c r="AB332" s="54">
        <v>0</v>
      </c>
      <c r="AC332" s="54">
        <f t="shared" si="148"/>
        <v>0</v>
      </c>
      <c r="AD332" s="54">
        <v>0</v>
      </c>
    </row>
    <row r="333" spans="1:30" s="79" customFormat="1" ht="27.6" x14ac:dyDescent="0.3">
      <c r="A333" s="44" t="s">
        <v>24</v>
      </c>
      <c r="B333" s="44" t="s">
        <v>16</v>
      </c>
      <c r="C333" s="44" t="s">
        <v>16</v>
      </c>
      <c r="D333" s="45" t="s">
        <v>1</v>
      </c>
      <c r="E333" s="46" t="s">
        <v>2</v>
      </c>
      <c r="F333" s="45" t="s">
        <v>1</v>
      </c>
      <c r="G333" s="46" t="s">
        <v>3</v>
      </c>
      <c r="H333" s="75">
        <v>51101</v>
      </c>
      <c r="I333" s="49" t="s">
        <v>599</v>
      </c>
      <c r="J333" s="82" t="s">
        <v>600</v>
      </c>
      <c r="K333" s="83" t="s">
        <v>601</v>
      </c>
      <c r="L333" s="69"/>
      <c r="M333" s="50" t="s">
        <v>117</v>
      </c>
      <c r="N333" s="77" t="s">
        <v>55</v>
      </c>
      <c r="O333" s="52">
        <v>0</v>
      </c>
      <c r="P333" s="78">
        <v>1033.51</v>
      </c>
      <c r="Q333" s="46" t="s">
        <v>51</v>
      </c>
      <c r="R333" s="28">
        <f t="shared" si="181"/>
        <v>0</v>
      </c>
      <c r="S333" s="54">
        <v>0</v>
      </c>
      <c r="T333" s="54">
        <v>0</v>
      </c>
      <c r="U333" s="54">
        <v>0</v>
      </c>
      <c r="V333" s="54">
        <v>0</v>
      </c>
      <c r="W333" s="54">
        <v>0</v>
      </c>
      <c r="X333" s="54">
        <v>0</v>
      </c>
      <c r="Y333" s="54">
        <v>0</v>
      </c>
      <c r="Z333" s="54">
        <v>0</v>
      </c>
      <c r="AA333" s="54">
        <v>0</v>
      </c>
      <c r="AB333" s="54">
        <v>0</v>
      </c>
      <c r="AC333" s="54">
        <f t="shared" si="148"/>
        <v>0</v>
      </c>
      <c r="AD333" s="54">
        <v>0</v>
      </c>
    </row>
    <row r="334" spans="1:30" s="79" customFormat="1" ht="27.6" x14ac:dyDescent="0.3">
      <c r="A334" s="44" t="s">
        <v>24</v>
      </c>
      <c r="B334" s="44" t="s">
        <v>16</v>
      </c>
      <c r="C334" s="44" t="s">
        <v>16</v>
      </c>
      <c r="D334" s="45" t="s">
        <v>1</v>
      </c>
      <c r="E334" s="46" t="s">
        <v>2</v>
      </c>
      <c r="F334" s="45" t="s">
        <v>1</v>
      </c>
      <c r="G334" s="46" t="s">
        <v>3</v>
      </c>
      <c r="H334" s="75">
        <v>51901</v>
      </c>
      <c r="I334" s="49" t="s">
        <v>398</v>
      </c>
      <c r="J334" s="82" t="s">
        <v>399</v>
      </c>
      <c r="K334" s="83" t="s">
        <v>400</v>
      </c>
      <c r="L334" s="69"/>
      <c r="M334" s="50" t="s">
        <v>117</v>
      </c>
      <c r="N334" s="77" t="s">
        <v>55</v>
      </c>
      <c r="O334" s="52">
        <v>0</v>
      </c>
      <c r="P334" s="78">
        <v>11160</v>
      </c>
      <c r="Q334" s="46" t="s">
        <v>51</v>
      </c>
      <c r="R334" s="28">
        <f t="shared" ref="R334" si="182">+ROUND(P334*O334,0)</f>
        <v>0</v>
      </c>
      <c r="S334" s="54">
        <v>0</v>
      </c>
      <c r="T334" s="54">
        <v>0</v>
      </c>
      <c r="U334" s="54">
        <v>0</v>
      </c>
      <c r="V334" s="54">
        <v>0</v>
      </c>
      <c r="W334" s="54">
        <v>0</v>
      </c>
      <c r="X334" s="54">
        <v>0</v>
      </c>
      <c r="Y334" s="54">
        <v>0</v>
      </c>
      <c r="Z334" s="54">
        <v>0</v>
      </c>
      <c r="AA334" s="54">
        <v>0</v>
      </c>
      <c r="AB334" s="54">
        <v>0</v>
      </c>
      <c r="AC334" s="54">
        <f t="shared" si="148"/>
        <v>0</v>
      </c>
      <c r="AD334" s="54">
        <v>0</v>
      </c>
    </row>
    <row r="335" spans="1:30" s="79" customFormat="1" ht="27.6" x14ac:dyDescent="0.3">
      <c r="A335" s="44" t="s">
        <v>24</v>
      </c>
      <c r="B335" s="44" t="s">
        <v>16</v>
      </c>
      <c r="C335" s="44" t="s">
        <v>16</v>
      </c>
      <c r="D335" s="45" t="s">
        <v>1</v>
      </c>
      <c r="E335" s="46" t="s">
        <v>729</v>
      </c>
      <c r="F335" s="45" t="s">
        <v>711</v>
      </c>
      <c r="G335" s="46" t="s">
        <v>712</v>
      </c>
      <c r="H335" s="75">
        <v>51901</v>
      </c>
      <c r="I335" s="49" t="s">
        <v>398</v>
      </c>
      <c r="J335" s="82" t="s">
        <v>736</v>
      </c>
      <c r="K335" s="83" t="s">
        <v>737</v>
      </c>
      <c r="L335" s="69"/>
      <c r="M335" s="50" t="s">
        <v>117</v>
      </c>
      <c r="N335" s="77" t="s">
        <v>55</v>
      </c>
      <c r="O335" s="52">
        <v>1</v>
      </c>
      <c r="P335" s="78">
        <v>10796</v>
      </c>
      <c r="Q335" s="46" t="s">
        <v>51</v>
      </c>
      <c r="R335" s="28">
        <f t="shared" ref="R335" si="183">+ROUND(P335*O335,0)</f>
        <v>10796</v>
      </c>
      <c r="S335" s="54">
        <v>0</v>
      </c>
      <c r="T335" s="54">
        <v>0</v>
      </c>
      <c r="U335" s="54">
        <v>0</v>
      </c>
      <c r="V335" s="54">
        <v>0</v>
      </c>
      <c r="W335" s="54">
        <v>0</v>
      </c>
      <c r="X335" s="54">
        <v>0</v>
      </c>
      <c r="Y335" s="54">
        <v>0</v>
      </c>
      <c r="Z335" s="54">
        <v>0</v>
      </c>
      <c r="AA335" s="54">
        <v>0</v>
      </c>
      <c r="AB335" s="54">
        <v>0</v>
      </c>
      <c r="AC335" s="54">
        <f t="shared" ref="AC335" si="184">R335</f>
        <v>10796</v>
      </c>
      <c r="AD335" s="54">
        <v>0</v>
      </c>
    </row>
    <row r="336" spans="1:30" s="79" customFormat="1" ht="42" x14ac:dyDescent="0.3">
      <c r="A336" s="44" t="s">
        <v>24</v>
      </c>
      <c r="B336" s="44" t="s">
        <v>16</v>
      </c>
      <c r="C336" s="44" t="s">
        <v>16</v>
      </c>
      <c r="D336" s="45" t="s">
        <v>1</v>
      </c>
      <c r="E336" s="46" t="s">
        <v>2</v>
      </c>
      <c r="F336" s="45" t="s">
        <v>1</v>
      </c>
      <c r="G336" s="46" t="s">
        <v>266</v>
      </c>
      <c r="H336" s="75">
        <v>31301</v>
      </c>
      <c r="I336" s="64" t="s">
        <v>267</v>
      </c>
      <c r="J336" s="82"/>
      <c r="K336" s="83" t="s">
        <v>696</v>
      </c>
      <c r="L336" s="69"/>
      <c r="M336" s="50" t="s">
        <v>117</v>
      </c>
      <c r="N336" s="77" t="s">
        <v>132</v>
      </c>
      <c r="O336" s="52">
        <v>1</v>
      </c>
      <c r="P336" s="78">
        <v>0</v>
      </c>
      <c r="Q336" s="46" t="s">
        <v>51</v>
      </c>
      <c r="R336" s="28">
        <f t="shared" si="72"/>
        <v>0</v>
      </c>
      <c r="S336" s="54">
        <v>0</v>
      </c>
      <c r="T336" s="54">
        <v>0</v>
      </c>
      <c r="U336" s="54">
        <v>0</v>
      </c>
      <c r="V336" s="54">
        <v>0</v>
      </c>
      <c r="W336" s="54">
        <v>0</v>
      </c>
      <c r="X336" s="54">
        <v>0</v>
      </c>
      <c r="Y336" s="54">
        <v>0</v>
      </c>
      <c r="Z336" s="54">
        <v>0</v>
      </c>
      <c r="AA336" s="54">
        <v>0</v>
      </c>
      <c r="AB336" s="54">
        <v>0</v>
      </c>
      <c r="AC336" s="54">
        <f t="shared" si="148"/>
        <v>0</v>
      </c>
      <c r="AD336" s="54">
        <v>0</v>
      </c>
    </row>
    <row r="337" spans="1:31" s="79" customFormat="1" ht="42" x14ac:dyDescent="0.3">
      <c r="A337" s="44" t="s">
        <v>24</v>
      </c>
      <c r="B337" s="44" t="s">
        <v>16</v>
      </c>
      <c r="C337" s="44" t="s">
        <v>16</v>
      </c>
      <c r="D337" s="45" t="s">
        <v>1</v>
      </c>
      <c r="E337" s="46" t="s">
        <v>2</v>
      </c>
      <c r="F337" s="45" t="s">
        <v>1</v>
      </c>
      <c r="G337" s="46" t="s">
        <v>266</v>
      </c>
      <c r="H337" s="75">
        <v>31301</v>
      </c>
      <c r="I337" s="64" t="s">
        <v>267</v>
      </c>
      <c r="J337" s="82"/>
      <c r="K337" s="83" t="s">
        <v>697</v>
      </c>
      <c r="L337" s="69"/>
      <c r="M337" s="50" t="s">
        <v>117</v>
      </c>
      <c r="N337" s="77" t="s">
        <v>132</v>
      </c>
      <c r="O337" s="52">
        <v>1</v>
      </c>
      <c r="P337" s="78">
        <v>0</v>
      </c>
      <c r="Q337" s="46" t="s">
        <v>51</v>
      </c>
      <c r="R337" s="28">
        <f t="shared" si="72"/>
        <v>0</v>
      </c>
      <c r="S337" s="54">
        <v>0</v>
      </c>
      <c r="T337" s="54">
        <v>0</v>
      </c>
      <c r="U337" s="54">
        <v>0</v>
      </c>
      <c r="V337" s="54">
        <v>0</v>
      </c>
      <c r="W337" s="54">
        <v>0</v>
      </c>
      <c r="X337" s="54">
        <v>0</v>
      </c>
      <c r="Y337" s="54">
        <v>0</v>
      </c>
      <c r="Z337" s="54">
        <v>0</v>
      </c>
      <c r="AA337" s="54">
        <v>0</v>
      </c>
      <c r="AB337" s="54">
        <v>0</v>
      </c>
      <c r="AC337" s="54">
        <f t="shared" si="148"/>
        <v>0</v>
      </c>
      <c r="AD337" s="54">
        <v>0</v>
      </c>
    </row>
    <row r="338" spans="1:31" s="79" customFormat="1" ht="42" x14ac:dyDescent="0.3">
      <c r="A338" s="44" t="s">
        <v>24</v>
      </c>
      <c r="B338" s="44" t="s">
        <v>16</v>
      </c>
      <c r="C338" s="44" t="s">
        <v>16</v>
      </c>
      <c r="D338" s="45" t="s">
        <v>1</v>
      </c>
      <c r="E338" s="46" t="s">
        <v>2</v>
      </c>
      <c r="F338" s="45" t="s">
        <v>1</v>
      </c>
      <c r="G338" s="46" t="s">
        <v>266</v>
      </c>
      <c r="H338" s="75">
        <v>31301</v>
      </c>
      <c r="I338" s="64" t="s">
        <v>267</v>
      </c>
      <c r="J338" s="82"/>
      <c r="K338" s="83" t="s">
        <v>698</v>
      </c>
      <c r="L338" s="69"/>
      <c r="M338" s="50" t="s">
        <v>117</v>
      </c>
      <c r="N338" s="77" t="s">
        <v>132</v>
      </c>
      <c r="O338" s="52">
        <v>1</v>
      </c>
      <c r="P338" s="78">
        <v>0</v>
      </c>
      <c r="Q338" s="46" t="s">
        <v>51</v>
      </c>
      <c r="R338" s="28">
        <f t="shared" si="72"/>
        <v>0</v>
      </c>
      <c r="S338" s="54">
        <v>0</v>
      </c>
      <c r="T338" s="54">
        <v>0</v>
      </c>
      <c r="U338" s="54">
        <v>0</v>
      </c>
      <c r="V338" s="54">
        <v>0</v>
      </c>
      <c r="W338" s="54">
        <v>0</v>
      </c>
      <c r="X338" s="54">
        <v>0</v>
      </c>
      <c r="Y338" s="54">
        <v>0</v>
      </c>
      <c r="Z338" s="54">
        <v>0</v>
      </c>
      <c r="AA338" s="54">
        <v>0</v>
      </c>
      <c r="AB338" s="54">
        <v>0</v>
      </c>
      <c r="AC338" s="54">
        <f t="shared" si="148"/>
        <v>0</v>
      </c>
      <c r="AD338" s="54">
        <v>0</v>
      </c>
    </row>
    <row r="339" spans="1:31" s="79" customFormat="1" ht="42" x14ac:dyDescent="0.3">
      <c r="A339" s="44" t="s">
        <v>24</v>
      </c>
      <c r="B339" s="44" t="s">
        <v>16</v>
      </c>
      <c r="C339" s="44" t="s">
        <v>16</v>
      </c>
      <c r="D339" s="45" t="s">
        <v>1</v>
      </c>
      <c r="E339" s="46" t="s">
        <v>2</v>
      </c>
      <c r="F339" s="45" t="s">
        <v>1</v>
      </c>
      <c r="G339" s="46" t="s">
        <v>266</v>
      </c>
      <c r="H339" s="75">
        <v>31301</v>
      </c>
      <c r="I339" s="64" t="s">
        <v>267</v>
      </c>
      <c r="J339" s="82"/>
      <c r="K339" s="83" t="s">
        <v>699</v>
      </c>
      <c r="L339" s="69"/>
      <c r="M339" s="50" t="s">
        <v>117</v>
      </c>
      <c r="N339" s="77" t="s">
        <v>132</v>
      </c>
      <c r="O339" s="52">
        <v>1</v>
      </c>
      <c r="P339" s="78">
        <v>0</v>
      </c>
      <c r="Q339" s="46" t="s">
        <v>51</v>
      </c>
      <c r="R339" s="28">
        <f>+ROUND(P339*O339,0)</f>
        <v>0</v>
      </c>
      <c r="S339" s="54">
        <v>0</v>
      </c>
      <c r="T339" s="54">
        <v>0</v>
      </c>
      <c r="U339" s="54">
        <v>0</v>
      </c>
      <c r="V339" s="54">
        <v>0</v>
      </c>
      <c r="W339" s="54">
        <v>0</v>
      </c>
      <c r="X339" s="54">
        <v>0</v>
      </c>
      <c r="Y339" s="54">
        <v>0</v>
      </c>
      <c r="Z339" s="54">
        <v>0</v>
      </c>
      <c r="AA339" s="54">
        <v>0</v>
      </c>
      <c r="AB339" s="54">
        <v>0</v>
      </c>
      <c r="AC339" s="54">
        <f t="shared" si="148"/>
        <v>0</v>
      </c>
      <c r="AD339" s="54">
        <v>0</v>
      </c>
    </row>
    <row r="340" spans="1:31" s="79" customFormat="1" ht="27.6" customHeight="1" x14ac:dyDescent="0.3">
      <c r="A340" s="44" t="s">
        <v>24</v>
      </c>
      <c r="B340" s="44" t="s">
        <v>16</v>
      </c>
      <c r="C340" s="44" t="s">
        <v>16</v>
      </c>
      <c r="D340" s="45" t="s">
        <v>1</v>
      </c>
      <c r="E340" s="46" t="s">
        <v>2</v>
      </c>
      <c r="F340" s="45" t="s">
        <v>1</v>
      </c>
      <c r="G340" s="46" t="s">
        <v>3</v>
      </c>
      <c r="H340" s="75">
        <v>31401</v>
      </c>
      <c r="I340" s="64" t="s">
        <v>44</v>
      </c>
      <c r="J340" s="82"/>
      <c r="K340" s="83" t="s">
        <v>743</v>
      </c>
      <c r="L340" s="69"/>
      <c r="M340" s="50" t="s">
        <v>117</v>
      </c>
      <c r="N340" s="77" t="s">
        <v>132</v>
      </c>
      <c r="O340" s="52">
        <v>1</v>
      </c>
      <c r="P340" s="78">
        <v>1831.81</v>
      </c>
      <c r="Q340" s="46" t="s">
        <v>51</v>
      </c>
      <c r="R340" s="28">
        <f t="shared" ref="R340" si="185">+ROUND(P340*O340,0)</f>
        <v>1832</v>
      </c>
      <c r="S340" s="54">
        <v>0</v>
      </c>
      <c r="T340" s="54">
        <v>0</v>
      </c>
      <c r="U340" s="54">
        <v>0</v>
      </c>
      <c r="V340" s="54">
        <v>0</v>
      </c>
      <c r="W340" s="54">
        <v>0</v>
      </c>
      <c r="X340" s="54">
        <v>0</v>
      </c>
      <c r="Y340" s="54">
        <v>0</v>
      </c>
      <c r="Z340" s="54">
        <v>0</v>
      </c>
      <c r="AA340" s="54">
        <v>0</v>
      </c>
      <c r="AB340" s="54">
        <v>0</v>
      </c>
      <c r="AC340" s="54">
        <f t="shared" si="148"/>
        <v>1832</v>
      </c>
      <c r="AD340" s="54">
        <v>0</v>
      </c>
    </row>
    <row r="341" spans="1:31" s="79" customFormat="1" ht="55.2" x14ac:dyDescent="0.3">
      <c r="A341" s="44" t="s">
        <v>24</v>
      </c>
      <c r="B341" s="44" t="s">
        <v>16</v>
      </c>
      <c r="C341" s="44" t="s">
        <v>16</v>
      </c>
      <c r="D341" s="45" t="s">
        <v>1</v>
      </c>
      <c r="E341" s="46" t="s">
        <v>2</v>
      </c>
      <c r="F341" s="45" t="s">
        <v>1</v>
      </c>
      <c r="G341" s="46" t="s">
        <v>266</v>
      </c>
      <c r="H341" s="75">
        <v>33801</v>
      </c>
      <c r="I341" s="64" t="s">
        <v>402</v>
      </c>
      <c r="J341" s="82"/>
      <c r="K341" s="83" t="s">
        <v>744</v>
      </c>
      <c r="L341" s="69"/>
      <c r="M341" s="50" t="s">
        <v>117</v>
      </c>
      <c r="N341" s="77" t="s">
        <v>132</v>
      </c>
      <c r="O341" s="52">
        <v>1</v>
      </c>
      <c r="P341" s="78">
        <v>27840</v>
      </c>
      <c r="Q341" s="46" t="s">
        <v>51</v>
      </c>
      <c r="R341" s="28">
        <f t="shared" ref="R341" si="186">+ROUND(P341*O341,0)</f>
        <v>27840</v>
      </c>
      <c r="S341" s="54">
        <v>0</v>
      </c>
      <c r="T341" s="54">
        <v>0</v>
      </c>
      <c r="U341" s="54">
        <v>0</v>
      </c>
      <c r="V341" s="54">
        <v>0</v>
      </c>
      <c r="W341" s="54">
        <v>0</v>
      </c>
      <c r="X341" s="54">
        <v>0</v>
      </c>
      <c r="Y341" s="54">
        <v>0</v>
      </c>
      <c r="Z341" s="54">
        <v>0</v>
      </c>
      <c r="AA341" s="54">
        <v>0</v>
      </c>
      <c r="AB341" s="54">
        <v>0</v>
      </c>
      <c r="AC341" s="54">
        <f t="shared" si="148"/>
        <v>27840</v>
      </c>
      <c r="AD341" s="54">
        <v>0</v>
      </c>
    </row>
    <row r="342" spans="1:31" s="79" customFormat="1" ht="27.6" x14ac:dyDescent="0.3">
      <c r="A342" s="44" t="s">
        <v>24</v>
      </c>
      <c r="B342" s="44" t="s">
        <v>16</v>
      </c>
      <c r="C342" s="44" t="s">
        <v>16</v>
      </c>
      <c r="D342" s="45" t="s">
        <v>1</v>
      </c>
      <c r="E342" s="46" t="s">
        <v>2</v>
      </c>
      <c r="F342" s="45" t="s">
        <v>1</v>
      </c>
      <c r="G342" s="46" t="s">
        <v>3</v>
      </c>
      <c r="H342" s="112">
        <v>31801</v>
      </c>
      <c r="I342" s="48" t="s">
        <v>45</v>
      </c>
      <c r="J342" s="82"/>
      <c r="K342" s="83" t="s">
        <v>411</v>
      </c>
      <c r="L342" s="69"/>
      <c r="M342" s="50" t="s">
        <v>117</v>
      </c>
      <c r="N342" s="77" t="s">
        <v>132</v>
      </c>
      <c r="O342" s="52">
        <v>0</v>
      </c>
      <c r="P342" s="78">
        <v>0</v>
      </c>
      <c r="Q342" s="46" t="s">
        <v>51</v>
      </c>
      <c r="R342" s="28">
        <f t="shared" si="72"/>
        <v>0</v>
      </c>
      <c r="S342" s="54">
        <v>0</v>
      </c>
      <c r="T342" s="54">
        <v>0</v>
      </c>
      <c r="U342" s="54">
        <v>0</v>
      </c>
      <c r="V342" s="54">
        <v>0</v>
      </c>
      <c r="W342" s="54">
        <v>0</v>
      </c>
      <c r="X342" s="54">
        <v>0</v>
      </c>
      <c r="Y342" s="54">
        <v>0</v>
      </c>
      <c r="Z342" s="54">
        <v>0</v>
      </c>
      <c r="AA342" s="54">
        <v>0</v>
      </c>
      <c r="AB342" s="54">
        <v>0</v>
      </c>
      <c r="AC342" s="54">
        <f t="shared" si="148"/>
        <v>0</v>
      </c>
      <c r="AD342" s="54">
        <v>0</v>
      </c>
    </row>
    <row r="343" spans="1:31" s="79" customFormat="1" ht="82.8" x14ac:dyDescent="0.3">
      <c r="A343" s="44" t="s">
        <v>24</v>
      </c>
      <c r="B343" s="44" t="s">
        <v>16</v>
      </c>
      <c r="C343" s="44" t="s">
        <v>16</v>
      </c>
      <c r="D343" s="45" t="s">
        <v>1</v>
      </c>
      <c r="E343" s="46" t="s">
        <v>492</v>
      </c>
      <c r="F343" s="45" t="s">
        <v>700</v>
      </c>
      <c r="G343" s="46" t="s">
        <v>701</v>
      </c>
      <c r="H343" s="113">
        <v>36101</v>
      </c>
      <c r="I343" s="48" t="s">
        <v>702</v>
      </c>
      <c r="J343" s="82"/>
      <c r="K343" s="83" t="s">
        <v>703</v>
      </c>
      <c r="L343" s="69"/>
      <c r="M343" s="50" t="s">
        <v>117</v>
      </c>
      <c r="N343" s="77" t="s">
        <v>132</v>
      </c>
      <c r="O343" s="52">
        <v>1</v>
      </c>
      <c r="P343" s="78">
        <v>28017.25</v>
      </c>
      <c r="Q343" s="46" t="s">
        <v>51</v>
      </c>
      <c r="R343" s="28">
        <f t="shared" ref="R343:R344" si="187">+ROUND(P343*O343,0)</f>
        <v>28017</v>
      </c>
      <c r="S343" s="54">
        <v>0</v>
      </c>
      <c r="T343" s="54">
        <v>0</v>
      </c>
      <c r="U343" s="54">
        <v>0</v>
      </c>
      <c r="V343" s="54">
        <v>0</v>
      </c>
      <c r="W343" s="54">
        <v>0</v>
      </c>
      <c r="X343" s="54">
        <v>0</v>
      </c>
      <c r="Y343" s="54">
        <v>0</v>
      </c>
      <c r="Z343" s="54">
        <v>0</v>
      </c>
      <c r="AA343" s="54">
        <v>0</v>
      </c>
      <c r="AB343" s="54">
        <v>0</v>
      </c>
      <c r="AC343" s="54">
        <f t="shared" si="148"/>
        <v>28017</v>
      </c>
      <c r="AD343" s="54">
        <v>0</v>
      </c>
    </row>
    <row r="344" spans="1:31" s="79" customFormat="1" ht="82.8" x14ac:dyDescent="0.3">
      <c r="A344" s="44" t="s">
        <v>24</v>
      </c>
      <c r="B344" s="44" t="s">
        <v>16</v>
      </c>
      <c r="C344" s="44" t="s">
        <v>16</v>
      </c>
      <c r="D344" s="45" t="s">
        <v>1</v>
      </c>
      <c r="E344" s="46" t="s">
        <v>492</v>
      </c>
      <c r="F344" s="45" t="s">
        <v>700</v>
      </c>
      <c r="G344" s="46" t="s">
        <v>701</v>
      </c>
      <c r="H344" s="113">
        <v>36101</v>
      </c>
      <c r="I344" s="48" t="s">
        <v>702</v>
      </c>
      <c r="J344" s="82"/>
      <c r="K344" s="83" t="s">
        <v>703</v>
      </c>
      <c r="L344" s="69"/>
      <c r="M344" s="50" t="s">
        <v>117</v>
      </c>
      <c r="N344" s="77" t="s">
        <v>132</v>
      </c>
      <c r="O344" s="52">
        <v>1</v>
      </c>
      <c r="P344" s="78">
        <v>28017.25</v>
      </c>
      <c r="Q344" s="46" t="s">
        <v>51</v>
      </c>
      <c r="R344" s="28">
        <f t="shared" si="187"/>
        <v>28017</v>
      </c>
      <c r="S344" s="54">
        <v>0</v>
      </c>
      <c r="T344" s="54">
        <v>0</v>
      </c>
      <c r="U344" s="54">
        <v>0</v>
      </c>
      <c r="V344" s="54">
        <v>0</v>
      </c>
      <c r="W344" s="54">
        <v>0</v>
      </c>
      <c r="X344" s="54">
        <v>0</v>
      </c>
      <c r="Y344" s="54">
        <v>0</v>
      </c>
      <c r="Z344" s="54">
        <v>0</v>
      </c>
      <c r="AA344" s="54">
        <v>0</v>
      </c>
      <c r="AB344" s="54">
        <v>0</v>
      </c>
      <c r="AC344" s="54">
        <f t="shared" ref="AC344" si="188">R344</f>
        <v>28017</v>
      </c>
      <c r="AD344" s="54">
        <v>0</v>
      </c>
    </row>
    <row r="345" spans="1:31" s="79" customFormat="1" ht="55.2" x14ac:dyDescent="0.3">
      <c r="A345" s="44" t="s">
        <v>24</v>
      </c>
      <c r="B345" s="44" t="s">
        <v>16</v>
      </c>
      <c r="C345" s="44" t="s">
        <v>16</v>
      </c>
      <c r="D345" s="45" t="s">
        <v>1</v>
      </c>
      <c r="E345" s="46" t="s">
        <v>274</v>
      </c>
      <c r="F345" s="45" t="s">
        <v>275</v>
      </c>
      <c r="G345" s="46" t="s">
        <v>276</v>
      </c>
      <c r="H345" s="113">
        <v>36101</v>
      </c>
      <c r="I345" s="48" t="s">
        <v>702</v>
      </c>
      <c r="J345" s="82"/>
      <c r="K345" s="83" t="s">
        <v>706</v>
      </c>
      <c r="L345" s="69"/>
      <c r="M345" s="50" t="s">
        <v>117</v>
      </c>
      <c r="N345" s="77" t="s">
        <v>132</v>
      </c>
      <c r="O345" s="52">
        <v>1</v>
      </c>
      <c r="P345" s="78">
        <v>0</v>
      </c>
      <c r="Q345" s="46" t="s">
        <v>51</v>
      </c>
      <c r="R345" s="28">
        <f t="shared" ref="R345" si="189">+ROUND(P345*O345,0)</f>
        <v>0</v>
      </c>
      <c r="S345" s="54">
        <v>0</v>
      </c>
      <c r="T345" s="54">
        <v>0</v>
      </c>
      <c r="U345" s="54">
        <v>0</v>
      </c>
      <c r="V345" s="54">
        <v>0</v>
      </c>
      <c r="W345" s="54">
        <v>0</v>
      </c>
      <c r="X345" s="54">
        <v>0</v>
      </c>
      <c r="Y345" s="54">
        <v>0</v>
      </c>
      <c r="Z345" s="54">
        <v>0</v>
      </c>
      <c r="AA345" s="54">
        <v>0</v>
      </c>
      <c r="AB345" s="54">
        <v>0</v>
      </c>
      <c r="AC345" s="54">
        <f t="shared" si="148"/>
        <v>0</v>
      </c>
      <c r="AD345" s="54">
        <v>0</v>
      </c>
    </row>
    <row r="346" spans="1:31" s="79" customFormat="1" ht="55.2" x14ac:dyDescent="0.3">
      <c r="A346" s="44" t="s">
        <v>24</v>
      </c>
      <c r="B346" s="44" t="s">
        <v>16</v>
      </c>
      <c r="C346" s="44" t="s">
        <v>16</v>
      </c>
      <c r="D346" s="45" t="s">
        <v>1</v>
      </c>
      <c r="E346" s="46" t="s">
        <v>274</v>
      </c>
      <c r="F346" s="45" t="s">
        <v>275</v>
      </c>
      <c r="G346" s="46" t="s">
        <v>276</v>
      </c>
      <c r="H346" s="113">
        <v>36101</v>
      </c>
      <c r="I346" s="48" t="s">
        <v>702</v>
      </c>
      <c r="J346" s="82"/>
      <c r="K346" s="83" t="s">
        <v>707</v>
      </c>
      <c r="L346" s="69"/>
      <c r="M346" s="50" t="s">
        <v>117</v>
      </c>
      <c r="N346" s="77" t="s">
        <v>132</v>
      </c>
      <c r="O346" s="52">
        <v>1</v>
      </c>
      <c r="P346" s="78">
        <v>0</v>
      </c>
      <c r="Q346" s="46" t="s">
        <v>51</v>
      </c>
      <c r="R346" s="28">
        <f t="shared" ref="R346:R348" si="190">+ROUND(P346*O346,0)</f>
        <v>0</v>
      </c>
      <c r="S346" s="54">
        <v>0</v>
      </c>
      <c r="T346" s="54">
        <v>0</v>
      </c>
      <c r="U346" s="54">
        <v>0</v>
      </c>
      <c r="V346" s="54">
        <v>0</v>
      </c>
      <c r="W346" s="54">
        <v>0</v>
      </c>
      <c r="X346" s="54">
        <v>0</v>
      </c>
      <c r="Y346" s="54">
        <v>0</v>
      </c>
      <c r="Z346" s="54">
        <v>0</v>
      </c>
      <c r="AA346" s="54">
        <v>0</v>
      </c>
      <c r="AB346" s="54">
        <v>0</v>
      </c>
      <c r="AC346" s="54">
        <f t="shared" si="148"/>
        <v>0</v>
      </c>
      <c r="AD346" s="54">
        <v>0</v>
      </c>
    </row>
    <row r="347" spans="1:31" s="79" customFormat="1" ht="55.2" x14ac:dyDescent="0.3">
      <c r="A347" s="44" t="s">
        <v>24</v>
      </c>
      <c r="B347" s="44" t="s">
        <v>16</v>
      </c>
      <c r="C347" s="44" t="s">
        <v>16</v>
      </c>
      <c r="D347" s="45" t="s">
        <v>1</v>
      </c>
      <c r="E347" s="46" t="s">
        <v>274</v>
      </c>
      <c r="F347" s="45" t="s">
        <v>275</v>
      </c>
      <c r="G347" s="46" t="s">
        <v>276</v>
      </c>
      <c r="H347" s="113">
        <v>36101</v>
      </c>
      <c r="I347" s="48" t="s">
        <v>702</v>
      </c>
      <c r="J347" s="82"/>
      <c r="K347" s="83" t="s">
        <v>708</v>
      </c>
      <c r="L347" s="69"/>
      <c r="M347" s="50" t="s">
        <v>117</v>
      </c>
      <c r="N347" s="77" t="s">
        <v>132</v>
      </c>
      <c r="O347" s="52">
        <v>1</v>
      </c>
      <c r="P347" s="78">
        <v>0</v>
      </c>
      <c r="Q347" s="46" t="s">
        <v>51</v>
      </c>
      <c r="R347" s="28">
        <f t="shared" si="190"/>
        <v>0</v>
      </c>
      <c r="S347" s="54">
        <v>0</v>
      </c>
      <c r="T347" s="54">
        <v>0</v>
      </c>
      <c r="U347" s="54">
        <v>0</v>
      </c>
      <c r="V347" s="54">
        <v>0</v>
      </c>
      <c r="W347" s="54">
        <v>0</v>
      </c>
      <c r="X347" s="54">
        <v>0</v>
      </c>
      <c r="Y347" s="54">
        <v>0</v>
      </c>
      <c r="Z347" s="54">
        <v>0</v>
      </c>
      <c r="AA347" s="54">
        <v>0</v>
      </c>
      <c r="AB347" s="54">
        <v>0</v>
      </c>
      <c r="AC347" s="54">
        <f t="shared" si="148"/>
        <v>0</v>
      </c>
      <c r="AD347" s="54">
        <v>0</v>
      </c>
    </row>
    <row r="348" spans="1:31" s="79" customFormat="1" ht="82.8" x14ac:dyDescent="0.3">
      <c r="A348" s="44" t="s">
        <v>24</v>
      </c>
      <c r="B348" s="44" t="s">
        <v>16</v>
      </c>
      <c r="C348" s="44" t="s">
        <v>16</v>
      </c>
      <c r="D348" s="45" t="s">
        <v>1</v>
      </c>
      <c r="E348" s="46" t="s">
        <v>2</v>
      </c>
      <c r="F348" s="45" t="s">
        <v>1</v>
      </c>
      <c r="G348" s="46" t="s">
        <v>3</v>
      </c>
      <c r="H348" s="113">
        <v>33602</v>
      </c>
      <c r="I348" s="48" t="s">
        <v>231</v>
      </c>
      <c r="J348" s="82"/>
      <c r="K348" s="83" t="s">
        <v>742</v>
      </c>
      <c r="L348" s="69"/>
      <c r="M348" s="50" t="s">
        <v>117</v>
      </c>
      <c r="N348" s="77" t="s">
        <v>132</v>
      </c>
      <c r="O348" s="52">
        <v>1</v>
      </c>
      <c r="P348" s="78">
        <v>5804.26</v>
      </c>
      <c r="Q348" s="46" t="s">
        <v>51</v>
      </c>
      <c r="R348" s="28">
        <f t="shared" si="190"/>
        <v>5804</v>
      </c>
      <c r="S348" s="54">
        <v>0</v>
      </c>
      <c r="T348" s="54">
        <v>0</v>
      </c>
      <c r="U348" s="54">
        <v>0</v>
      </c>
      <c r="V348" s="54">
        <v>0</v>
      </c>
      <c r="W348" s="54">
        <v>0</v>
      </c>
      <c r="X348" s="54">
        <v>0</v>
      </c>
      <c r="Y348" s="54">
        <v>0</v>
      </c>
      <c r="Z348" s="54">
        <v>0</v>
      </c>
      <c r="AA348" s="54">
        <v>0</v>
      </c>
      <c r="AB348" s="54">
        <v>0</v>
      </c>
      <c r="AC348" s="54">
        <f t="shared" ref="AC348" si="191">R348</f>
        <v>5804</v>
      </c>
      <c r="AD348" s="54">
        <v>0</v>
      </c>
    </row>
    <row r="349" spans="1:31" s="79" customFormat="1" ht="82.8" x14ac:dyDescent="0.3">
      <c r="A349" s="44" t="s">
        <v>24</v>
      </c>
      <c r="B349" s="44" t="s">
        <v>16</v>
      </c>
      <c r="C349" s="44" t="s">
        <v>16</v>
      </c>
      <c r="D349" s="45" t="s">
        <v>1</v>
      </c>
      <c r="E349" s="46" t="s">
        <v>350</v>
      </c>
      <c r="F349" s="45" t="s">
        <v>1</v>
      </c>
      <c r="G349" s="46" t="s">
        <v>351</v>
      </c>
      <c r="H349" s="113">
        <v>33602</v>
      </c>
      <c r="I349" s="48" t="s">
        <v>231</v>
      </c>
      <c r="J349" s="82"/>
      <c r="K349" s="83" t="s">
        <v>742</v>
      </c>
      <c r="L349" s="69"/>
      <c r="M349" s="50" t="s">
        <v>117</v>
      </c>
      <c r="N349" s="77" t="s">
        <v>132</v>
      </c>
      <c r="O349" s="52">
        <v>1</v>
      </c>
      <c r="P349" s="78">
        <v>3499.98</v>
      </c>
      <c r="Q349" s="46" t="s">
        <v>51</v>
      </c>
      <c r="R349" s="28">
        <f t="shared" si="72"/>
        <v>3500</v>
      </c>
      <c r="S349" s="54">
        <v>0</v>
      </c>
      <c r="T349" s="54">
        <v>0</v>
      </c>
      <c r="U349" s="54">
        <v>0</v>
      </c>
      <c r="V349" s="54">
        <v>0</v>
      </c>
      <c r="W349" s="54">
        <v>0</v>
      </c>
      <c r="X349" s="54">
        <v>0</v>
      </c>
      <c r="Y349" s="54">
        <v>0</v>
      </c>
      <c r="Z349" s="54">
        <v>0</v>
      </c>
      <c r="AA349" s="54">
        <v>0</v>
      </c>
      <c r="AB349" s="54">
        <v>0</v>
      </c>
      <c r="AC349" s="54">
        <f t="shared" si="148"/>
        <v>3500</v>
      </c>
      <c r="AD349" s="54">
        <v>0</v>
      </c>
    </row>
    <row r="350" spans="1:31" s="79" customFormat="1" ht="55.2" x14ac:dyDescent="0.3">
      <c r="A350" s="85" t="s">
        <v>24</v>
      </c>
      <c r="B350" s="85" t="s">
        <v>16</v>
      </c>
      <c r="C350" s="85" t="s">
        <v>16</v>
      </c>
      <c r="D350" s="86" t="s">
        <v>1</v>
      </c>
      <c r="E350" s="87" t="s">
        <v>2</v>
      </c>
      <c r="F350" s="86" t="s">
        <v>1</v>
      </c>
      <c r="G350" s="87" t="s">
        <v>3</v>
      </c>
      <c r="H350" s="114">
        <v>33602</v>
      </c>
      <c r="I350" s="115" t="s">
        <v>231</v>
      </c>
      <c r="J350" s="90"/>
      <c r="K350" s="91" t="s">
        <v>745</v>
      </c>
      <c r="L350" s="92"/>
      <c r="M350" s="93" t="s">
        <v>117</v>
      </c>
      <c r="N350" s="94" t="s">
        <v>132</v>
      </c>
      <c r="O350" s="52">
        <v>1</v>
      </c>
      <c r="P350" s="95">
        <v>9236.4</v>
      </c>
      <c r="Q350" s="87" t="s">
        <v>51</v>
      </c>
      <c r="R350" s="30">
        <f t="shared" si="72"/>
        <v>9236</v>
      </c>
      <c r="S350" s="54">
        <v>0</v>
      </c>
      <c r="T350" s="54">
        <v>0</v>
      </c>
      <c r="U350" s="54">
        <v>0</v>
      </c>
      <c r="V350" s="54">
        <v>0</v>
      </c>
      <c r="W350" s="54">
        <v>0</v>
      </c>
      <c r="X350" s="54">
        <v>0</v>
      </c>
      <c r="Y350" s="54">
        <v>0</v>
      </c>
      <c r="Z350" s="54">
        <v>0</v>
      </c>
      <c r="AA350" s="54">
        <v>0</v>
      </c>
      <c r="AB350" s="54">
        <v>0</v>
      </c>
      <c r="AC350" s="54">
        <f t="shared" si="148"/>
        <v>9236</v>
      </c>
      <c r="AD350" s="54">
        <v>0</v>
      </c>
    </row>
    <row r="351" spans="1:31" s="79" customFormat="1" ht="41.4" x14ac:dyDescent="0.3">
      <c r="A351" s="85" t="s">
        <v>24</v>
      </c>
      <c r="B351" s="85" t="s">
        <v>16</v>
      </c>
      <c r="C351" s="85" t="s">
        <v>16</v>
      </c>
      <c r="D351" s="86" t="s">
        <v>1</v>
      </c>
      <c r="E351" s="87" t="s">
        <v>2</v>
      </c>
      <c r="F351" s="86" t="s">
        <v>1</v>
      </c>
      <c r="G351" s="87" t="s">
        <v>3</v>
      </c>
      <c r="H351" s="114">
        <v>33602</v>
      </c>
      <c r="I351" s="115" t="s">
        <v>231</v>
      </c>
      <c r="J351" s="90"/>
      <c r="K351" s="91" t="s">
        <v>452</v>
      </c>
      <c r="L351" s="92"/>
      <c r="M351" s="93" t="s">
        <v>117</v>
      </c>
      <c r="N351" s="94" t="s">
        <v>132</v>
      </c>
      <c r="O351" s="52">
        <v>0</v>
      </c>
      <c r="P351" s="95">
        <v>501</v>
      </c>
      <c r="Q351" s="87" t="s">
        <v>51</v>
      </c>
      <c r="R351" s="30">
        <f t="shared" ref="R351" si="192">+ROUND(P351*O351,0)</f>
        <v>0</v>
      </c>
      <c r="S351" s="54">
        <v>0</v>
      </c>
      <c r="T351" s="54">
        <v>0</v>
      </c>
      <c r="U351" s="54">
        <v>0</v>
      </c>
      <c r="V351" s="54">
        <v>0</v>
      </c>
      <c r="W351" s="54">
        <v>0</v>
      </c>
      <c r="X351" s="54">
        <v>0</v>
      </c>
      <c r="Y351" s="54">
        <v>0</v>
      </c>
      <c r="Z351" s="54">
        <v>0</v>
      </c>
      <c r="AA351" s="54">
        <v>0</v>
      </c>
      <c r="AB351" s="54">
        <v>0</v>
      </c>
      <c r="AC351" s="54">
        <f t="shared" si="148"/>
        <v>0</v>
      </c>
      <c r="AD351" s="54">
        <v>0</v>
      </c>
    </row>
    <row r="352" spans="1:31" s="56" customFormat="1" ht="26.4" x14ac:dyDescent="0.25">
      <c r="A352" s="116" t="s">
        <v>24</v>
      </c>
      <c r="B352" s="116" t="s">
        <v>16</v>
      </c>
      <c r="C352" s="116" t="s">
        <v>16</v>
      </c>
      <c r="D352" s="117" t="s">
        <v>1</v>
      </c>
      <c r="E352" s="118" t="s">
        <v>2</v>
      </c>
      <c r="F352" s="117" t="s">
        <v>1</v>
      </c>
      <c r="G352" s="118" t="s">
        <v>266</v>
      </c>
      <c r="H352" s="119">
        <v>32201</v>
      </c>
      <c r="I352" s="120" t="s">
        <v>401</v>
      </c>
      <c r="J352" s="121"/>
      <c r="K352" s="120" t="s">
        <v>746</v>
      </c>
      <c r="L352" s="122"/>
      <c r="M352" s="122" t="s">
        <v>117</v>
      </c>
      <c r="N352" s="123"/>
      <c r="O352" s="52">
        <v>1</v>
      </c>
      <c r="P352" s="124">
        <v>44880.4</v>
      </c>
      <c r="Q352" s="125" t="s">
        <v>51</v>
      </c>
      <c r="R352" s="32">
        <f>+ROUND(P352*O352,0)</f>
        <v>44880</v>
      </c>
      <c r="S352" s="54">
        <v>0</v>
      </c>
      <c r="T352" s="54">
        <v>0</v>
      </c>
      <c r="U352" s="54">
        <v>0</v>
      </c>
      <c r="V352" s="54">
        <v>0</v>
      </c>
      <c r="W352" s="54">
        <v>0</v>
      </c>
      <c r="X352" s="54">
        <v>0</v>
      </c>
      <c r="Y352" s="54">
        <v>0</v>
      </c>
      <c r="Z352" s="54">
        <v>0</v>
      </c>
      <c r="AA352" s="54">
        <v>0</v>
      </c>
      <c r="AB352" s="54">
        <v>0</v>
      </c>
      <c r="AC352" s="54">
        <f t="shared" si="148"/>
        <v>44880</v>
      </c>
      <c r="AD352" s="54">
        <v>0</v>
      </c>
      <c r="AE352" s="55"/>
    </row>
    <row r="353" spans="1:31" s="56" customFormat="1" ht="26.4" x14ac:dyDescent="0.25">
      <c r="A353" s="96" t="s">
        <v>24</v>
      </c>
      <c r="B353" s="96" t="s">
        <v>16</v>
      </c>
      <c r="C353" s="96" t="s">
        <v>16</v>
      </c>
      <c r="D353" s="97" t="s">
        <v>1</v>
      </c>
      <c r="E353" s="98" t="s">
        <v>2</v>
      </c>
      <c r="F353" s="97" t="s">
        <v>1</v>
      </c>
      <c r="G353" s="98" t="s">
        <v>266</v>
      </c>
      <c r="H353" s="105">
        <v>32201</v>
      </c>
      <c r="I353" s="120" t="s">
        <v>401</v>
      </c>
      <c r="J353" s="126"/>
      <c r="K353" s="127" t="s">
        <v>747</v>
      </c>
      <c r="L353" s="101"/>
      <c r="M353" s="101" t="s">
        <v>117</v>
      </c>
      <c r="N353" s="128"/>
      <c r="O353" s="52">
        <v>1</v>
      </c>
      <c r="P353" s="129">
        <v>34727.519999999997</v>
      </c>
      <c r="Q353" s="102" t="s">
        <v>51</v>
      </c>
      <c r="R353" s="32">
        <f>+ROUND(P353*O353,0)</f>
        <v>34728</v>
      </c>
      <c r="S353" s="54">
        <v>0</v>
      </c>
      <c r="T353" s="54">
        <v>0</v>
      </c>
      <c r="U353" s="54">
        <v>0</v>
      </c>
      <c r="V353" s="54">
        <v>0</v>
      </c>
      <c r="W353" s="54">
        <v>0</v>
      </c>
      <c r="X353" s="54">
        <v>0</v>
      </c>
      <c r="Y353" s="54">
        <v>0</v>
      </c>
      <c r="Z353" s="54">
        <v>0</v>
      </c>
      <c r="AA353" s="54">
        <v>0</v>
      </c>
      <c r="AB353" s="54">
        <v>0</v>
      </c>
      <c r="AC353" s="54">
        <f t="shared" si="148"/>
        <v>34728</v>
      </c>
      <c r="AD353" s="54">
        <v>0</v>
      </c>
      <c r="AE353" s="55"/>
    </row>
    <row r="354" spans="1:31" s="56" customFormat="1" ht="39.6" x14ac:dyDescent="0.25">
      <c r="A354" s="96" t="s">
        <v>24</v>
      </c>
      <c r="B354" s="96" t="s">
        <v>16</v>
      </c>
      <c r="C354" s="96" t="s">
        <v>16</v>
      </c>
      <c r="D354" s="97" t="s">
        <v>1</v>
      </c>
      <c r="E354" s="98" t="s">
        <v>2</v>
      </c>
      <c r="F354" s="97" t="s">
        <v>1</v>
      </c>
      <c r="G354" s="98" t="s">
        <v>266</v>
      </c>
      <c r="H354" s="105">
        <v>32201</v>
      </c>
      <c r="I354" s="127" t="s">
        <v>401</v>
      </c>
      <c r="J354" s="126"/>
      <c r="K354" s="127" t="s">
        <v>748</v>
      </c>
      <c r="L354" s="101"/>
      <c r="M354" s="101" t="s">
        <v>117</v>
      </c>
      <c r="N354" s="128"/>
      <c r="O354" s="52">
        <v>1</v>
      </c>
      <c r="P354" s="129">
        <v>23868.959999999999</v>
      </c>
      <c r="Q354" s="102" t="s">
        <v>51</v>
      </c>
      <c r="R354" s="29">
        <f>+ROUND(P354*O354,0)</f>
        <v>23869</v>
      </c>
      <c r="S354" s="54">
        <v>0</v>
      </c>
      <c r="T354" s="54">
        <v>0</v>
      </c>
      <c r="U354" s="54">
        <v>0</v>
      </c>
      <c r="V354" s="54">
        <v>0</v>
      </c>
      <c r="W354" s="54">
        <v>0</v>
      </c>
      <c r="X354" s="54">
        <v>0</v>
      </c>
      <c r="Y354" s="54">
        <v>0</v>
      </c>
      <c r="Z354" s="54">
        <v>0</v>
      </c>
      <c r="AA354" s="54">
        <v>0</v>
      </c>
      <c r="AB354" s="54">
        <v>0</v>
      </c>
      <c r="AC354" s="54">
        <f t="shared" si="148"/>
        <v>23869</v>
      </c>
      <c r="AD354" s="54">
        <v>0</v>
      </c>
      <c r="AE354" s="55"/>
    </row>
    <row r="355" spans="1:31" s="79" customFormat="1" ht="27.6" x14ac:dyDescent="0.3">
      <c r="A355" s="130" t="s">
        <v>24</v>
      </c>
      <c r="B355" s="130" t="s">
        <v>16</v>
      </c>
      <c r="C355" s="130" t="s">
        <v>16</v>
      </c>
      <c r="D355" s="131" t="s">
        <v>1</v>
      </c>
      <c r="E355" s="132" t="s">
        <v>2</v>
      </c>
      <c r="F355" s="131" t="s">
        <v>1</v>
      </c>
      <c r="G355" s="132" t="s">
        <v>3</v>
      </c>
      <c r="H355" s="133">
        <v>32701</v>
      </c>
      <c r="I355" s="111" t="s">
        <v>232</v>
      </c>
      <c r="J355" s="82"/>
      <c r="K355" s="134" t="s">
        <v>738</v>
      </c>
      <c r="L355" s="135"/>
      <c r="M355" s="136" t="s">
        <v>117</v>
      </c>
      <c r="N355" s="137" t="s">
        <v>132</v>
      </c>
      <c r="O355" s="52">
        <v>2</v>
      </c>
      <c r="P355" s="138">
        <v>6104.42</v>
      </c>
      <c r="Q355" s="132" t="s">
        <v>51</v>
      </c>
      <c r="R355" s="28">
        <f t="shared" si="72"/>
        <v>12209</v>
      </c>
      <c r="S355" s="54">
        <v>0</v>
      </c>
      <c r="T355" s="54">
        <v>0</v>
      </c>
      <c r="U355" s="54">
        <v>0</v>
      </c>
      <c r="V355" s="54">
        <v>0</v>
      </c>
      <c r="W355" s="54">
        <v>0</v>
      </c>
      <c r="X355" s="54">
        <v>0</v>
      </c>
      <c r="Y355" s="54">
        <v>0</v>
      </c>
      <c r="Z355" s="54">
        <v>0</v>
      </c>
      <c r="AA355" s="54">
        <v>0</v>
      </c>
      <c r="AB355" s="54">
        <v>0</v>
      </c>
      <c r="AC355" s="54">
        <f t="shared" si="148"/>
        <v>12209</v>
      </c>
      <c r="AD355" s="54">
        <v>0</v>
      </c>
    </row>
    <row r="356" spans="1:31" s="79" customFormat="1" ht="41.4" x14ac:dyDescent="0.3">
      <c r="A356" s="85" t="s">
        <v>24</v>
      </c>
      <c r="B356" s="85" t="s">
        <v>16</v>
      </c>
      <c r="C356" s="85" t="s">
        <v>16</v>
      </c>
      <c r="D356" s="86" t="s">
        <v>1</v>
      </c>
      <c r="E356" s="87" t="s">
        <v>2</v>
      </c>
      <c r="F356" s="86" t="s">
        <v>1</v>
      </c>
      <c r="G356" s="87" t="s">
        <v>3</v>
      </c>
      <c r="H356" s="139">
        <v>33104</v>
      </c>
      <c r="I356" s="84" t="s">
        <v>233</v>
      </c>
      <c r="J356" s="82"/>
      <c r="K356" s="91" t="s">
        <v>222</v>
      </c>
      <c r="L356" s="92"/>
      <c r="M356" s="93" t="s">
        <v>117</v>
      </c>
      <c r="N356" s="94" t="s">
        <v>132</v>
      </c>
      <c r="O356" s="52">
        <v>0</v>
      </c>
      <c r="P356" s="95">
        <v>69600</v>
      </c>
      <c r="Q356" s="87" t="s">
        <v>51</v>
      </c>
      <c r="R356" s="28">
        <f t="shared" si="72"/>
        <v>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54">
        <v>0</v>
      </c>
      <c r="Y356" s="54">
        <v>0</v>
      </c>
      <c r="Z356" s="54">
        <v>0</v>
      </c>
      <c r="AA356" s="54">
        <v>0</v>
      </c>
      <c r="AB356" s="54">
        <v>0</v>
      </c>
      <c r="AC356" s="54">
        <f t="shared" si="148"/>
        <v>0</v>
      </c>
      <c r="AD356" s="54">
        <v>0</v>
      </c>
    </row>
    <row r="357" spans="1:31" s="79" customFormat="1" ht="41.4" x14ac:dyDescent="0.3">
      <c r="A357" s="85" t="s">
        <v>24</v>
      </c>
      <c r="B357" s="85" t="s">
        <v>16</v>
      </c>
      <c r="C357" s="85" t="s">
        <v>16</v>
      </c>
      <c r="D357" s="86" t="s">
        <v>1</v>
      </c>
      <c r="E357" s="87" t="s">
        <v>2</v>
      </c>
      <c r="F357" s="86" t="s">
        <v>1</v>
      </c>
      <c r="G357" s="87" t="s">
        <v>3</v>
      </c>
      <c r="H357" s="140">
        <v>33901</v>
      </c>
      <c r="I357" s="89" t="s">
        <v>604</v>
      </c>
      <c r="J357" s="90"/>
      <c r="K357" s="91" t="s">
        <v>605</v>
      </c>
      <c r="L357" s="92"/>
      <c r="M357" s="93" t="s">
        <v>117</v>
      </c>
      <c r="N357" s="94" t="s">
        <v>132</v>
      </c>
      <c r="O357" s="52">
        <v>0</v>
      </c>
      <c r="P357" s="95">
        <v>406</v>
      </c>
      <c r="Q357" s="87" t="s">
        <v>51</v>
      </c>
      <c r="R357" s="28">
        <f t="shared" si="72"/>
        <v>0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54">
        <v>0</v>
      </c>
      <c r="Y357" s="54">
        <v>0</v>
      </c>
      <c r="Z357" s="54">
        <v>0</v>
      </c>
      <c r="AA357" s="54">
        <v>0</v>
      </c>
      <c r="AB357" s="54">
        <v>0</v>
      </c>
      <c r="AC357" s="54">
        <f t="shared" ref="AC357:AC396" si="193">R357</f>
        <v>0</v>
      </c>
      <c r="AD357" s="54">
        <v>0</v>
      </c>
    </row>
    <row r="358" spans="1:31" s="79" customFormat="1" ht="110.4" x14ac:dyDescent="0.3">
      <c r="A358" s="85" t="s">
        <v>24</v>
      </c>
      <c r="B358" s="85" t="s">
        <v>16</v>
      </c>
      <c r="C358" s="85" t="s">
        <v>16</v>
      </c>
      <c r="D358" s="86" t="s">
        <v>273</v>
      </c>
      <c r="E358" s="87" t="s">
        <v>274</v>
      </c>
      <c r="F358" s="86" t="s">
        <v>275</v>
      </c>
      <c r="G358" s="87" t="s">
        <v>276</v>
      </c>
      <c r="H358" s="140">
        <v>33604</v>
      </c>
      <c r="I358" s="89" t="s">
        <v>403</v>
      </c>
      <c r="J358" s="90"/>
      <c r="K358" s="91" t="s">
        <v>606</v>
      </c>
      <c r="L358" s="92"/>
      <c r="M358" s="93" t="s">
        <v>117</v>
      </c>
      <c r="N358" s="94" t="s">
        <v>132</v>
      </c>
      <c r="O358" s="52">
        <v>0</v>
      </c>
      <c r="P358" s="95">
        <v>754</v>
      </c>
      <c r="Q358" s="87" t="s">
        <v>51</v>
      </c>
      <c r="R358" s="28">
        <f t="shared" ref="R358" si="194">+ROUND(P358*O358,0)</f>
        <v>0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0</v>
      </c>
      <c r="AB358" s="54">
        <v>0</v>
      </c>
      <c r="AC358" s="54">
        <f t="shared" si="193"/>
        <v>0</v>
      </c>
      <c r="AD358" s="54">
        <v>0</v>
      </c>
    </row>
    <row r="359" spans="1:31" s="79" customFormat="1" ht="110.4" x14ac:dyDescent="0.3">
      <c r="A359" s="85" t="s">
        <v>24</v>
      </c>
      <c r="B359" s="85" t="s">
        <v>16</v>
      </c>
      <c r="C359" s="85" t="s">
        <v>16</v>
      </c>
      <c r="D359" s="86" t="s">
        <v>1</v>
      </c>
      <c r="E359" s="87" t="s">
        <v>739</v>
      </c>
      <c r="F359" s="86" t="s">
        <v>700</v>
      </c>
      <c r="G359" s="87" t="s">
        <v>701</v>
      </c>
      <c r="H359" s="140">
        <v>33604</v>
      </c>
      <c r="I359" s="89" t="s">
        <v>403</v>
      </c>
      <c r="J359" s="90"/>
      <c r="K359" s="91" t="s">
        <v>740</v>
      </c>
      <c r="L359" s="92"/>
      <c r="M359" s="93" t="s">
        <v>117</v>
      </c>
      <c r="N359" s="94" t="s">
        <v>132</v>
      </c>
      <c r="O359" s="52">
        <v>1</v>
      </c>
      <c r="P359" s="95">
        <v>7424</v>
      </c>
      <c r="Q359" s="87" t="s">
        <v>51</v>
      </c>
      <c r="R359" s="28">
        <f t="shared" ref="R359" si="195">+ROUND(P359*O359,0)</f>
        <v>7424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54">
        <v>0</v>
      </c>
      <c r="Y359" s="54">
        <v>0</v>
      </c>
      <c r="Z359" s="54">
        <v>0</v>
      </c>
      <c r="AA359" s="54">
        <v>0</v>
      </c>
      <c r="AB359" s="54">
        <v>0</v>
      </c>
      <c r="AC359" s="54">
        <f t="shared" si="193"/>
        <v>7424</v>
      </c>
      <c r="AD359" s="54">
        <v>0</v>
      </c>
    </row>
    <row r="360" spans="1:31" s="56" customFormat="1" ht="26.4" x14ac:dyDescent="0.25">
      <c r="A360" s="96" t="s">
        <v>24</v>
      </c>
      <c r="B360" s="96" t="s">
        <v>16</v>
      </c>
      <c r="C360" s="96" t="s">
        <v>16</v>
      </c>
      <c r="D360" s="97" t="s">
        <v>1</v>
      </c>
      <c r="E360" s="98" t="s">
        <v>2</v>
      </c>
      <c r="F360" s="97" t="s">
        <v>1</v>
      </c>
      <c r="G360" s="98" t="s">
        <v>266</v>
      </c>
      <c r="H360" s="105">
        <v>33801</v>
      </c>
      <c r="I360" s="127" t="s">
        <v>269</v>
      </c>
      <c r="J360" s="126"/>
      <c r="K360" s="141" t="s">
        <v>268</v>
      </c>
      <c r="L360" s="101"/>
      <c r="M360" s="101" t="s">
        <v>117</v>
      </c>
      <c r="N360" s="128"/>
      <c r="O360" s="52">
        <v>0</v>
      </c>
      <c r="P360" s="129">
        <v>31868.16</v>
      </c>
      <c r="Q360" s="102" t="s">
        <v>51</v>
      </c>
      <c r="R360" s="29">
        <f>+ROUND(P360*O360,0)</f>
        <v>0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54">
        <v>0</v>
      </c>
      <c r="Y360" s="54">
        <v>0</v>
      </c>
      <c r="Z360" s="54">
        <v>0</v>
      </c>
      <c r="AA360" s="54">
        <v>0</v>
      </c>
      <c r="AB360" s="54">
        <v>0</v>
      </c>
      <c r="AC360" s="54">
        <f t="shared" si="193"/>
        <v>0</v>
      </c>
      <c r="AD360" s="54">
        <v>0</v>
      </c>
      <c r="AE360" s="55"/>
    </row>
    <row r="361" spans="1:31" s="79" customFormat="1" ht="41.4" x14ac:dyDescent="0.3">
      <c r="A361" s="142" t="s">
        <v>24</v>
      </c>
      <c r="B361" s="142" t="s">
        <v>16</v>
      </c>
      <c r="C361" s="142" t="s">
        <v>16</v>
      </c>
      <c r="D361" s="143" t="s">
        <v>1</v>
      </c>
      <c r="E361" s="144" t="s">
        <v>2</v>
      </c>
      <c r="F361" s="143" t="s">
        <v>1</v>
      </c>
      <c r="G361" s="144" t="s">
        <v>3</v>
      </c>
      <c r="H361" s="145">
        <v>34101</v>
      </c>
      <c r="I361" s="146" t="s">
        <v>234</v>
      </c>
      <c r="J361" s="147"/>
      <c r="K361" s="148" t="s">
        <v>223</v>
      </c>
      <c r="L361" s="69"/>
      <c r="M361" s="50" t="s">
        <v>117</v>
      </c>
      <c r="N361" s="77" t="s">
        <v>132</v>
      </c>
      <c r="O361" s="52">
        <v>0</v>
      </c>
      <c r="P361" s="78">
        <v>12091</v>
      </c>
      <c r="Q361" s="144" t="s">
        <v>51</v>
      </c>
      <c r="R361" s="28">
        <f t="shared" si="72"/>
        <v>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54">
        <v>0</v>
      </c>
      <c r="Y361" s="54">
        <v>0</v>
      </c>
      <c r="Z361" s="54">
        <v>0</v>
      </c>
      <c r="AA361" s="54">
        <v>0</v>
      </c>
      <c r="AB361" s="54">
        <v>0</v>
      </c>
      <c r="AC361" s="54">
        <f t="shared" si="193"/>
        <v>0</v>
      </c>
      <c r="AD361" s="54">
        <v>0</v>
      </c>
    </row>
    <row r="362" spans="1:31" s="79" customFormat="1" ht="96.6" x14ac:dyDescent="0.3">
      <c r="A362" s="44" t="s">
        <v>24</v>
      </c>
      <c r="B362" s="44" t="s">
        <v>16</v>
      </c>
      <c r="C362" s="44" t="s">
        <v>16</v>
      </c>
      <c r="D362" s="45" t="s">
        <v>1</v>
      </c>
      <c r="E362" s="46" t="s">
        <v>2</v>
      </c>
      <c r="F362" s="45" t="s">
        <v>1</v>
      </c>
      <c r="G362" s="46" t="s">
        <v>266</v>
      </c>
      <c r="H362" s="149">
        <v>35101</v>
      </c>
      <c r="I362" s="84" t="s">
        <v>412</v>
      </c>
      <c r="J362" s="82"/>
      <c r="K362" s="83" t="s">
        <v>741</v>
      </c>
      <c r="L362" s="69"/>
      <c r="M362" s="50" t="s">
        <v>117</v>
      </c>
      <c r="N362" s="77" t="s">
        <v>132</v>
      </c>
      <c r="O362" s="52">
        <v>1</v>
      </c>
      <c r="P362" s="78">
        <v>2844.83</v>
      </c>
      <c r="Q362" s="46" t="s">
        <v>51</v>
      </c>
      <c r="R362" s="29">
        <f>+ROUND(P362*O362,0)</f>
        <v>2845</v>
      </c>
      <c r="S362" s="54">
        <v>0</v>
      </c>
      <c r="T362" s="54">
        <v>0</v>
      </c>
      <c r="U362" s="54">
        <v>0</v>
      </c>
      <c r="V362" s="54">
        <v>0</v>
      </c>
      <c r="W362" s="54">
        <v>0</v>
      </c>
      <c r="X362" s="54">
        <v>0</v>
      </c>
      <c r="Y362" s="54">
        <v>0</v>
      </c>
      <c r="Z362" s="54">
        <v>0</v>
      </c>
      <c r="AA362" s="54">
        <v>0</v>
      </c>
      <c r="AB362" s="54">
        <v>0</v>
      </c>
      <c r="AC362" s="54">
        <f t="shared" si="193"/>
        <v>2845</v>
      </c>
      <c r="AD362" s="54">
        <v>0</v>
      </c>
    </row>
    <row r="363" spans="1:31" s="79" customFormat="1" ht="41.4" x14ac:dyDescent="0.3">
      <c r="A363" s="44" t="s">
        <v>24</v>
      </c>
      <c r="B363" s="44" t="s">
        <v>16</v>
      </c>
      <c r="C363" s="44" t="s">
        <v>16</v>
      </c>
      <c r="D363" s="45" t="s">
        <v>1</v>
      </c>
      <c r="E363" s="46" t="s">
        <v>2</v>
      </c>
      <c r="F363" s="45" t="s">
        <v>1</v>
      </c>
      <c r="G363" s="46" t="s">
        <v>266</v>
      </c>
      <c r="H363" s="149">
        <v>35101</v>
      </c>
      <c r="I363" s="84" t="s">
        <v>412</v>
      </c>
      <c r="J363" s="82"/>
      <c r="K363" s="83" t="s">
        <v>650</v>
      </c>
      <c r="L363" s="69"/>
      <c r="M363" s="50" t="s">
        <v>117</v>
      </c>
      <c r="N363" s="77" t="s">
        <v>132</v>
      </c>
      <c r="O363" s="52">
        <v>0</v>
      </c>
      <c r="P363" s="78">
        <v>2890</v>
      </c>
      <c r="Q363" s="46" t="s">
        <v>51</v>
      </c>
      <c r="R363" s="29">
        <f>+ROUND(P363*O363,0)</f>
        <v>0</v>
      </c>
      <c r="S363" s="54">
        <v>0</v>
      </c>
      <c r="T363" s="54">
        <v>0</v>
      </c>
      <c r="U363" s="54">
        <v>0</v>
      </c>
      <c r="V363" s="54">
        <v>0</v>
      </c>
      <c r="W363" s="54">
        <v>0</v>
      </c>
      <c r="X363" s="54">
        <v>0</v>
      </c>
      <c r="Y363" s="54">
        <v>0</v>
      </c>
      <c r="Z363" s="54">
        <v>0</v>
      </c>
      <c r="AA363" s="54">
        <v>0</v>
      </c>
      <c r="AB363" s="54">
        <v>0</v>
      </c>
      <c r="AC363" s="54">
        <f t="shared" si="193"/>
        <v>0</v>
      </c>
      <c r="AD363" s="54">
        <v>0</v>
      </c>
    </row>
    <row r="364" spans="1:31" s="79" customFormat="1" ht="55.2" x14ac:dyDescent="0.3">
      <c r="A364" s="130" t="s">
        <v>24</v>
      </c>
      <c r="B364" s="130" t="s">
        <v>16</v>
      </c>
      <c r="C364" s="130" t="s">
        <v>16</v>
      </c>
      <c r="D364" s="131" t="s">
        <v>1</v>
      </c>
      <c r="E364" s="132" t="s">
        <v>2</v>
      </c>
      <c r="F364" s="131" t="s">
        <v>1</v>
      </c>
      <c r="G364" s="132" t="s">
        <v>3</v>
      </c>
      <c r="H364" s="133">
        <v>35201</v>
      </c>
      <c r="I364" s="150" t="s">
        <v>46</v>
      </c>
      <c r="J364" s="151"/>
      <c r="K364" s="134" t="s">
        <v>705</v>
      </c>
      <c r="L364" s="69"/>
      <c r="M364" s="50" t="s">
        <v>117</v>
      </c>
      <c r="N364" s="77" t="s">
        <v>132</v>
      </c>
      <c r="O364" s="52">
        <v>1</v>
      </c>
      <c r="P364" s="78">
        <v>5266.4</v>
      </c>
      <c r="Q364" s="132" t="s">
        <v>51</v>
      </c>
      <c r="R364" s="31">
        <f t="shared" si="72"/>
        <v>5266</v>
      </c>
      <c r="S364" s="54">
        <v>0</v>
      </c>
      <c r="T364" s="54">
        <v>0</v>
      </c>
      <c r="U364" s="54">
        <v>0</v>
      </c>
      <c r="V364" s="54">
        <v>0</v>
      </c>
      <c r="W364" s="54">
        <v>0</v>
      </c>
      <c r="X364" s="54">
        <v>0</v>
      </c>
      <c r="Y364" s="54">
        <v>0</v>
      </c>
      <c r="Z364" s="54">
        <v>0</v>
      </c>
      <c r="AA364" s="54">
        <v>0</v>
      </c>
      <c r="AB364" s="54">
        <v>0</v>
      </c>
      <c r="AC364" s="54">
        <f t="shared" si="193"/>
        <v>5266</v>
      </c>
      <c r="AD364" s="54">
        <v>0</v>
      </c>
    </row>
    <row r="365" spans="1:31" s="79" customFormat="1" ht="55.2" x14ac:dyDescent="0.3">
      <c r="A365" s="130" t="s">
        <v>24</v>
      </c>
      <c r="B365" s="130" t="s">
        <v>16</v>
      </c>
      <c r="C365" s="130" t="s">
        <v>16</v>
      </c>
      <c r="D365" s="131" t="s">
        <v>1</v>
      </c>
      <c r="E365" s="132" t="s">
        <v>2</v>
      </c>
      <c r="F365" s="131" t="s">
        <v>1</v>
      </c>
      <c r="G365" s="132" t="s">
        <v>3</v>
      </c>
      <c r="H365" s="133">
        <v>35201</v>
      </c>
      <c r="I365" s="150" t="s">
        <v>46</v>
      </c>
      <c r="J365" s="151"/>
      <c r="K365" s="134" t="s">
        <v>585</v>
      </c>
      <c r="L365" s="69"/>
      <c r="M365" s="50" t="s">
        <v>117</v>
      </c>
      <c r="N365" s="77" t="s">
        <v>132</v>
      </c>
      <c r="O365" s="52">
        <v>0</v>
      </c>
      <c r="P365" s="78">
        <v>3944</v>
      </c>
      <c r="Q365" s="132" t="s">
        <v>51</v>
      </c>
      <c r="R365" s="31">
        <f t="shared" ref="R365" si="196">+ROUND(P365*O365,0)</f>
        <v>0</v>
      </c>
      <c r="S365" s="54">
        <v>0</v>
      </c>
      <c r="T365" s="54">
        <v>0</v>
      </c>
      <c r="U365" s="54">
        <v>0</v>
      </c>
      <c r="V365" s="54">
        <v>0</v>
      </c>
      <c r="W365" s="54">
        <v>0</v>
      </c>
      <c r="X365" s="54">
        <v>0</v>
      </c>
      <c r="Y365" s="54">
        <v>0</v>
      </c>
      <c r="Z365" s="54">
        <v>0</v>
      </c>
      <c r="AA365" s="54">
        <v>0</v>
      </c>
      <c r="AB365" s="54">
        <v>0</v>
      </c>
      <c r="AC365" s="54">
        <f t="shared" si="193"/>
        <v>0</v>
      </c>
      <c r="AD365" s="54">
        <v>0</v>
      </c>
    </row>
    <row r="366" spans="1:31" s="79" customFormat="1" ht="55.2" x14ac:dyDescent="0.3">
      <c r="A366" s="44" t="s">
        <v>24</v>
      </c>
      <c r="B366" s="44" t="s">
        <v>16</v>
      </c>
      <c r="C366" s="44" t="s">
        <v>16</v>
      </c>
      <c r="D366" s="45" t="s">
        <v>1</v>
      </c>
      <c r="E366" s="46" t="s">
        <v>2</v>
      </c>
      <c r="F366" s="45" t="s">
        <v>1</v>
      </c>
      <c r="G366" s="46" t="s">
        <v>3</v>
      </c>
      <c r="H366" s="112">
        <v>35201</v>
      </c>
      <c r="I366" s="84" t="s">
        <v>46</v>
      </c>
      <c r="J366" s="82"/>
      <c r="K366" s="83" t="s">
        <v>567</v>
      </c>
      <c r="L366" s="69"/>
      <c r="M366" s="50" t="s">
        <v>117</v>
      </c>
      <c r="N366" s="77" t="s">
        <v>132</v>
      </c>
      <c r="O366" s="52">
        <v>0</v>
      </c>
      <c r="P366" s="78">
        <v>2088</v>
      </c>
      <c r="Q366" s="46" t="s">
        <v>51</v>
      </c>
      <c r="R366" s="28">
        <f t="shared" si="72"/>
        <v>0</v>
      </c>
      <c r="S366" s="54">
        <v>0</v>
      </c>
      <c r="T366" s="54">
        <v>0</v>
      </c>
      <c r="U366" s="54">
        <v>0</v>
      </c>
      <c r="V366" s="54">
        <v>0</v>
      </c>
      <c r="W366" s="54">
        <v>0</v>
      </c>
      <c r="X366" s="54">
        <v>0</v>
      </c>
      <c r="Y366" s="54">
        <v>0</v>
      </c>
      <c r="Z366" s="54">
        <v>0</v>
      </c>
      <c r="AA366" s="54">
        <v>0</v>
      </c>
      <c r="AB366" s="54">
        <v>0</v>
      </c>
      <c r="AC366" s="54">
        <f t="shared" si="193"/>
        <v>0</v>
      </c>
      <c r="AD366" s="54">
        <v>0</v>
      </c>
    </row>
    <row r="367" spans="1:31" s="79" customFormat="1" ht="82.8" x14ac:dyDescent="0.3">
      <c r="A367" s="44" t="s">
        <v>24</v>
      </c>
      <c r="B367" s="44" t="s">
        <v>16</v>
      </c>
      <c r="C367" s="44" t="s">
        <v>16</v>
      </c>
      <c r="D367" s="45" t="s">
        <v>1</v>
      </c>
      <c r="E367" s="46" t="s">
        <v>2</v>
      </c>
      <c r="F367" s="45" t="s">
        <v>1</v>
      </c>
      <c r="G367" s="46" t="s">
        <v>3</v>
      </c>
      <c r="H367" s="112">
        <v>35501</v>
      </c>
      <c r="I367" s="84" t="s">
        <v>235</v>
      </c>
      <c r="J367" s="82"/>
      <c r="K367" s="83" t="s">
        <v>695</v>
      </c>
      <c r="L367" s="69"/>
      <c r="M367" s="50" t="s">
        <v>117</v>
      </c>
      <c r="N367" s="77" t="s">
        <v>132</v>
      </c>
      <c r="O367" s="52">
        <v>0</v>
      </c>
      <c r="P367" s="78">
        <v>8979.98</v>
      </c>
      <c r="Q367" s="46" t="s">
        <v>51</v>
      </c>
      <c r="R367" s="28">
        <f t="shared" si="72"/>
        <v>0</v>
      </c>
      <c r="S367" s="54">
        <v>0</v>
      </c>
      <c r="T367" s="54">
        <v>0</v>
      </c>
      <c r="U367" s="54">
        <v>0</v>
      </c>
      <c r="V367" s="54">
        <v>0</v>
      </c>
      <c r="W367" s="54">
        <v>0</v>
      </c>
      <c r="X367" s="54">
        <v>0</v>
      </c>
      <c r="Y367" s="54">
        <v>0</v>
      </c>
      <c r="Z367" s="54">
        <v>0</v>
      </c>
      <c r="AA367" s="54">
        <v>0</v>
      </c>
      <c r="AB367" s="54">
        <v>0</v>
      </c>
      <c r="AC367" s="54">
        <f t="shared" si="193"/>
        <v>0</v>
      </c>
      <c r="AD367" s="54">
        <v>0</v>
      </c>
    </row>
    <row r="368" spans="1:31" s="79" customFormat="1" ht="82.8" x14ac:dyDescent="0.3">
      <c r="A368" s="44" t="s">
        <v>24</v>
      </c>
      <c r="B368" s="44" t="s">
        <v>16</v>
      </c>
      <c r="C368" s="44" t="s">
        <v>16</v>
      </c>
      <c r="D368" s="45" t="s">
        <v>1</v>
      </c>
      <c r="E368" s="46" t="s">
        <v>2</v>
      </c>
      <c r="F368" s="45" t="s">
        <v>1</v>
      </c>
      <c r="G368" s="46" t="s">
        <v>3</v>
      </c>
      <c r="H368" s="112">
        <v>35501</v>
      </c>
      <c r="I368" s="84" t="s">
        <v>235</v>
      </c>
      <c r="J368" s="82"/>
      <c r="K368" s="83" t="s">
        <v>451</v>
      </c>
      <c r="L368" s="69"/>
      <c r="M368" s="50" t="s">
        <v>117</v>
      </c>
      <c r="N368" s="77" t="s">
        <v>132</v>
      </c>
      <c r="O368" s="52">
        <v>0</v>
      </c>
      <c r="P368" s="78">
        <v>2523.9899999999998</v>
      </c>
      <c r="Q368" s="46" t="s">
        <v>51</v>
      </c>
      <c r="R368" s="28">
        <f t="shared" si="72"/>
        <v>0</v>
      </c>
      <c r="S368" s="54">
        <v>0</v>
      </c>
      <c r="T368" s="54">
        <v>0</v>
      </c>
      <c r="U368" s="54">
        <v>0</v>
      </c>
      <c r="V368" s="54">
        <v>0</v>
      </c>
      <c r="W368" s="54">
        <v>0</v>
      </c>
      <c r="X368" s="54">
        <v>0</v>
      </c>
      <c r="Y368" s="54">
        <v>0</v>
      </c>
      <c r="Z368" s="54">
        <v>0</v>
      </c>
      <c r="AA368" s="54">
        <v>0</v>
      </c>
      <c r="AB368" s="54">
        <v>0</v>
      </c>
      <c r="AC368" s="54">
        <f t="shared" si="193"/>
        <v>0</v>
      </c>
      <c r="AD368" s="54">
        <v>0</v>
      </c>
    </row>
    <row r="369" spans="1:30" s="79" customFormat="1" ht="82.8" x14ac:dyDescent="0.3">
      <c r="A369" s="44" t="s">
        <v>24</v>
      </c>
      <c r="B369" s="44" t="s">
        <v>16</v>
      </c>
      <c r="C369" s="44" t="s">
        <v>16</v>
      </c>
      <c r="D369" s="45" t="s">
        <v>1</v>
      </c>
      <c r="E369" s="46" t="s">
        <v>2</v>
      </c>
      <c r="F369" s="45" t="s">
        <v>1</v>
      </c>
      <c r="G369" s="46" t="s">
        <v>3</v>
      </c>
      <c r="H369" s="112">
        <v>35501</v>
      </c>
      <c r="I369" s="84" t="s">
        <v>235</v>
      </c>
      <c r="J369" s="82"/>
      <c r="K369" s="83" t="s">
        <v>224</v>
      </c>
      <c r="L369" s="69"/>
      <c r="M369" s="50" t="s">
        <v>117</v>
      </c>
      <c r="N369" s="77" t="s">
        <v>132</v>
      </c>
      <c r="O369" s="52">
        <v>0</v>
      </c>
      <c r="P369" s="78">
        <v>3472.99</v>
      </c>
      <c r="Q369" s="46" t="s">
        <v>51</v>
      </c>
      <c r="R369" s="28">
        <f t="shared" si="72"/>
        <v>0</v>
      </c>
      <c r="S369" s="54">
        <v>0</v>
      </c>
      <c r="T369" s="54">
        <v>0</v>
      </c>
      <c r="U369" s="54">
        <v>0</v>
      </c>
      <c r="V369" s="54">
        <v>0</v>
      </c>
      <c r="W369" s="54">
        <v>0</v>
      </c>
      <c r="X369" s="54">
        <v>0</v>
      </c>
      <c r="Y369" s="54">
        <v>0</v>
      </c>
      <c r="Z369" s="54">
        <v>0</v>
      </c>
      <c r="AA369" s="54">
        <v>0</v>
      </c>
      <c r="AB369" s="54">
        <v>0</v>
      </c>
      <c r="AC369" s="54">
        <f t="shared" si="193"/>
        <v>0</v>
      </c>
      <c r="AD369" s="54">
        <v>0</v>
      </c>
    </row>
    <row r="370" spans="1:30" s="79" customFormat="1" ht="82.8" x14ac:dyDescent="0.3">
      <c r="A370" s="44" t="s">
        <v>24</v>
      </c>
      <c r="B370" s="44" t="s">
        <v>16</v>
      </c>
      <c r="C370" s="44" t="s">
        <v>16</v>
      </c>
      <c r="D370" s="45" t="s">
        <v>1</v>
      </c>
      <c r="E370" s="46" t="s">
        <v>2</v>
      </c>
      <c r="F370" s="45" t="s">
        <v>1</v>
      </c>
      <c r="G370" s="46" t="s">
        <v>3</v>
      </c>
      <c r="H370" s="112">
        <v>35501</v>
      </c>
      <c r="I370" s="84" t="s">
        <v>235</v>
      </c>
      <c r="J370" s="82"/>
      <c r="K370" s="83" t="s">
        <v>225</v>
      </c>
      <c r="L370" s="69"/>
      <c r="M370" s="50" t="s">
        <v>117</v>
      </c>
      <c r="N370" s="77" t="s">
        <v>132</v>
      </c>
      <c r="O370" s="52">
        <v>0</v>
      </c>
      <c r="P370" s="78">
        <v>3215.99</v>
      </c>
      <c r="Q370" s="46" t="s">
        <v>51</v>
      </c>
      <c r="R370" s="28">
        <f t="shared" si="72"/>
        <v>0</v>
      </c>
      <c r="S370" s="54">
        <v>0</v>
      </c>
      <c r="T370" s="54">
        <v>0</v>
      </c>
      <c r="U370" s="54">
        <v>0</v>
      </c>
      <c r="V370" s="54">
        <v>0</v>
      </c>
      <c r="W370" s="54">
        <v>0</v>
      </c>
      <c r="X370" s="54">
        <v>0</v>
      </c>
      <c r="Y370" s="54">
        <v>0</v>
      </c>
      <c r="Z370" s="54">
        <v>0</v>
      </c>
      <c r="AA370" s="54">
        <v>0</v>
      </c>
      <c r="AB370" s="54">
        <v>0</v>
      </c>
      <c r="AC370" s="54">
        <f t="shared" si="193"/>
        <v>0</v>
      </c>
      <c r="AD370" s="54">
        <v>0</v>
      </c>
    </row>
    <row r="371" spans="1:30" s="79" customFormat="1" ht="82.8" x14ac:dyDescent="0.3">
      <c r="A371" s="85" t="s">
        <v>24</v>
      </c>
      <c r="B371" s="85" t="s">
        <v>16</v>
      </c>
      <c r="C371" s="85" t="s">
        <v>16</v>
      </c>
      <c r="D371" s="86" t="s">
        <v>1</v>
      </c>
      <c r="E371" s="87" t="s">
        <v>2</v>
      </c>
      <c r="F371" s="86" t="s">
        <v>1</v>
      </c>
      <c r="G371" s="87" t="s">
        <v>3</v>
      </c>
      <c r="H371" s="139">
        <v>35501</v>
      </c>
      <c r="I371" s="89" t="s">
        <v>235</v>
      </c>
      <c r="J371" s="90"/>
      <c r="K371" s="91" t="s">
        <v>566</v>
      </c>
      <c r="L371" s="92"/>
      <c r="M371" s="93" t="s">
        <v>117</v>
      </c>
      <c r="N371" s="94" t="s">
        <v>132</v>
      </c>
      <c r="O371" s="52">
        <v>0</v>
      </c>
      <c r="P371" s="95">
        <v>6907.8</v>
      </c>
      <c r="Q371" s="87" t="s">
        <v>51</v>
      </c>
      <c r="R371" s="30">
        <f t="shared" si="72"/>
        <v>0</v>
      </c>
      <c r="S371" s="54">
        <v>0</v>
      </c>
      <c r="T371" s="54">
        <v>0</v>
      </c>
      <c r="U371" s="54">
        <v>0</v>
      </c>
      <c r="V371" s="54">
        <v>0</v>
      </c>
      <c r="W371" s="54">
        <v>0</v>
      </c>
      <c r="X371" s="54">
        <v>0</v>
      </c>
      <c r="Y371" s="54">
        <v>0</v>
      </c>
      <c r="Z371" s="54">
        <v>0</v>
      </c>
      <c r="AA371" s="54">
        <v>0</v>
      </c>
      <c r="AB371" s="54">
        <v>0</v>
      </c>
      <c r="AC371" s="54">
        <f t="shared" si="193"/>
        <v>0</v>
      </c>
      <c r="AD371" s="54">
        <v>0</v>
      </c>
    </row>
    <row r="372" spans="1:30" s="79" customFormat="1" ht="55.2" x14ac:dyDescent="0.3">
      <c r="A372" s="44" t="s">
        <v>24</v>
      </c>
      <c r="B372" s="44" t="s">
        <v>16</v>
      </c>
      <c r="C372" s="44" t="s">
        <v>16</v>
      </c>
      <c r="D372" s="45" t="s">
        <v>1</v>
      </c>
      <c r="E372" s="46" t="s">
        <v>2</v>
      </c>
      <c r="F372" s="45" t="s">
        <v>1</v>
      </c>
      <c r="G372" s="46" t="s">
        <v>266</v>
      </c>
      <c r="H372" s="112">
        <v>35701</v>
      </c>
      <c r="I372" s="84" t="s">
        <v>499</v>
      </c>
      <c r="J372" s="82"/>
      <c r="K372" s="83" t="s">
        <v>450</v>
      </c>
      <c r="L372" s="69"/>
      <c r="M372" s="50" t="s">
        <v>117</v>
      </c>
      <c r="N372" s="94" t="s">
        <v>132</v>
      </c>
      <c r="O372" s="52">
        <v>0</v>
      </c>
      <c r="P372" s="78">
        <v>22573.279999999999</v>
      </c>
      <c r="Q372" s="46" t="s">
        <v>51</v>
      </c>
      <c r="R372" s="32">
        <f t="shared" si="72"/>
        <v>0</v>
      </c>
      <c r="S372" s="54">
        <v>0</v>
      </c>
      <c r="T372" s="54">
        <v>0</v>
      </c>
      <c r="U372" s="54">
        <v>0</v>
      </c>
      <c r="V372" s="54">
        <v>0</v>
      </c>
      <c r="W372" s="54">
        <v>0</v>
      </c>
      <c r="X372" s="54">
        <v>0</v>
      </c>
      <c r="Y372" s="54">
        <v>0</v>
      </c>
      <c r="Z372" s="54">
        <v>0</v>
      </c>
      <c r="AA372" s="54">
        <v>0</v>
      </c>
      <c r="AB372" s="54">
        <v>0</v>
      </c>
      <c r="AC372" s="54">
        <f t="shared" si="193"/>
        <v>0</v>
      </c>
      <c r="AD372" s="54">
        <v>0</v>
      </c>
    </row>
    <row r="373" spans="1:30" s="79" customFormat="1" ht="69" x14ac:dyDescent="0.3">
      <c r="A373" s="44" t="s">
        <v>24</v>
      </c>
      <c r="B373" s="44" t="s">
        <v>16</v>
      </c>
      <c r="C373" s="44" t="s">
        <v>16</v>
      </c>
      <c r="D373" s="45" t="s">
        <v>1</v>
      </c>
      <c r="E373" s="46" t="s">
        <v>2</v>
      </c>
      <c r="F373" s="45" t="s">
        <v>1</v>
      </c>
      <c r="G373" s="46" t="s">
        <v>266</v>
      </c>
      <c r="H373" s="112">
        <v>35701</v>
      </c>
      <c r="I373" s="84" t="s">
        <v>499</v>
      </c>
      <c r="J373" s="82"/>
      <c r="K373" s="83" t="s">
        <v>498</v>
      </c>
      <c r="L373" s="69"/>
      <c r="M373" s="50" t="s">
        <v>117</v>
      </c>
      <c r="N373" s="77" t="s">
        <v>132</v>
      </c>
      <c r="O373" s="52">
        <v>0</v>
      </c>
      <c r="P373" s="78">
        <v>23768.400000000001</v>
      </c>
      <c r="Q373" s="46" t="s">
        <v>51</v>
      </c>
      <c r="R373" s="32">
        <f t="shared" si="72"/>
        <v>0</v>
      </c>
      <c r="S373" s="54">
        <v>0</v>
      </c>
      <c r="T373" s="54">
        <v>0</v>
      </c>
      <c r="U373" s="54">
        <v>0</v>
      </c>
      <c r="V373" s="54">
        <v>0</v>
      </c>
      <c r="W373" s="54">
        <v>0</v>
      </c>
      <c r="X373" s="54">
        <v>0</v>
      </c>
      <c r="Y373" s="54">
        <v>0</v>
      </c>
      <c r="Z373" s="54">
        <v>0</v>
      </c>
      <c r="AA373" s="54">
        <v>0</v>
      </c>
      <c r="AB373" s="54">
        <v>0</v>
      </c>
      <c r="AC373" s="54">
        <f t="shared" si="193"/>
        <v>0</v>
      </c>
      <c r="AD373" s="54">
        <v>0</v>
      </c>
    </row>
    <row r="374" spans="1:30" s="79" customFormat="1" ht="55.2" x14ac:dyDescent="0.3">
      <c r="A374" s="44" t="s">
        <v>24</v>
      </c>
      <c r="B374" s="44" t="s">
        <v>16</v>
      </c>
      <c r="C374" s="44" t="s">
        <v>16</v>
      </c>
      <c r="D374" s="45" t="s">
        <v>1</v>
      </c>
      <c r="E374" s="46" t="s">
        <v>2</v>
      </c>
      <c r="F374" s="45" t="s">
        <v>1</v>
      </c>
      <c r="G374" s="46" t="s">
        <v>266</v>
      </c>
      <c r="H374" s="112">
        <v>35701</v>
      </c>
      <c r="I374" s="84" t="s">
        <v>499</v>
      </c>
      <c r="J374" s="82"/>
      <c r="K374" s="83" t="s">
        <v>704</v>
      </c>
      <c r="L374" s="69"/>
      <c r="M374" s="50" t="s">
        <v>117</v>
      </c>
      <c r="N374" s="77" t="s">
        <v>132</v>
      </c>
      <c r="O374" s="52">
        <v>0</v>
      </c>
      <c r="P374" s="78">
        <v>24152.799999999999</v>
      </c>
      <c r="Q374" s="46" t="s">
        <v>51</v>
      </c>
      <c r="R374" s="32">
        <f t="shared" si="72"/>
        <v>0</v>
      </c>
      <c r="S374" s="54">
        <v>0</v>
      </c>
      <c r="T374" s="54">
        <v>0</v>
      </c>
      <c r="U374" s="54">
        <v>0</v>
      </c>
      <c r="V374" s="54">
        <v>0</v>
      </c>
      <c r="W374" s="54">
        <v>0</v>
      </c>
      <c r="X374" s="54">
        <v>0</v>
      </c>
      <c r="Y374" s="54">
        <v>0</v>
      </c>
      <c r="Z374" s="54">
        <v>0</v>
      </c>
      <c r="AA374" s="54">
        <v>0</v>
      </c>
      <c r="AB374" s="54">
        <v>0</v>
      </c>
      <c r="AC374" s="54">
        <f t="shared" si="193"/>
        <v>0</v>
      </c>
      <c r="AD374" s="54">
        <v>0</v>
      </c>
    </row>
    <row r="375" spans="1:30" s="79" customFormat="1" ht="55.2" x14ac:dyDescent="0.3">
      <c r="A375" s="44" t="s">
        <v>24</v>
      </c>
      <c r="B375" s="44" t="s">
        <v>16</v>
      </c>
      <c r="C375" s="44" t="s">
        <v>16</v>
      </c>
      <c r="D375" s="45" t="s">
        <v>1</v>
      </c>
      <c r="E375" s="46" t="s">
        <v>2</v>
      </c>
      <c r="F375" s="45" t="s">
        <v>1</v>
      </c>
      <c r="G375" s="46" t="s">
        <v>266</v>
      </c>
      <c r="H375" s="112">
        <v>35701</v>
      </c>
      <c r="I375" s="84" t="s">
        <v>499</v>
      </c>
      <c r="J375" s="82"/>
      <c r="K375" s="83" t="s">
        <v>568</v>
      </c>
      <c r="L375" s="69"/>
      <c r="M375" s="50" t="s">
        <v>117</v>
      </c>
      <c r="N375" s="77" t="s">
        <v>132</v>
      </c>
      <c r="O375" s="52">
        <v>0</v>
      </c>
      <c r="P375" s="78">
        <v>1009.2</v>
      </c>
      <c r="Q375" s="46" t="s">
        <v>51</v>
      </c>
      <c r="R375" s="32">
        <f t="shared" si="72"/>
        <v>0</v>
      </c>
      <c r="S375" s="54">
        <v>0</v>
      </c>
      <c r="T375" s="54">
        <v>0</v>
      </c>
      <c r="U375" s="54">
        <v>0</v>
      </c>
      <c r="V375" s="54">
        <v>0</v>
      </c>
      <c r="W375" s="54">
        <v>0</v>
      </c>
      <c r="X375" s="54">
        <v>0</v>
      </c>
      <c r="Y375" s="54">
        <v>0</v>
      </c>
      <c r="Z375" s="54">
        <v>0</v>
      </c>
      <c r="AA375" s="54">
        <v>0</v>
      </c>
      <c r="AB375" s="54">
        <v>0</v>
      </c>
      <c r="AC375" s="54">
        <f t="shared" si="193"/>
        <v>0</v>
      </c>
      <c r="AD375" s="54">
        <v>0</v>
      </c>
    </row>
    <row r="376" spans="1:30" s="79" customFormat="1" ht="41.4" x14ac:dyDescent="0.3">
      <c r="A376" s="44" t="s">
        <v>24</v>
      </c>
      <c r="B376" s="44" t="s">
        <v>16</v>
      </c>
      <c r="C376" s="44" t="s">
        <v>16</v>
      </c>
      <c r="D376" s="45" t="s">
        <v>1</v>
      </c>
      <c r="E376" s="46" t="s">
        <v>2</v>
      </c>
      <c r="F376" s="45" t="s">
        <v>1</v>
      </c>
      <c r="G376" s="46" t="s">
        <v>266</v>
      </c>
      <c r="H376" s="112">
        <v>35701</v>
      </c>
      <c r="I376" s="84" t="s">
        <v>499</v>
      </c>
      <c r="J376" s="82"/>
      <c r="K376" s="83" t="s">
        <v>270</v>
      </c>
      <c r="L376" s="69"/>
      <c r="M376" s="50" t="s">
        <v>117</v>
      </c>
      <c r="N376" s="77" t="s">
        <v>132</v>
      </c>
      <c r="O376" s="52">
        <v>0</v>
      </c>
      <c r="P376" s="78">
        <v>162</v>
      </c>
      <c r="Q376" s="46" t="s">
        <v>51</v>
      </c>
      <c r="R376" s="32">
        <f t="shared" si="72"/>
        <v>0</v>
      </c>
      <c r="S376" s="54">
        <v>0</v>
      </c>
      <c r="T376" s="54">
        <v>0</v>
      </c>
      <c r="U376" s="54">
        <v>0</v>
      </c>
      <c r="V376" s="54">
        <v>0</v>
      </c>
      <c r="W376" s="54">
        <v>0</v>
      </c>
      <c r="X376" s="54">
        <v>0</v>
      </c>
      <c r="Y376" s="54">
        <v>0</v>
      </c>
      <c r="Z376" s="54">
        <v>0</v>
      </c>
      <c r="AA376" s="54">
        <v>0</v>
      </c>
      <c r="AB376" s="54">
        <v>0</v>
      </c>
      <c r="AC376" s="54">
        <f t="shared" si="193"/>
        <v>0</v>
      </c>
      <c r="AD376" s="54">
        <v>0</v>
      </c>
    </row>
    <row r="377" spans="1:30" s="79" customFormat="1" ht="41.4" x14ac:dyDescent="0.3">
      <c r="A377" s="44" t="s">
        <v>24</v>
      </c>
      <c r="B377" s="44" t="s">
        <v>16</v>
      </c>
      <c r="C377" s="44" t="s">
        <v>16</v>
      </c>
      <c r="D377" s="45" t="s">
        <v>1</v>
      </c>
      <c r="E377" s="46" t="s">
        <v>2</v>
      </c>
      <c r="F377" s="45" t="s">
        <v>1</v>
      </c>
      <c r="G377" s="46" t="s">
        <v>266</v>
      </c>
      <c r="H377" s="112">
        <v>35701</v>
      </c>
      <c r="I377" s="84" t="s">
        <v>499</v>
      </c>
      <c r="J377" s="82"/>
      <c r="K377" s="83"/>
      <c r="L377" s="69"/>
      <c r="M377" s="50" t="s">
        <v>117</v>
      </c>
      <c r="N377" s="77" t="s">
        <v>132</v>
      </c>
      <c r="O377" s="52">
        <v>0</v>
      </c>
      <c r="P377" s="78">
        <v>255</v>
      </c>
      <c r="Q377" s="46" t="s">
        <v>51</v>
      </c>
      <c r="R377" s="32">
        <f t="shared" si="72"/>
        <v>0</v>
      </c>
      <c r="S377" s="54">
        <v>0</v>
      </c>
      <c r="T377" s="54">
        <v>0</v>
      </c>
      <c r="U377" s="54">
        <v>0</v>
      </c>
      <c r="V377" s="54">
        <v>0</v>
      </c>
      <c r="W377" s="54">
        <v>0</v>
      </c>
      <c r="X377" s="54">
        <v>0</v>
      </c>
      <c r="Y377" s="54">
        <v>0</v>
      </c>
      <c r="Z377" s="54">
        <v>0</v>
      </c>
      <c r="AA377" s="54">
        <v>0</v>
      </c>
      <c r="AB377" s="54">
        <v>0</v>
      </c>
      <c r="AC377" s="54">
        <f t="shared" si="193"/>
        <v>0</v>
      </c>
      <c r="AD377" s="54">
        <v>0</v>
      </c>
    </row>
    <row r="378" spans="1:30" s="79" customFormat="1" ht="41.4" x14ac:dyDescent="0.3">
      <c r="A378" s="44" t="s">
        <v>24</v>
      </c>
      <c r="B378" s="44" t="s">
        <v>16</v>
      </c>
      <c r="C378" s="44" t="s">
        <v>16</v>
      </c>
      <c r="D378" s="45" t="s">
        <v>1</v>
      </c>
      <c r="E378" s="46" t="s">
        <v>2</v>
      </c>
      <c r="F378" s="45" t="s">
        <v>1</v>
      </c>
      <c r="G378" s="46" t="s">
        <v>266</v>
      </c>
      <c r="H378" s="112">
        <v>35701</v>
      </c>
      <c r="I378" s="84" t="s">
        <v>499</v>
      </c>
      <c r="J378" s="82"/>
      <c r="K378" s="83" t="s">
        <v>271</v>
      </c>
      <c r="L378" s="69"/>
      <c r="M378" s="50" t="s">
        <v>117</v>
      </c>
      <c r="N378" s="77" t="s">
        <v>132</v>
      </c>
      <c r="O378" s="52">
        <v>0</v>
      </c>
      <c r="P378" s="78">
        <v>336.33333333333331</v>
      </c>
      <c r="Q378" s="46" t="s">
        <v>51</v>
      </c>
      <c r="R378" s="32">
        <f t="shared" si="72"/>
        <v>0</v>
      </c>
      <c r="S378" s="54">
        <v>0</v>
      </c>
      <c r="T378" s="54">
        <v>0</v>
      </c>
      <c r="U378" s="54">
        <v>0</v>
      </c>
      <c r="V378" s="54">
        <v>0</v>
      </c>
      <c r="W378" s="54">
        <v>0</v>
      </c>
      <c r="X378" s="54">
        <v>0</v>
      </c>
      <c r="Y378" s="54">
        <v>0</v>
      </c>
      <c r="Z378" s="54">
        <v>0</v>
      </c>
      <c r="AA378" s="54">
        <v>0</v>
      </c>
      <c r="AB378" s="54">
        <v>0</v>
      </c>
      <c r="AC378" s="54">
        <f t="shared" si="193"/>
        <v>0</v>
      </c>
      <c r="AD378" s="54">
        <v>0</v>
      </c>
    </row>
    <row r="379" spans="1:30" s="79" customFormat="1" ht="41.4" x14ac:dyDescent="0.3">
      <c r="A379" s="44" t="s">
        <v>24</v>
      </c>
      <c r="B379" s="44" t="s">
        <v>16</v>
      </c>
      <c r="C379" s="44" t="s">
        <v>16</v>
      </c>
      <c r="D379" s="45" t="s">
        <v>1</v>
      </c>
      <c r="E379" s="46" t="s">
        <v>2</v>
      </c>
      <c r="F379" s="45" t="s">
        <v>1</v>
      </c>
      <c r="G379" s="46" t="s">
        <v>266</v>
      </c>
      <c r="H379" s="149">
        <v>35801</v>
      </c>
      <c r="I379" s="84" t="s">
        <v>413</v>
      </c>
      <c r="J379" s="82"/>
      <c r="K379" s="83" t="s">
        <v>749</v>
      </c>
      <c r="L379" s="69"/>
      <c r="M379" s="50" t="s">
        <v>117</v>
      </c>
      <c r="N379" s="77" t="s">
        <v>132</v>
      </c>
      <c r="O379" s="52">
        <v>1</v>
      </c>
      <c r="P379" s="78">
        <v>3480</v>
      </c>
      <c r="Q379" s="46" t="s">
        <v>51</v>
      </c>
      <c r="R379" s="32">
        <f t="shared" ref="R379" si="197">+ROUND(P379*O379,0)</f>
        <v>3480</v>
      </c>
      <c r="S379" s="54">
        <v>0</v>
      </c>
      <c r="T379" s="54">
        <v>0</v>
      </c>
      <c r="U379" s="54">
        <v>0</v>
      </c>
      <c r="V379" s="54">
        <v>0</v>
      </c>
      <c r="W379" s="54">
        <v>0</v>
      </c>
      <c r="X379" s="54">
        <v>0</v>
      </c>
      <c r="Y379" s="54">
        <v>0</v>
      </c>
      <c r="Z379" s="54">
        <v>0</v>
      </c>
      <c r="AA379" s="54">
        <v>0</v>
      </c>
      <c r="AB379" s="54">
        <v>0</v>
      </c>
      <c r="AC379" s="54">
        <f t="shared" si="193"/>
        <v>3480</v>
      </c>
      <c r="AD379" s="54">
        <v>0</v>
      </c>
    </row>
    <row r="380" spans="1:30" s="79" customFormat="1" ht="41.4" x14ac:dyDescent="0.3">
      <c r="A380" s="44" t="s">
        <v>24</v>
      </c>
      <c r="B380" s="44" t="s">
        <v>16</v>
      </c>
      <c r="C380" s="44" t="s">
        <v>16</v>
      </c>
      <c r="D380" s="45" t="s">
        <v>1</v>
      </c>
      <c r="E380" s="46" t="s">
        <v>2</v>
      </c>
      <c r="F380" s="45">
        <v>1</v>
      </c>
      <c r="G380" s="46" t="s">
        <v>266</v>
      </c>
      <c r="H380" s="149">
        <v>35801</v>
      </c>
      <c r="I380" s="84" t="s">
        <v>413</v>
      </c>
      <c r="J380" s="82"/>
      <c r="K380" s="83" t="s">
        <v>750</v>
      </c>
      <c r="L380" s="69"/>
      <c r="M380" s="50" t="s">
        <v>117</v>
      </c>
      <c r="N380" s="77" t="s">
        <v>132</v>
      </c>
      <c r="O380" s="52">
        <v>1</v>
      </c>
      <c r="P380" s="78">
        <v>12473</v>
      </c>
      <c r="Q380" s="46" t="s">
        <v>51</v>
      </c>
      <c r="R380" s="32">
        <f t="shared" ref="R380" si="198">+ROUND(P380*O380,0)</f>
        <v>12473</v>
      </c>
      <c r="S380" s="54">
        <v>0</v>
      </c>
      <c r="T380" s="54">
        <v>0</v>
      </c>
      <c r="U380" s="54">
        <v>0</v>
      </c>
      <c r="V380" s="54">
        <v>0</v>
      </c>
      <c r="W380" s="54">
        <v>0</v>
      </c>
      <c r="X380" s="54">
        <v>0</v>
      </c>
      <c r="Y380" s="54">
        <v>0</v>
      </c>
      <c r="Z380" s="54">
        <v>0</v>
      </c>
      <c r="AA380" s="54">
        <v>0</v>
      </c>
      <c r="AB380" s="54">
        <v>0</v>
      </c>
      <c r="AC380" s="54">
        <f t="shared" si="193"/>
        <v>12473</v>
      </c>
      <c r="AD380" s="54">
        <v>0</v>
      </c>
    </row>
    <row r="381" spans="1:30" s="79" customFormat="1" ht="55.2" x14ac:dyDescent="0.3">
      <c r="A381" s="44" t="s">
        <v>24</v>
      </c>
      <c r="B381" s="44" t="s">
        <v>16</v>
      </c>
      <c r="C381" s="44" t="s">
        <v>16</v>
      </c>
      <c r="D381" s="45" t="s">
        <v>1</v>
      </c>
      <c r="E381" s="46" t="s">
        <v>2</v>
      </c>
      <c r="F381" s="45">
        <v>1</v>
      </c>
      <c r="G381" s="46" t="s">
        <v>266</v>
      </c>
      <c r="H381" s="149">
        <v>35801</v>
      </c>
      <c r="I381" s="84" t="s">
        <v>413</v>
      </c>
      <c r="J381" s="82"/>
      <c r="K381" s="83" t="s">
        <v>751</v>
      </c>
      <c r="L381" s="69"/>
      <c r="M381" s="50" t="s">
        <v>117</v>
      </c>
      <c r="N381" s="77" t="s">
        <v>132</v>
      </c>
      <c r="O381" s="52">
        <v>1</v>
      </c>
      <c r="P381" s="78">
        <v>776.55</v>
      </c>
      <c r="Q381" s="46" t="s">
        <v>51</v>
      </c>
      <c r="R381" s="32">
        <f t="shared" ref="R381" si="199">+ROUND(P381*O381,0)</f>
        <v>777</v>
      </c>
      <c r="S381" s="54">
        <v>0</v>
      </c>
      <c r="T381" s="54">
        <v>0</v>
      </c>
      <c r="U381" s="54">
        <v>0</v>
      </c>
      <c r="V381" s="54">
        <v>0</v>
      </c>
      <c r="W381" s="54">
        <v>0</v>
      </c>
      <c r="X381" s="54">
        <v>0</v>
      </c>
      <c r="Y381" s="54">
        <v>0</v>
      </c>
      <c r="Z381" s="54">
        <v>0</v>
      </c>
      <c r="AA381" s="54">
        <v>0</v>
      </c>
      <c r="AB381" s="54">
        <v>0</v>
      </c>
      <c r="AC381" s="54">
        <f t="shared" si="193"/>
        <v>777</v>
      </c>
      <c r="AD381" s="54">
        <v>0</v>
      </c>
    </row>
    <row r="382" spans="1:30" s="79" customFormat="1" ht="27.6" x14ac:dyDescent="0.3">
      <c r="A382" s="44" t="s">
        <v>24</v>
      </c>
      <c r="B382" s="44" t="s">
        <v>16</v>
      </c>
      <c r="C382" s="44" t="s">
        <v>16</v>
      </c>
      <c r="D382" s="45" t="s">
        <v>1</v>
      </c>
      <c r="E382" s="46" t="s">
        <v>2</v>
      </c>
      <c r="F382" s="45" t="s">
        <v>1</v>
      </c>
      <c r="G382" s="46" t="s">
        <v>266</v>
      </c>
      <c r="H382" s="149">
        <v>35901</v>
      </c>
      <c r="I382" s="84" t="s">
        <v>651</v>
      </c>
      <c r="J382" s="82"/>
      <c r="K382" s="83" t="s">
        <v>533</v>
      </c>
      <c r="L382" s="69"/>
      <c r="M382" s="50" t="s">
        <v>117</v>
      </c>
      <c r="N382" s="77" t="s">
        <v>132</v>
      </c>
      <c r="O382" s="52">
        <v>0</v>
      </c>
      <c r="P382" s="78">
        <v>2900</v>
      </c>
      <c r="Q382" s="46" t="s">
        <v>51</v>
      </c>
      <c r="R382" s="29">
        <f t="shared" si="72"/>
        <v>0</v>
      </c>
      <c r="S382" s="54">
        <v>0</v>
      </c>
      <c r="T382" s="54">
        <v>0</v>
      </c>
      <c r="U382" s="54">
        <v>0</v>
      </c>
      <c r="V382" s="54">
        <v>0</v>
      </c>
      <c r="W382" s="54">
        <v>0</v>
      </c>
      <c r="X382" s="54">
        <v>0</v>
      </c>
      <c r="Y382" s="54">
        <v>0</v>
      </c>
      <c r="Z382" s="54">
        <v>0</v>
      </c>
      <c r="AA382" s="54">
        <v>0</v>
      </c>
      <c r="AB382" s="54">
        <v>0</v>
      </c>
      <c r="AC382" s="54">
        <f t="shared" si="193"/>
        <v>0</v>
      </c>
      <c r="AD382" s="54">
        <v>0</v>
      </c>
    </row>
    <row r="383" spans="1:30" s="79" customFormat="1" ht="96.6" x14ac:dyDescent="0.3">
      <c r="A383" s="44" t="s">
        <v>24</v>
      </c>
      <c r="B383" s="44" t="s">
        <v>16</v>
      </c>
      <c r="C383" s="44" t="s">
        <v>16</v>
      </c>
      <c r="D383" s="45" t="s">
        <v>1</v>
      </c>
      <c r="E383" s="46" t="s">
        <v>2</v>
      </c>
      <c r="F383" s="45" t="s">
        <v>1</v>
      </c>
      <c r="G383" s="46" t="s">
        <v>266</v>
      </c>
      <c r="H383" s="149">
        <v>37104</v>
      </c>
      <c r="I383" s="84" t="s">
        <v>602</v>
      </c>
      <c r="J383" s="82"/>
      <c r="K383" s="83" t="s">
        <v>603</v>
      </c>
      <c r="L383" s="69"/>
      <c r="M383" s="50" t="s">
        <v>117</v>
      </c>
      <c r="N383" s="77" t="s">
        <v>132</v>
      </c>
      <c r="O383" s="52">
        <v>0</v>
      </c>
      <c r="P383" s="78">
        <v>66651</v>
      </c>
      <c r="Q383" s="46" t="s">
        <v>51</v>
      </c>
      <c r="R383" s="29">
        <f t="shared" ref="R383:R384" si="200">+ROUND(P383*O383,0)</f>
        <v>0</v>
      </c>
      <c r="S383" s="54">
        <v>0</v>
      </c>
      <c r="T383" s="54">
        <v>0</v>
      </c>
      <c r="U383" s="54">
        <v>0</v>
      </c>
      <c r="V383" s="54">
        <v>0</v>
      </c>
      <c r="W383" s="54">
        <v>0</v>
      </c>
      <c r="X383" s="54">
        <v>0</v>
      </c>
      <c r="Y383" s="54">
        <v>0</v>
      </c>
      <c r="Z383" s="54">
        <v>0</v>
      </c>
      <c r="AA383" s="54">
        <v>0</v>
      </c>
      <c r="AB383" s="54">
        <v>0</v>
      </c>
      <c r="AC383" s="54">
        <f t="shared" si="193"/>
        <v>0</v>
      </c>
      <c r="AD383" s="54">
        <v>0</v>
      </c>
    </row>
    <row r="384" spans="1:30" s="153" customFormat="1" ht="138" x14ac:dyDescent="0.3">
      <c r="A384" s="44" t="s">
        <v>24</v>
      </c>
      <c r="B384" s="44" t="s">
        <v>16</v>
      </c>
      <c r="C384" s="44" t="s">
        <v>16</v>
      </c>
      <c r="D384" s="45" t="s">
        <v>1</v>
      </c>
      <c r="E384" s="46" t="s">
        <v>2</v>
      </c>
      <c r="F384" s="45" t="s">
        <v>1</v>
      </c>
      <c r="G384" s="46" t="s">
        <v>266</v>
      </c>
      <c r="H384" s="152">
        <v>37501</v>
      </c>
      <c r="I384" s="150" t="s">
        <v>272</v>
      </c>
      <c r="J384" s="151"/>
      <c r="K384" s="134" t="s">
        <v>236</v>
      </c>
      <c r="L384" s="135"/>
      <c r="M384" s="136" t="s">
        <v>117</v>
      </c>
      <c r="N384" s="137" t="s">
        <v>55</v>
      </c>
      <c r="O384" s="52">
        <v>0</v>
      </c>
      <c r="P384" s="138">
        <v>625</v>
      </c>
      <c r="Q384" s="132" t="s">
        <v>51</v>
      </c>
      <c r="R384" s="29">
        <f t="shared" si="200"/>
        <v>0</v>
      </c>
      <c r="S384" s="54">
        <v>0</v>
      </c>
      <c r="T384" s="54">
        <v>0</v>
      </c>
      <c r="U384" s="54">
        <v>0</v>
      </c>
      <c r="V384" s="54">
        <v>0</v>
      </c>
      <c r="W384" s="54">
        <v>0</v>
      </c>
      <c r="X384" s="54">
        <v>0</v>
      </c>
      <c r="Y384" s="54">
        <v>0</v>
      </c>
      <c r="Z384" s="54">
        <v>0</v>
      </c>
      <c r="AA384" s="54">
        <v>0</v>
      </c>
      <c r="AB384" s="54">
        <v>0</v>
      </c>
      <c r="AC384" s="54">
        <f t="shared" si="193"/>
        <v>0</v>
      </c>
      <c r="AD384" s="54">
        <v>0</v>
      </c>
    </row>
    <row r="385" spans="1:96" s="153" customFormat="1" ht="138" x14ac:dyDescent="0.3">
      <c r="A385" s="130" t="s">
        <v>24</v>
      </c>
      <c r="B385" s="130" t="s">
        <v>16</v>
      </c>
      <c r="C385" s="130" t="s">
        <v>16</v>
      </c>
      <c r="D385" s="131" t="s">
        <v>273</v>
      </c>
      <c r="E385" s="132" t="s">
        <v>274</v>
      </c>
      <c r="F385" s="131" t="s">
        <v>273</v>
      </c>
      <c r="G385" s="132" t="s">
        <v>276</v>
      </c>
      <c r="H385" s="152">
        <v>37501</v>
      </c>
      <c r="I385" s="150" t="s">
        <v>272</v>
      </c>
      <c r="J385" s="151"/>
      <c r="K385" s="134" t="s">
        <v>236</v>
      </c>
      <c r="L385" s="135"/>
      <c r="M385" s="136" t="s">
        <v>117</v>
      </c>
      <c r="N385" s="137" t="s">
        <v>55</v>
      </c>
      <c r="O385" s="52">
        <v>0</v>
      </c>
      <c r="P385" s="138">
        <v>625</v>
      </c>
      <c r="Q385" s="132" t="s">
        <v>51</v>
      </c>
      <c r="R385" s="29">
        <f t="shared" si="72"/>
        <v>0</v>
      </c>
      <c r="S385" s="54">
        <v>0</v>
      </c>
      <c r="T385" s="54">
        <v>0</v>
      </c>
      <c r="U385" s="54">
        <v>0</v>
      </c>
      <c r="V385" s="54">
        <v>0</v>
      </c>
      <c r="W385" s="54">
        <v>0</v>
      </c>
      <c r="X385" s="54">
        <v>0</v>
      </c>
      <c r="Y385" s="54">
        <v>0</v>
      </c>
      <c r="Z385" s="54">
        <v>0</v>
      </c>
      <c r="AA385" s="54">
        <v>0</v>
      </c>
      <c r="AB385" s="54">
        <v>0</v>
      </c>
      <c r="AC385" s="54">
        <f t="shared" si="193"/>
        <v>0</v>
      </c>
      <c r="AD385" s="54">
        <v>0</v>
      </c>
    </row>
    <row r="386" spans="1:96" s="79" customFormat="1" ht="55.2" x14ac:dyDescent="0.3">
      <c r="A386" s="130" t="s">
        <v>24</v>
      </c>
      <c r="B386" s="130" t="s">
        <v>16</v>
      </c>
      <c r="C386" s="130" t="s">
        <v>16</v>
      </c>
      <c r="D386" s="131" t="s">
        <v>1</v>
      </c>
      <c r="E386" s="132" t="s">
        <v>2</v>
      </c>
      <c r="F386" s="131" t="s">
        <v>1</v>
      </c>
      <c r="G386" s="132" t="s">
        <v>3</v>
      </c>
      <c r="H386" s="152">
        <v>37501</v>
      </c>
      <c r="I386" s="150" t="s">
        <v>236</v>
      </c>
      <c r="J386" s="151"/>
      <c r="K386" s="134" t="s">
        <v>160</v>
      </c>
      <c r="L386" s="135"/>
      <c r="M386" s="136" t="s">
        <v>117</v>
      </c>
      <c r="N386" s="137" t="s">
        <v>132</v>
      </c>
      <c r="O386" s="52">
        <v>0</v>
      </c>
      <c r="P386" s="138">
        <v>625</v>
      </c>
      <c r="Q386" s="132" t="s">
        <v>51</v>
      </c>
      <c r="R386" s="31">
        <f t="shared" si="72"/>
        <v>0</v>
      </c>
      <c r="S386" s="54">
        <v>0</v>
      </c>
      <c r="T386" s="54">
        <v>0</v>
      </c>
      <c r="U386" s="54">
        <v>0</v>
      </c>
      <c r="V386" s="54">
        <v>0</v>
      </c>
      <c r="W386" s="54">
        <v>0</v>
      </c>
      <c r="X386" s="54">
        <v>0</v>
      </c>
      <c r="Y386" s="54">
        <v>0</v>
      </c>
      <c r="Z386" s="54">
        <v>0</v>
      </c>
      <c r="AA386" s="54">
        <v>0</v>
      </c>
      <c r="AB386" s="54">
        <v>0</v>
      </c>
      <c r="AC386" s="54">
        <f t="shared" si="193"/>
        <v>0</v>
      </c>
      <c r="AD386" s="54">
        <v>0</v>
      </c>
    </row>
    <row r="387" spans="1:96" s="79" customFormat="1" ht="55.8" x14ac:dyDescent="0.3">
      <c r="A387" s="44" t="s">
        <v>24</v>
      </c>
      <c r="B387" s="44" t="s">
        <v>16</v>
      </c>
      <c r="C387" s="44" t="s">
        <v>16</v>
      </c>
      <c r="D387" s="45" t="s">
        <v>1</v>
      </c>
      <c r="E387" s="46" t="s">
        <v>2</v>
      </c>
      <c r="F387" s="45" t="s">
        <v>1</v>
      </c>
      <c r="G387" s="46" t="s">
        <v>3</v>
      </c>
      <c r="H387" s="149">
        <v>38501</v>
      </c>
      <c r="I387" s="64" t="s">
        <v>161</v>
      </c>
      <c r="J387" s="82"/>
      <c r="K387" s="83" t="s">
        <v>161</v>
      </c>
      <c r="L387" s="69"/>
      <c r="M387" s="50" t="s">
        <v>117</v>
      </c>
      <c r="N387" s="77" t="s">
        <v>132</v>
      </c>
      <c r="O387" s="52">
        <v>0</v>
      </c>
      <c r="P387" s="78">
        <v>3000</v>
      </c>
      <c r="Q387" s="46" t="s">
        <v>51</v>
      </c>
      <c r="R387" s="28">
        <f t="shared" si="72"/>
        <v>0</v>
      </c>
      <c r="S387" s="54">
        <v>0</v>
      </c>
      <c r="T387" s="54">
        <v>0</v>
      </c>
      <c r="U387" s="54">
        <v>0</v>
      </c>
      <c r="V387" s="54">
        <v>0</v>
      </c>
      <c r="W387" s="54">
        <v>0</v>
      </c>
      <c r="X387" s="54">
        <v>0</v>
      </c>
      <c r="Y387" s="54">
        <v>0</v>
      </c>
      <c r="Z387" s="54">
        <v>0</v>
      </c>
      <c r="AA387" s="54">
        <v>0</v>
      </c>
      <c r="AB387" s="54">
        <v>0</v>
      </c>
      <c r="AC387" s="54">
        <f t="shared" si="193"/>
        <v>0</v>
      </c>
      <c r="AD387" s="54">
        <v>0</v>
      </c>
    </row>
    <row r="388" spans="1:96" s="79" customFormat="1" ht="27.6" x14ac:dyDescent="0.3">
      <c r="A388" s="44" t="s">
        <v>24</v>
      </c>
      <c r="B388" s="44" t="s">
        <v>16</v>
      </c>
      <c r="C388" s="44" t="s">
        <v>16</v>
      </c>
      <c r="D388" s="45" t="s">
        <v>1</v>
      </c>
      <c r="E388" s="46" t="s">
        <v>2</v>
      </c>
      <c r="F388" s="45" t="s">
        <v>1</v>
      </c>
      <c r="G388" s="46" t="s">
        <v>3</v>
      </c>
      <c r="H388" s="149">
        <v>39202</v>
      </c>
      <c r="I388" s="48" t="s">
        <v>237</v>
      </c>
      <c r="J388" s="82"/>
      <c r="K388" s="154" t="s">
        <v>404</v>
      </c>
      <c r="L388" s="69"/>
      <c r="M388" s="50" t="s">
        <v>117</v>
      </c>
      <c r="N388" s="77" t="s">
        <v>132</v>
      </c>
      <c r="O388" s="52">
        <v>0</v>
      </c>
      <c r="P388" s="78">
        <v>1245</v>
      </c>
      <c r="Q388" s="46" t="s">
        <v>51</v>
      </c>
      <c r="R388" s="28">
        <f t="shared" si="72"/>
        <v>0</v>
      </c>
      <c r="S388" s="54">
        <v>0</v>
      </c>
      <c r="T388" s="54">
        <v>0</v>
      </c>
      <c r="U388" s="54">
        <v>0</v>
      </c>
      <c r="V388" s="54">
        <v>0</v>
      </c>
      <c r="W388" s="54">
        <v>0</v>
      </c>
      <c r="X388" s="54">
        <v>0</v>
      </c>
      <c r="Y388" s="54">
        <v>0</v>
      </c>
      <c r="Z388" s="54">
        <v>0</v>
      </c>
      <c r="AA388" s="54">
        <v>0</v>
      </c>
      <c r="AB388" s="54">
        <v>0</v>
      </c>
      <c r="AC388" s="54">
        <f t="shared" si="193"/>
        <v>0</v>
      </c>
      <c r="AD388" s="54">
        <v>0</v>
      </c>
    </row>
    <row r="389" spans="1:96" s="79" customFormat="1" ht="27.6" x14ac:dyDescent="0.3">
      <c r="A389" s="44" t="s">
        <v>24</v>
      </c>
      <c r="B389" s="44" t="s">
        <v>16</v>
      </c>
      <c r="C389" s="44" t="s">
        <v>16</v>
      </c>
      <c r="D389" s="45" t="s">
        <v>1</v>
      </c>
      <c r="E389" s="46" t="s">
        <v>2</v>
      </c>
      <c r="F389" s="45" t="s">
        <v>1</v>
      </c>
      <c r="G389" s="46" t="s">
        <v>3</v>
      </c>
      <c r="H389" s="149">
        <v>39202</v>
      </c>
      <c r="I389" s="48" t="s">
        <v>237</v>
      </c>
      <c r="J389" s="82"/>
      <c r="K389" s="154" t="s">
        <v>405</v>
      </c>
      <c r="L389" s="69"/>
      <c r="M389" s="50" t="s">
        <v>117</v>
      </c>
      <c r="N389" s="77" t="s">
        <v>132</v>
      </c>
      <c r="O389" s="52">
        <v>0</v>
      </c>
      <c r="P389" s="78">
        <v>1245</v>
      </c>
      <c r="Q389" s="46" t="s">
        <v>51</v>
      </c>
      <c r="R389" s="28">
        <f t="shared" ref="R389:R395" si="201">+ROUND(P389*O389,0)</f>
        <v>0</v>
      </c>
      <c r="S389" s="54">
        <v>0</v>
      </c>
      <c r="T389" s="54">
        <v>0</v>
      </c>
      <c r="U389" s="54">
        <v>0</v>
      </c>
      <c r="V389" s="54">
        <v>0</v>
      </c>
      <c r="W389" s="54">
        <v>0</v>
      </c>
      <c r="X389" s="54">
        <v>0</v>
      </c>
      <c r="Y389" s="54">
        <v>0</v>
      </c>
      <c r="Z389" s="54">
        <v>0</v>
      </c>
      <c r="AA389" s="54">
        <v>0</v>
      </c>
      <c r="AB389" s="54">
        <v>0</v>
      </c>
      <c r="AC389" s="54">
        <f t="shared" si="193"/>
        <v>0</v>
      </c>
      <c r="AD389" s="54">
        <v>0</v>
      </c>
    </row>
    <row r="390" spans="1:96" s="79" customFormat="1" ht="27.6" x14ac:dyDescent="0.3">
      <c r="A390" s="44" t="s">
        <v>24</v>
      </c>
      <c r="B390" s="44" t="s">
        <v>16</v>
      </c>
      <c r="C390" s="44" t="s">
        <v>16</v>
      </c>
      <c r="D390" s="45" t="s">
        <v>1</v>
      </c>
      <c r="E390" s="46" t="s">
        <v>2</v>
      </c>
      <c r="F390" s="45" t="s">
        <v>1</v>
      </c>
      <c r="G390" s="46" t="s">
        <v>3</v>
      </c>
      <c r="H390" s="149">
        <v>39202</v>
      </c>
      <c r="I390" s="48" t="s">
        <v>237</v>
      </c>
      <c r="J390" s="82"/>
      <c r="K390" s="154" t="s">
        <v>406</v>
      </c>
      <c r="L390" s="69"/>
      <c r="M390" s="50" t="s">
        <v>117</v>
      </c>
      <c r="N390" s="77" t="s">
        <v>132</v>
      </c>
      <c r="O390" s="52">
        <v>0</v>
      </c>
      <c r="P390" s="78">
        <v>1245</v>
      </c>
      <c r="Q390" s="46" t="s">
        <v>51</v>
      </c>
      <c r="R390" s="28">
        <f t="shared" si="201"/>
        <v>0</v>
      </c>
      <c r="S390" s="54">
        <v>0</v>
      </c>
      <c r="T390" s="54">
        <v>0</v>
      </c>
      <c r="U390" s="54">
        <v>0</v>
      </c>
      <c r="V390" s="54">
        <v>0</v>
      </c>
      <c r="W390" s="54">
        <v>0</v>
      </c>
      <c r="X390" s="54">
        <v>0</v>
      </c>
      <c r="Y390" s="54">
        <v>0</v>
      </c>
      <c r="Z390" s="54">
        <v>0</v>
      </c>
      <c r="AA390" s="54">
        <v>0</v>
      </c>
      <c r="AB390" s="54">
        <v>0</v>
      </c>
      <c r="AC390" s="54">
        <f t="shared" si="193"/>
        <v>0</v>
      </c>
      <c r="AD390" s="54">
        <v>0</v>
      </c>
    </row>
    <row r="391" spans="1:96" s="79" customFormat="1" ht="27.6" x14ac:dyDescent="0.3">
      <c r="A391" s="44" t="s">
        <v>24</v>
      </c>
      <c r="B391" s="44" t="s">
        <v>16</v>
      </c>
      <c r="C391" s="44" t="s">
        <v>16</v>
      </c>
      <c r="D391" s="45" t="s">
        <v>1</v>
      </c>
      <c r="E391" s="46" t="s">
        <v>2</v>
      </c>
      <c r="F391" s="45" t="s">
        <v>1</v>
      </c>
      <c r="G391" s="46" t="s">
        <v>3</v>
      </c>
      <c r="H391" s="149">
        <v>39202</v>
      </c>
      <c r="I391" s="48" t="s">
        <v>237</v>
      </c>
      <c r="J391" s="82"/>
      <c r="K391" s="154" t="s">
        <v>407</v>
      </c>
      <c r="L391" s="69"/>
      <c r="M391" s="50" t="s">
        <v>117</v>
      </c>
      <c r="N391" s="77" t="s">
        <v>132</v>
      </c>
      <c r="O391" s="52">
        <v>0</v>
      </c>
      <c r="P391" s="78">
        <v>1245</v>
      </c>
      <c r="Q391" s="46" t="s">
        <v>51</v>
      </c>
      <c r="R391" s="28">
        <f t="shared" si="201"/>
        <v>0</v>
      </c>
      <c r="S391" s="54">
        <v>0</v>
      </c>
      <c r="T391" s="54">
        <v>0</v>
      </c>
      <c r="U391" s="54">
        <v>0</v>
      </c>
      <c r="V391" s="54">
        <v>0</v>
      </c>
      <c r="W391" s="54">
        <v>0</v>
      </c>
      <c r="X391" s="54">
        <v>0</v>
      </c>
      <c r="Y391" s="54">
        <v>0</v>
      </c>
      <c r="Z391" s="54">
        <v>0</v>
      </c>
      <c r="AA391" s="54">
        <v>0</v>
      </c>
      <c r="AB391" s="54">
        <v>0</v>
      </c>
      <c r="AC391" s="54">
        <f t="shared" si="193"/>
        <v>0</v>
      </c>
      <c r="AD391" s="54">
        <v>0</v>
      </c>
    </row>
    <row r="392" spans="1:96" s="79" customFormat="1" ht="27.6" x14ac:dyDescent="0.3">
      <c r="A392" s="44" t="s">
        <v>24</v>
      </c>
      <c r="B392" s="44" t="s">
        <v>16</v>
      </c>
      <c r="C392" s="44" t="s">
        <v>16</v>
      </c>
      <c r="D392" s="45" t="s">
        <v>1</v>
      </c>
      <c r="E392" s="46" t="s">
        <v>2</v>
      </c>
      <c r="F392" s="45" t="s">
        <v>1</v>
      </c>
      <c r="G392" s="46" t="s">
        <v>3</v>
      </c>
      <c r="H392" s="149">
        <v>39202</v>
      </c>
      <c r="I392" s="48" t="s">
        <v>237</v>
      </c>
      <c r="J392" s="82"/>
      <c r="K392" s="154" t="s">
        <v>408</v>
      </c>
      <c r="L392" s="69"/>
      <c r="M392" s="50" t="s">
        <v>117</v>
      </c>
      <c r="N392" s="77" t="s">
        <v>132</v>
      </c>
      <c r="O392" s="52">
        <v>0</v>
      </c>
      <c r="P392" s="78">
        <v>1245</v>
      </c>
      <c r="Q392" s="46" t="s">
        <v>51</v>
      </c>
      <c r="R392" s="28">
        <f t="shared" si="201"/>
        <v>0</v>
      </c>
      <c r="S392" s="54">
        <v>0</v>
      </c>
      <c r="T392" s="54">
        <v>0</v>
      </c>
      <c r="U392" s="54">
        <v>0</v>
      </c>
      <c r="V392" s="54">
        <v>0</v>
      </c>
      <c r="W392" s="54">
        <v>0</v>
      </c>
      <c r="X392" s="54">
        <v>0</v>
      </c>
      <c r="Y392" s="54">
        <v>0</v>
      </c>
      <c r="Z392" s="54">
        <v>0</v>
      </c>
      <c r="AA392" s="54">
        <v>0</v>
      </c>
      <c r="AB392" s="54">
        <v>0</v>
      </c>
      <c r="AC392" s="54">
        <f t="shared" si="193"/>
        <v>0</v>
      </c>
      <c r="AD392" s="54">
        <v>0</v>
      </c>
    </row>
    <row r="393" spans="1:96" s="79" customFormat="1" ht="27.6" x14ac:dyDescent="0.3">
      <c r="A393" s="44" t="s">
        <v>24</v>
      </c>
      <c r="B393" s="44" t="s">
        <v>16</v>
      </c>
      <c r="C393" s="44" t="s">
        <v>16</v>
      </c>
      <c r="D393" s="45" t="s">
        <v>1</v>
      </c>
      <c r="E393" s="46" t="s">
        <v>2</v>
      </c>
      <c r="F393" s="45" t="s">
        <v>1</v>
      </c>
      <c r="G393" s="46" t="s">
        <v>3</v>
      </c>
      <c r="H393" s="149">
        <v>39202</v>
      </c>
      <c r="I393" s="48" t="s">
        <v>237</v>
      </c>
      <c r="J393" s="82"/>
      <c r="K393" s="154" t="s">
        <v>409</v>
      </c>
      <c r="L393" s="69"/>
      <c r="M393" s="50" t="s">
        <v>117</v>
      </c>
      <c r="N393" s="77" t="s">
        <v>132</v>
      </c>
      <c r="O393" s="52">
        <v>0</v>
      </c>
      <c r="P393" s="78">
        <v>1245</v>
      </c>
      <c r="Q393" s="46" t="s">
        <v>51</v>
      </c>
      <c r="R393" s="28">
        <f t="shared" si="201"/>
        <v>0</v>
      </c>
      <c r="S393" s="54">
        <v>0</v>
      </c>
      <c r="T393" s="54">
        <v>0</v>
      </c>
      <c r="U393" s="54">
        <v>0</v>
      </c>
      <c r="V393" s="54">
        <v>0</v>
      </c>
      <c r="W393" s="54">
        <v>0</v>
      </c>
      <c r="X393" s="54">
        <v>0</v>
      </c>
      <c r="Y393" s="54">
        <v>0</v>
      </c>
      <c r="Z393" s="54">
        <v>0</v>
      </c>
      <c r="AA393" s="54">
        <v>0</v>
      </c>
      <c r="AB393" s="54">
        <v>0</v>
      </c>
      <c r="AC393" s="54">
        <f t="shared" si="193"/>
        <v>0</v>
      </c>
      <c r="AD393" s="54">
        <v>0</v>
      </c>
    </row>
    <row r="394" spans="1:96" s="79" customFormat="1" ht="27.6" x14ac:dyDescent="0.3">
      <c r="A394" s="44" t="s">
        <v>24</v>
      </c>
      <c r="B394" s="44" t="s">
        <v>16</v>
      </c>
      <c r="C394" s="44" t="s">
        <v>16</v>
      </c>
      <c r="D394" s="45" t="s">
        <v>1</v>
      </c>
      <c r="E394" s="46" t="s">
        <v>2</v>
      </c>
      <c r="F394" s="45" t="s">
        <v>1</v>
      </c>
      <c r="G394" s="46" t="s">
        <v>3</v>
      </c>
      <c r="H394" s="149">
        <v>39202</v>
      </c>
      <c r="I394" s="48" t="s">
        <v>237</v>
      </c>
      <c r="J394" s="82"/>
      <c r="K394" s="154" t="s">
        <v>410</v>
      </c>
      <c r="L394" s="69"/>
      <c r="M394" s="50" t="s">
        <v>117</v>
      </c>
      <c r="N394" s="77" t="s">
        <v>132</v>
      </c>
      <c r="O394" s="52">
        <v>0</v>
      </c>
      <c r="P394" s="78">
        <v>1245</v>
      </c>
      <c r="Q394" s="46" t="s">
        <v>51</v>
      </c>
      <c r="R394" s="28">
        <f t="shared" si="201"/>
        <v>0</v>
      </c>
      <c r="S394" s="54">
        <v>0</v>
      </c>
      <c r="T394" s="54">
        <v>0</v>
      </c>
      <c r="U394" s="54">
        <v>0</v>
      </c>
      <c r="V394" s="54">
        <v>0</v>
      </c>
      <c r="W394" s="54">
        <v>0</v>
      </c>
      <c r="X394" s="54">
        <v>0</v>
      </c>
      <c r="Y394" s="54">
        <v>0</v>
      </c>
      <c r="Z394" s="54">
        <v>0</v>
      </c>
      <c r="AA394" s="54">
        <v>0</v>
      </c>
      <c r="AB394" s="54">
        <v>0</v>
      </c>
      <c r="AC394" s="54">
        <f t="shared" si="193"/>
        <v>0</v>
      </c>
      <c r="AD394" s="54">
        <v>0</v>
      </c>
    </row>
    <row r="395" spans="1:96" s="79" customFormat="1" ht="138" x14ac:dyDescent="0.3">
      <c r="A395" s="44" t="s">
        <v>24</v>
      </c>
      <c r="B395" s="44" t="s">
        <v>16</v>
      </c>
      <c r="C395" s="44" t="s">
        <v>16</v>
      </c>
      <c r="D395" s="45" t="s">
        <v>273</v>
      </c>
      <c r="E395" s="46" t="s">
        <v>274</v>
      </c>
      <c r="F395" s="45" t="s">
        <v>279</v>
      </c>
      <c r="G395" s="46" t="s">
        <v>296</v>
      </c>
      <c r="H395" s="108" t="s">
        <v>297</v>
      </c>
      <c r="I395" s="48" t="s">
        <v>298</v>
      </c>
      <c r="J395" s="75" t="s">
        <v>316</v>
      </c>
      <c r="K395" s="67" t="s">
        <v>317</v>
      </c>
      <c r="L395" s="50"/>
      <c r="M395" s="50" t="s">
        <v>117</v>
      </c>
      <c r="N395" s="75" t="s">
        <v>55</v>
      </c>
      <c r="O395" s="52">
        <v>10</v>
      </c>
      <c r="P395" s="78">
        <v>100</v>
      </c>
      <c r="Q395" s="53" t="s">
        <v>51</v>
      </c>
      <c r="R395" s="28">
        <f t="shared" si="201"/>
        <v>1000</v>
      </c>
      <c r="S395" s="54">
        <v>0</v>
      </c>
      <c r="T395" s="54">
        <v>0</v>
      </c>
      <c r="U395" s="54">
        <v>0</v>
      </c>
      <c r="V395" s="54">
        <v>0</v>
      </c>
      <c r="W395" s="54">
        <v>0</v>
      </c>
      <c r="X395" s="54">
        <v>0</v>
      </c>
      <c r="Y395" s="54">
        <v>0</v>
      </c>
      <c r="Z395" s="54">
        <v>0</v>
      </c>
      <c r="AA395" s="54">
        <v>0</v>
      </c>
      <c r="AB395" s="54">
        <v>0</v>
      </c>
      <c r="AC395" s="54">
        <f t="shared" si="193"/>
        <v>1000</v>
      </c>
      <c r="AD395" s="54">
        <v>0</v>
      </c>
    </row>
    <row r="396" spans="1:96" s="79" customFormat="1" ht="82.8" x14ac:dyDescent="0.3">
      <c r="A396" s="44" t="s">
        <v>24</v>
      </c>
      <c r="B396" s="44" t="s">
        <v>16</v>
      </c>
      <c r="C396" s="44" t="s">
        <v>16</v>
      </c>
      <c r="D396" s="45" t="s">
        <v>1</v>
      </c>
      <c r="E396" s="46" t="s">
        <v>2</v>
      </c>
      <c r="F396" s="45" t="s">
        <v>1</v>
      </c>
      <c r="G396" s="46" t="s">
        <v>3</v>
      </c>
      <c r="H396" s="108">
        <v>26105</v>
      </c>
      <c r="I396" s="48" t="s">
        <v>582</v>
      </c>
      <c r="J396" s="75" t="s">
        <v>584</v>
      </c>
      <c r="K396" s="67" t="s">
        <v>583</v>
      </c>
      <c r="L396" s="50"/>
      <c r="M396" s="50" t="s">
        <v>117</v>
      </c>
      <c r="N396" s="75" t="s">
        <v>116</v>
      </c>
      <c r="O396" s="52">
        <v>0</v>
      </c>
      <c r="P396" s="78">
        <v>23.99</v>
      </c>
      <c r="Q396" s="53" t="s">
        <v>51</v>
      </c>
      <c r="R396" s="28">
        <f t="shared" si="72"/>
        <v>0</v>
      </c>
      <c r="S396" s="54">
        <v>0</v>
      </c>
      <c r="T396" s="54">
        <v>0</v>
      </c>
      <c r="U396" s="54">
        <v>0</v>
      </c>
      <c r="V396" s="54">
        <v>0</v>
      </c>
      <c r="W396" s="54">
        <v>0</v>
      </c>
      <c r="X396" s="54">
        <v>0</v>
      </c>
      <c r="Y396" s="54">
        <v>0</v>
      </c>
      <c r="Z396" s="54">
        <v>0</v>
      </c>
      <c r="AA396" s="54">
        <v>0</v>
      </c>
      <c r="AB396" s="54">
        <v>0</v>
      </c>
      <c r="AC396" s="54">
        <f t="shared" si="193"/>
        <v>0</v>
      </c>
      <c r="AD396" s="54">
        <v>0</v>
      </c>
    </row>
    <row r="397" spans="1:96" s="164" customFormat="1" ht="26.4" x14ac:dyDescent="0.25">
      <c r="A397" s="96" t="s">
        <v>24</v>
      </c>
      <c r="B397" s="96" t="s">
        <v>278</v>
      </c>
      <c r="C397" s="96" t="s">
        <v>278</v>
      </c>
      <c r="D397" s="97" t="s">
        <v>1</v>
      </c>
      <c r="E397" s="98" t="s">
        <v>2</v>
      </c>
      <c r="F397" s="97" t="s">
        <v>1</v>
      </c>
      <c r="G397" s="98" t="s">
        <v>3</v>
      </c>
      <c r="H397" s="155">
        <v>21101</v>
      </c>
      <c r="I397" s="103" t="s">
        <v>38</v>
      </c>
      <c r="J397" s="155" t="s">
        <v>354</v>
      </c>
      <c r="K397" s="156" t="s">
        <v>355</v>
      </c>
      <c r="L397" s="157"/>
      <c r="M397" s="101" t="s">
        <v>117</v>
      </c>
      <c r="N397" s="158" t="s">
        <v>73</v>
      </c>
      <c r="O397" s="159">
        <v>0</v>
      </c>
      <c r="P397" s="160">
        <v>0</v>
      </c>
      <c r="Q397" s="102" t="s">
        <v>526</v>
      </c>
      <c r="R397" s="161">
        <f t="shared" ref="R397:R469" si="202">+ROUND(P397*O397,0)</f>
        <v>0</v>
      </c>
      <c r="S397" s="162">
        <v>0</v>
      </c>
      <c r="T397" s="162">
        <v>0</v>
      </c>
      <c r="U397" s="162">
        <f>R397</f>
        <v>0</v>
      </c>
      <c r="V397" s="162">
        <v>0</v>
      </c>
      <c r="W397" s="162">
        <v>0</v>
      </c>
      <c r="X397" s="162">
        <v>0</v>
      </c>
      <c r="Y397" s="162">
        <v>0</v>
      </c>
      <c r="Z397" s="162">
        <v>0</v>
      </c>
      <c r="AA397" s="162">
        <v>0</v>
      </c>
      <c r="AB397" s="162">
        <v>0</v>
      </c>
      <c r="AC397" s="162">
        <f>R397</f>
        <v>0</v>
      </c>
      <c r="AD397" s="162">
        <v>0</v>
      </c>
      <c r="AE397" s="56"/>
      <c r="AF397" s="56"/>
      <c r="AG397" s="56"/>
      <c r="AH397" s="56"/>
      <c r="AI397" s="56"/>
      <c r="AJ397" s="56"/>
      <c r="AK397" s="56"/>
      <c r="AL397" s="56"/>
      <c r="AM397" s="56"/>
      <c r="AN397" s="56"/>
      <c r="AO397" s="56"/>
      <c r="AP397" s="56"/>
      <c r="AQ397" s="56"/>
      <c r="AR397" s="56"/>
      <c r="AS397" s="56"/>
      <c r="AT397" s="56"/>
      <c r="AU397" s="56"/>
      <c r="AV397" s="56"/>
      <c r="AW397" s="56"/>
      <c r="AX397" s="56"/>
      <c r="AY397" s="56"/>
      <c r="AZ397" s="56"/>
      <c r="BA397" s="56"/>
      <c r="BB397" s="56"/>
      <c r="BC397" s="56"/>
      <c r="BD397" s="56"/>
      <c r="BE397" s="56"/>
      <c r="BF397" s="56"/>
      <c r="BG397" s="56"/>
      <c r="BH397" s="56"/>
      <c r="BI397" s="56"/>
      <c r="BJ397" s="56"/>
      <c r="BK397" s="56"/>
      <c r="BL397" s="56"/>
      <c r="BM397" s="56"/>
      <c r="BN397" s="56"/>
      <c r="BO397" s="56"/>
      <c r="BP397" s="56"/>
      <c r="BQ397" s="56"/>
      <c r="BR397" s="56"/>
      <c r="BS397" s="56"/>
      <c r="BT397" s="56"/>
      <c r="BU397" s="56"/>
      <c r="BV397" s="56"/>
      <c r="BW397" s="56"/>
      <c r="BX397" s="56"/>
      <c r="BY397" s="56"/>
      <c r="BZ397" s="56"/>
      <c r="CA397" s="56"/>
      <c r="CB397" s="56"/>
      <c r="CC397" s="56"/>
      <c r="CD397" s="56"/>
      <c r="CE397" s="56"/>
      <c r="CF397" s="56"/>
      <c r="CG397" s="56"/>
      <c r="CH397" s="56"/>
      <c r="CI397" s="56"/>
      <c r="CJ397" s="56"/>
      <c r="CK397" s="56"/>
      <c r="CL397" s="56"/>
      <c r="CM397" s="56"/>
      <c r="CN397" s="56"/>
      <c r="CO397" s="56"/>
      <c r="CP397" s="56"/>
      <c r="CQ397" s="56"/>
      <c r="CR397" s="163"/>
    </row>
    <row r="398" spans="1:96" s="164" customFormat="1" ht="26.4" x14ac:dyDescent="0.25">
      <c r="A398" s="96" t="s">
        <v>24</v>
      </c>
      <c r="B398" s="96" t="s">
        <v>278</v>
      </c>
      <c r="C398" s="96" t="s">
        <v>278</v>
      </c>
      <c r="D398" s="97" t="s">
        <v>1</v>
      </c>
      <c r="E398" s="98" t="s">
        <v>2</v>
      </c>
      <c r="F398" s="97" t="s">
        <v>1</v>
      </c>
      <c r="G398" s="98" t="s">
        <v>3</v>
      </c>
      <c r="H398" s="155">
        <v>21101</v>
      </c>
      <c r="I398" s="103" t="s">
        <v>38</v>
      </c>
      <c r="J398" s="165" t="s">
        <v>53</v>
      </c>
      <c r="K398" s="166" t="s">
        <v>54</v>
      </c>
      <c r="L398" s="157"/>
      <c r="M398" s="101" t="s">
        <v>117</v>
      </c>
      <c r="N398" s="158" t="s">
        <v>55</v>
      </c>
      <c r="O398" s="159">
        <v>0</v>
      </c>
      <c r="P398" s="160">
        <v>0</v>
      </c>
      <c r="Q398" s="102" t="s">
        <v>526</v>
      </c>
      <c r="R398" s="161">
        <f t="shared" si="202"/>
        <v>0</v>
      </c>
      <c r="S398" s="162">
        <v>0</v>
      </c>
      <c r="T398" s="162">
        <v>0</v>
      </c>
      <c r="U398" s="162">
        <v>0</v>
      </c>
      <c r="V398" s="162">
        <v>0</v>
      </c>
      <c r="W398" s="162">
        <v>0</v>
      </c>
      <c r="X398" s="162">
        <v>0</v>
      </c>
      <c r="Y398" s="162">
        <v>0</v>
      </c>
      <c r="Z398" s="162">
        <v>0</v>
      </c>
      <c r="AA398" s="162">
        <v>0</v>
      </c>
      <c r="AB398" s="162">
        <v>0</v>
      </c>
      <c r="AC398" s="162">
        <f>R398</f>
        <v>0</v>
      </c>
      <c r="AD398" s="162">
        <v>0</v>
      </c>
      <c r="AE398" s="56"/>
      <c r="AF398" s="56"/>
      <c r="AG398" s="56"/>
      <c r="AH398" s="56"/>
      <c r="AI398" s="56"/>
      <c r="AJ398" s="56"/>
      <c r="AK398" s="56"/>
      <c r="AL398" s="56"/>
      <c r="AM398" s="56"/>
      <c r="AN398" s="56"/>
      <c r="AO398" s="56"/>
      <c r="AP398" s="56"/>
      <c r="AQ398" s="56"/>
      <c r="AR398" s="56"/>
      <c r="AS398" s="56"/>
      <c r="AT398" s="56"/>
      <c r="AU398" s="56"/>
      <c r="AV398" s="56"/>
      <c r="AW398" s="56"/>
      <c r="AX398" s="56"/>
      <c r="AY398" s="56"/>
      <c r="AZ398" s="56"/>
      <c r="BA398" s="56"/>
      <c r="BB398" s="56"/>
      <c r="BC398" s="56"/>
      <c r="BD398" s="56"/>
      <c r="BE398" s="56"/>
      <c r="BF398" s="56"/>
      <c r="BG398" s="56"/>
      <c r="BH398" s="56"/>
      <c r="BI398" s="56"/>
      <c r="BJ398" s="56"/>
      <c r="BK398" s="56"/>
      <c r="BL398" s="56"/>
      <c r="BM398" s="56"/>
      <c r="BN398" s="56"/>
      <c r="BO398" s="56"/>
      <c r="BP398" s="56"/>
      <c r="BQ398" s="56"/>
      <c r="BR398" s="56"/>
      <c r="BS398" s="56"/>
      <c r="BT398" s="56"/>
      <c r="BU398" s="56"/>
      <c r="BV398" s="56"/>
      <c r="BW398" s="56"/>
      <c r="BX398" s="56"/>
      <c r="BY398" s="56"/>
      <c r="BZ398" s="56"/>
      <c r="CA398" s="56"/>
      <c r="CB398" s="56"/>
      <c r="CC398" s="56"/>
      <c r="CD398" s="56"/>
      <c r="CE398" s="56"/>
      <c r="CF398" s="56"/>
      <c r="CG398" s="56"/>
      <c r="CH398" s="56"/>
      <c r="CI398" s="56"/>
      <c r="CJ398" s="56"/>
      <c r="CK398" s="56"/>
      <c r="CL398" s="56"/>
      <c r="CM398" s="56"/>
      <c r="CN398" s="56"/>
      <c r="CO398" s="56"/>
      <c r="CP398" s="56"/>
      <c r="CQ398" s="56"/>
      <c r="CR398" s="163"/>
    </row>
    <row r="399" spans="1:96" s="164" customFormat="1" ht="26.4" x14ac:dyDescent="0.25">
      <c r="A399" s="96" t="s">
        <v>24</v>
      </c>
      <c r="B399" s="96" t="s">
        <v>278</v>
      </c>
      <c r="C399" s="96" t="s">
        <v>278</v>
      </c>
      <c r="D399" s="97" t="s">
        <v>1</v>
      </c>
      <c r="E399" s="98" t="s">
        <v>2</v>
      </c>
      <c r="F399" s="97" t="s">
        <v>1</v>
      </c>
      <c r="G399" s="98" t="s">
        <v>3</v>
      </c>
      <c r="H399" s="155">
        <v>21101</v>
      </c>
      <c r="I399" s="103" t="s">
        <v>38</v>
      </c>
      <c r="J399" s="155" t="s">
        <v>62</v>
      </c>
      <c r="K399" s="156" t="s">
        <v>63</v>
      </c>
      <c r="L399" s="157"/>
      <c r="M399" s="101" t="s">
        <v>117</v>
      </c>
      <c r="N399" s="158" t="s">
        <v>73</v>
      </c>
      <c r="O399" s="167">
        <v>3</v>
      </c>
      <c r="P399" s="160">
        <v>14.39</v>
      </c>
      <c r="Q399" s="102" t="s">
        <v>526</v>
      </c>
      <c r="R399" s="161">
        <f t="shared" si="202"/>
        <v>43</v>
      </c>
      <c r="S399" s="162">
        <v>0</v>
      </c>
      <c r="T399" s="162">
        <v>0</v>
      </c>
      <c r="U399" s="162">
        <v>0</v>
      </c>
      <c r="V399" s="162">
        <v>0</v>
      </c>
      <c r="W399" s="162">
        <v>0</v>
      </c>
      <c r="X399" s="162">
        <v>0</v>
      </c>
      <c r="Y399" s="162">
        <v>0</v>
      </c>
      <c r="Z399" s="162">
        <v>0</v>
      </c>
      <c r="AA399" s="162">
        <v>0</v>
      </c>
      <c r="AB399" s="162">
        <v>0</v>
      </c>
      <c r="AC399" s="162">
        <f t="shared" ref="AC399:AC465" si="203">R399</f>
        <v>43</v>
      </c>
      <c r="AD399" s="162">
        <v>0</v>
      </c>
      <c r="AE399" s="56"/>
      <c r="AF399" s="56"/>
      <c r="AG399" s="56"/>
      <c r="AH399" s="56"/>
      <c r="AI399" s="56"/>
      <c r="AJ399" s="56"/>
      <c r="AK399" s="56"/>
      <c r="AL399" s="56"/>
      <c r="AM399" s="56"/>
      <c r="AN399" s="56"/>
      <c r="AO399" s="56"/>
      <c r="AP399" s="56"/>
      <c r="AQ399" s="56"/>
      <c r="AR399" s="56"/>
      <c r="AS399" s="56"/>
      <c r="AT399" s="56"/>
      <c r="AU399" s="56"/>
      <c r="AV399" s="56"/>
      <c r="AW399" s="56"/>
      <c r="AX399" s="56"/>
      <c r="AY399" s="56"/>
      <c r="AZ399" s="56"/>
      <c r="BA399" s="56"/>
      <c r="BB399" s="56"/>
      <c r="BC399" s="56"/>
      <c r="BD399" s="56"/>
      <c r="BE399" s="56"/>
      <c r="BF399" s="56"/>
      <c r="BG399" s="56"/>
      <c r="BH399" s="56"/>
      <c r="BI399" s="56"/>
      <c r="BJ399" s="56"/>
      <c r="BK399" s="56"/>
      <c r="BL399" s="56"/>
      <c r="BM399" s="56"/>
      <c r="BN399" s="56"/>
      <c r="BO399" s="56"/>
      <c r="BP399" s="56"/>
      <c r="BQ399" s="56"/>
      <c r="BR399" s="56"/>
      <c r="BS399" s="56"/>
      <c r="BT399" s="56"/>
      <c r="BU399" s="56"/>
      <c r="BV399" s="56"/>
      <c r="BW399" s="56"/>
      <c r="BX399" s="56"/>
      <c r="BY399" s="56"/>
      <c r="BZ399" s="56"/>
      <c r="CA399" s="56"/>
      <c r="CB399" s="56"/>
      <c r="CC399" s="56"/>
      <c r="CD399" s="56"/>
      <c r="CE399" s="56"/>
      <c r="CF399" s="56"/>
      <c r="CG399" s="56"/>
      <c r="CH399" s="56"/>
      <c r="CI399" s="56"/>
      <c r="CJ399" s="56"/>
      <c r="CK399" s="56"/>
      <c r="CL399" s="56"/>
      <c r="CM399" s="56"/>
      <c r="CN399" s="56"/>
      <c r="CO399" s="56"/>
      <c r="CP399" s="56"/>
      <c r="CQ399" s="56"/>
      <c r="CR399" s="163"/>
    </row>
    <row r="400" spans="1:96" s="164" customFormat="1" ht="26.4" x14ac:dyDescent="0.3">
      <c r="A400" s="96" t="s">
        <v>24</v>
      </c>
      <c r="B400" s="96" t="s">
        <v>278</v>
      </c>
      <c r="C400" s="96" t="s">
        <v>278</v>
      </c>
      <c r="D400" s="97" t="s">
        <v>1</v>
      </c>
      <c r="E400" s="98" t="s">
        <v>2</v>
      </c>
      <c r="F400" s="97" t="s">
        <v>1</v>
      </c>
      <c r="G400" s="98" t="s">
        <v>3</v>
      </c>
      <c r="H400" s="155">
        <v>21101</v>
      </c>
      <c r="I400" s="103" t="s">
        <v>38</v>
      </c>
      <c r="J400" s="63" t="s">
        <v>453</v>
      </c>
      <c r="K400" s="63" t="s">
        <v>454</v>
      </c>
      <c r="L400" s="157"/>
      <c r="M400" s="101" t="s">
        <v>117</v>
      </c>
      <c r="N400" s="158" t="s">
        <v>73</v>
      </c>
      <c r="O400" s="167">
        <v>0</v>
      </c>
      <c r="P400" s="160">
        <v>0</v>
      </c>
      <c r="Q400" s="102" t="s">
        <v>526</v>
      </c>
      <c r="R400" s="161">
        <f t="shared" si="202"/>
        <v>0</v>
      </c>
      <c r="S400" s="162">
        <v>0</v>
      </c>
      <c r="T400" s="162">
        <v>0</v>
      </c>
      <c r="U400" s="162">
        <v>0</v>
      </c>
      <c r="V400" s="162">
        <v>0</v>
      </c>
      <c r="W400" s="162">
        <v>0</v>
      </c>
      <c r="X400" s="162">
        <v>0</v>
      </c>
      <c r="Y400" s="162">
        <v>0</v>
      </c>
      <c r="Z400" s="162">
        <v>0</v>
      </c>
      <c r="AA400" s="162">
        <v>0</v>
      </c>
      <c r="AB400" s="162">
        <v>0</v>
      </c>
      <c r="AC400" s="162">
        <f t="shared" si="203"/>
        <v>0</v>
      </c>
      <c r="AD400" s="162">
        <v>0</v>
      </c>
      <c r="AE400" s="56"/>
      <c r="AF400" s="56"/>
      <c r="AG400" s="56"/>
      <c r="AH400" s="56"/>
      <c r="AI400" s="56"/>
      <c r="AJ400" s="56"/>
      <c r="AK400" s="56"/>
      <c r="AL400" s="56"/>
      <c r="AM400" s="56"/>
      <c r="AN400" s="56"/>
      <c r="AO400" s="56"/>
      <c r="AP400" s="56"/>
      <c r="AQ400" s="56"/>
      <c r="AR400" s="56"/>
      <c r="AS400" s="56"/>
      <c r="AT400" s="56"/>
      <c r="AU400" s="56"/>
      <c r="AV400" s="56"/>
      <c r="AW400" s="56"/>
      <c r="AX400" s="56"/>
      <c r="AY400" s="56"/>
      <c r="AZ400" s="56"/>
      <c r="BA400" s="56"/>
      <c r="BB400" s="56"/>
      <c r="BC400" s="56"/>
      <c r="BD400" s="56"/>
      <c r="BE400" s="56"/>
      <c r="BF400" s="56"/>
      <c r="BG400" s="56"/>
      <c r="BH400" s="56"/>
      <c r="BI400" s="56"/>
      <c r="BJ400" s="56"/>
      <c r="BK400" s="56"/>
      <c r="BL400" s="56"/>
      <c r="BM400" s="56"/>
      <c r="BN400" s="56"/>
      <c r="BO400" s="56"/>
      <c r="BP400" s="56"/>
      <c r="BQ400" s="56"/>
      <c r="BR400" s="56"/>
      <c r="BS400" s="56"/>
      <c r="BT400" s="56"/>
      <c r="BU400" s="56"/>
      <c r="BV400" s="56"/>
      <c r="BW400" s="56"/>
      <c r="BX400" s="56"/>
      <c r="BY400" s="56"/>
      <c r="BZ400" s="56"/>
      <c r="CA400" s="56"/>
      <c r="CB400" s="56"/>
      <c r="CC400" s="56"/>
      <c r="CD400" s="56"/>
      <c r="CE400" s="56"/>
      <c r="CF400" s="56"/>
      <c r="CG400" s="56"/>
      <c r="CH400" s="56"/>
      <c r="CI400" s="56"/>
      <c r="CJ400" s="56"/>
      <c r="CK400" s="56"/>
      <c r="CL400" s="56"/>
      <c r="CM400" s="56"/>
      <c r="CN400" s="56"/>
      <c r="CO400" s="56"/>
      <c r="CP400" s="56"/>
      <c r="CQ400" s="56"/>
      <c r="CR400" s="163"/>
    </row>
    <row r="401" spans="1:96" s="164" customFormat="1" ht="26.4" x14ac:dyDescent="0.3">
      <c r="A401" s="96" t="s">
        <v>24</v>
      </c>
      <c r="B401" s="96" t="s">
        <v>278</v>
      </c>
      <c r="C401" s="96" t="s">
        <v>278</v>
      </c>
      <c r="D401" s="97" t="s">
        <v>1</v>
      </c>
      <c r="E401" s="98" t="s">
        <v>2</v>
      </c>
      <c r="F401" s="97" t="s">
        <v>1</v>
      </c>
      <c r="G401" s="98" t="s">
        <v>3</v>
      </c>
      <c r="H401" s="155">
        <v>21101</v>
      </c>
      <c r="I401" s="103" t="s">
        <v>38</v>
      </c>
      <c r="J401" s="63" t="s">
        <v>456</v>
      </c>
      <c r="K401" s="63" t="s">
        <v>455</v>
      </c>
      <c r="L401" s="157"/>
      <c r="M401" s="101" t="s">
        <v>117</v>
      </c>
      <c r="N401" s="158" t="s">
        <v>73</v>
      </c>
      <c r="O401" s="167">
        <v>0</v>
      </c>
      <c r="P401" s="160">
        <v>0</v>
      </c>
      <c r="Q401" s="102" t="s">
        <v>526</v>
      </c>
      <c r="R401" s="161">
        <f t="shared" si="202"/>
        <v>0</v>
      </c>
      <c r="S401" s="162">
        <v>0</v>
      </c>
      <c r="T401" s="162">
        <v>0</v>
      </c>
      <c r="U401" s="162">
        <v>0</v>
      </c>
      <c r="V401" s="162">
        <v>0</v>
      </c>
      <c r="W401" s="162">
        <v>0</v>
      </c>
      <c r="X401" s="162">
        <v>0</v>
      </c>
      <c r="Y401" s="162">
        <v>0</v>
      </c>
      <c r="Z401" s="162">
        <v>0</v>
      </c>
      <c r="AA401" s="162">
        <v>0</v>
      </c>
      <c r="AB401" s="162">
        <v>0</v>
      </c>
      <c r="AC401" s="162">
        <f t="shared" si="203"/>
        <v>0</v>
      </c>
      <c r="AD401" s="162">
        <v>0</v>
      </c>
      <c r="AE401" s="56"/>
      <c r="AF401" s="56"/>
      <c r="AG401" s="56"/>
      <c r="AH401" s="56"/>
      <c r="AI401" s="56"/>
      <c r="AJ401" s="56"/>
      <c r="AK401" s="56"/>
      <c r="AL401" s="56"/>
      <c r="AM401" s="56"/>
      <c r="AN401" s="56"/>
      <c r="AO401" s="56"/>
      <c r="AP401" s="56"/>
      <c r="AQ401" s="56"/>
      <c r="AR401" s="56"/>
      <c r="AS401" s="56"/>
      <c r="AT401" s="56"/>
      <c r="AU401" s="56"/>
      <c r="AV401" s="56"/>
      <c r="AW401" s="56"/>
      <c r="AX401" s="56"/>
      <c r="AY401" s="56"/>
      <c r="AZ401" s="56"/>
      <c r="BA401" s="56"/>
      <c r="BB401" s="56"/>
      <c r="BC401" s="56"/>
      <c r="BD401" s="56"/>
      <c r="BE401" s="56"/>
      <c r="BF401" s="56"/>
      <c r="BG401" s="56"/>
      <c r="BH401" s="56"/>
      <c r="BI401" s="56"/>
      <c r="BJ401" s="56"/>
      <c r="BK401" s="56"/>
      <c r="BL401" s="56"/>
      <c r="BM401" s="56"/>
      <c r="BN401" s="56"/>
      <c r="BO401" s="56"/>
      <c r="BP401" s="56"/>
      <c r="BQ401" s="56"/>
      <c r="BR401" s="56"/>
      <c r="BS401" s="56"/>
      <c r="BT401" s="56"/>
      <c r="BU401" s="56"/>
      <c r="BV401" s="56"/>
      <c r="BW401" s="56"/>
      <c r="BX401" s="56"/>
      <c r="BY401" s="56"/>
      <c r="BZ401" s="56"/>
      <c r="CA401" s="56"/>
      <c r="CB401" s="56"/>
      <c r="CC401" s="56"/>
      <c r="CD401" s="56"/>
      <c r="CE401" s="56"/>
      <c r="CF401" s="56"/>
      <c r="CG401" s="56"/>
      <c r="CH401" s="56"/>
      <c r="CI401" s="56"/>
      <c r="CJ401" s="56"/>
      <c r="CK401" s="56"/>
      <c r="CL401" s="56"/>
      <c r="CM401" s="56"/>
      <c r="CN401" s="56"/>
      <c r="CO401" s="56"/>
      <c r="CP401" s="56"/>
      <c r="CQ401" s="56"/>
      <c r="CR401" s="163"/>
    </row>
    <row r="402" spans="1:96" s="164" customFormat="1" ht="26.4" x14ac:dyDescent="0.25">
      <c r="A402" s="96" t="s">
        <v>24</v>
      </c>
      <c r="B402" s="96" t="s">
        <v>278</v>
      </c>
      <c r="C402" s="96" t="s">
        <v>278</v>
      </c>
      <c r="D402" s="97" t="s">
        <v>1</v>
      </c>
      <c r="E402" s="98" t="s">
        <v>2</v>
      </c>
      <c r="F402" s="97" t="s">
        <v>1</v>
      </c>
      <c r="G402" s="98" t="s">
        <v>3</v>
      </c>
      <c r="H402" s="155">
        <v>21101</v>
      </c>
      <c r="I402" s="103" t="s">
        <v>38</v>
      </c>
      <c r="J402" s="165" t="s">
        <v>752</v>
      </c>
      <c r="K402" s="156" t="s">
        <v>753</v>
      </c>
      <c r="L402" s="157"/>
      <c r="M402" s="101" t="s">
        <v>117</v>
      </c>
      <c r="N402" s="158" t="s">
        <v>55</v>
      </c>
      <c r="O402" s="167">
        <v>0</v>
      </c>
      <c r="P402" s="160">
        <v>0</v>
      </c>
      <c r="Q402" s="102" t="s">
        <v>526</v>
      </c>
      <c r="R402" s="161">
        <f t="shared" si="202"/>
        <v>0</v>
      </c>
      <c r="S402" s="162">
        <v>0</v>
      </c>
      <c r="T402" s="162">
        <v>0</v>
      </c>
      <c r="U402" s="162">
        <v>0</v>
      </c>
      <c r="V402" s="162">
        <v>0</v>
      </c>
      <c r="W402" s="162">
        <v>0</v>
      </c>
      <c r="X402" s="162">
        <v>0</v>
      </c>
      <c r="Y402" s="162">
        <v>0</v>
      </c>
      <c r="Z402" s="162">
        <v>0</v>
      </c>
      <c r="AA402" s="162">
        <v>0</v>
      </c>
      <c r="AB402" s="162">
        <v>0</v>
      </c>
      <c r="AC402" s="162">
        <f t="shared" si="203"/>
        <v>0</v>
      </c>
      <c r="AD402" s="162">
        <v>0</v>
      </c>
      <c r="AE402" s="56"/>
      <c r="AF402" s="56"/>
      <c r="AG402" s="56"/>
      <c r="AH402" s="56"/>
      <c r="AI402" s="56"/>
      <c r="AJ402" s="56"/>
      <c r="AK402" s="56"/>
      <c r="AL402" s="56"/>
      <c r="AM402" s="56"/>
      <c r="AN402" s="56"/>
      <c r="AO402" s="56"/>
      <c r="AP402" s="56"/>
      <c r="AQ402" s="56"/>
      <c r="AR402" s="56"/>
      <c r="AS402" s="56"/>
      <c r="AT402" s="56"/>
      <c r="AU402" s="56"/>
      <c r="AV402" s="56"/>
      <c r="AW402" s="56"/>
      <c r="AX402" s="56"/>
      <c r="AY402" s="56"/>
      <c r="AZ402" s="56"/>
      <c r="BA402" s="56"/>
      <c r="BB402" s="56"/>
      <c r="BC402" s="56"/>
      <c r="BD402" s="56"/>
      <c r="BE402" s="56"/>
      <c r="BF402" s="56"/>
      <c r="BG402" s="56"/>
      <c r="BH402" s="56"/>
      <c r="BI402" s="56"/>
      <c r="BJ402" s="56"/>
      <c r="BK402" s="56"/>
      <c r="BL402" s="56"/>
      <c r="BM402" s="56"/>
      <c r="BN402" s="56"/>
      <c r="BO402" s="56"/>
      <c r="BP402" s="56"/>
      <c r="BQ402" s="56"/>
      <c r="BR402" s="56"/>
      <c r="BS402" s="56"/>
      <c r="BT402" s="56"/>
      <c r="BU402" s="56"/>
      <c r="BV402" s="56"/>
      <c r="BW402" s="56"/>
      <c r="BX402" s="56"/>
      <c r="BY402" s="56"/>
      <c r="BZ402" s="56"/>
      <c r="CA402" s="56"/>
      <c r="CB402" s="56"/>
      <c r="CC402" s="56"/>
      <c r="CD402" s="56"/>
      <c r="CE402" s="56"/>
      <c r="CF402" s="56"/>
      <c r="CG402" s="56"/>
      <c r="CH402" s="56"/>
      <c r="CI402" s="56"/>
      <c r="CJ402" s="56"/>
      <c r="CK402" s="56"/>
      <c r="CL402" s="56"/>
      <c r="CM402" s="56"/>
      <c r="CN402" s="56"/>
      <c r="CO402" s="56"/>
      <c r="CP402" s="56"/>
      <c r="CQ402" s="56"/>
      <c r="CR402" s="163"/>
    </row>
    <row r="403" spans="1:96" s="164" customFormat="1" ht="26.4" x14ac:dyDescent="0.25">
      <c r="A403" s="96" t="s">
        <v>24</v>
      </c>
      <c r="B403" s="96" t="s">
        <v>278</v>
      </c>
      <c r="C403" s="96" t="s">
        <v>278</v>
      </c>
      <c r="D403" s="97" t="s">
        <v>1</v>
      </c>
      <c r="E403" s="98" t="s">
        <v>2</v>
      </c>
      <c r="F403" s="97" t="s">
        <v>1</v>
      </c>
      <c r="G403" s="98" t="s">
        <v>3</v>
      </c>
      <c r="H403" s="155">
        <v>21101</v>
      </c>
      <c r="I403" s="103" t="s">
        <v>38</v>
      </c>
      <c r="J403" s="165" t="s">
        <v>754</v>
      </c>
      <c r="K403" s="156" t="s">
        <v>755</v>
      </c>
      <c r="L403" s="157"/>
      <c r="M403" s="101" t="s">
        <v>117</v>
      </c>
      <c r="N403" s="158" t="s">
        <v>55</v>
      </c>
      <c r="O403" s="167">
        <v>0</v>
      </c>
      <c r="P403" s="160">
        <v>0</v>
      </c>
      <c r="Q403" s="102" t="s">
        <v>526</v>
      </c>
      <c r="R403" s="161">
        <f t="shared" si="202"/>
        <v>0</v>
      </c>
      <c r="S403" s="162">
        <v>0</v>
      </c>
      <c r="T403" s="162">
        <v>0</v>
      </c>
      <c r="U403" s="162">
        <v>0</v>
      </c>
      <c r="V403" s="162">
        <v>0</v>
      </c>
      <c r="W403" s="162">
        <v>0</v>
      </c>
      <c r="X403" s="162">
        <v>0</v>
      </c>
      <c r="Y403" s="162">
        <v>0</v>
      </c>
      <c r="Z403" s="162">
        <v>0</v>
      </c>
      <c r="AA403" s="162">
        <v>0</v>
      </c>
      <c r="AB403" s="162">
        <v>0</v>
      </c>
      <c r="AC403" s="162">
        <f t="shared" si="203"/>
        <v>0</v>
      </c>
      <c r="AD403" s="162">
        <v>0</v>
      </c>
      <c r="AE403" s="56"/>
      <c r="AF403" s="56"/>
      <c r="AG403" s="56"/>
      <c r="AH403" s="56"/>
      <c r="AI403" s="56"/>
      <c r="AJ403" s="56"/>
      <c r="AK403" s="56"/>
      <c r="AL403" s="56"/>
      <c r="AM403" s="56"/>
      <c r="AN403" s="56"/>
      <c r="AO403" s="56"/>
      <c r="AP403" s="56"/>
      <c r="AQ403" s="56"/>
      <c r="AR403" s="56"/>
      <c r="AS403" s="56"/>
      <c r="AT403" s="56"/>
      <c r="AU403" s="56"/>
      <c r="AV403" s="56"/>
      <c r="AW403" s="56"/>
      <c r="AX403" s="56"/>
      <c r="AY403" s="56"/>
      <c r="AZ403" s="56"/>
      <c r="BA403" s="56"/>
      <c r="BB403" s="56"/>
      <c r="BC403" s="56"/>
      <c r="BD403" s="56"/>
      <c r="BE403" s="56"/>
      <c r="BF403" s="56"/>
      <c r="BG403" s="56"/>
      <c r="BH403" s="56"/>
      <c r="BI403" s="56"/>
      <c r="BJ403" s="56"/>
      <c r="BK403" s="56"/>
      <c r="BL403" s="56"/>
      <c r="BM403" s="56"/>
      <c r="BN403" s="56"/>
      <c r="BO403" s="56"/>
      <c r="BP403" s="56"/>
      <c r="BQ403" s="56"/>
      <c r="BR403" s="56"/>
      <c r="BS403" s="56"/>
      <c r="BT403" s="56"/>
      <c r="BU403" s="56"/>
      <c r="BV403" s="56"/>
      <c r="BW403" s="56"/>
      <c r="BX403" s="56"/>
      <c r="BY403" s="56"/>
      <c r="BZ403" s="56"/>
      <c r="CA403" s="56"/>
      <c r="CB403" s="56"/>
      <c r="CC403" s="56"/>
      <c r="CD403" s="56"/>
      <c r="CE403" s="56"/>
      <c r="CF403" s="56"/>
      <c r="CG403" s="56"/>
      <c r="CH403" s="56"/>
      <c r="CI403" s="56"/>
      <c r="CJ403" s="56"/>
      <c r="CK403" s="56"/>
      <c r="CL403" s="56"/>
      <c r="CM403" s="56"/>
      <c r="CN403" s="56"/>
      <c r="CO403" s="56"/>
      <c r="CP403" s="56"/>
      <c r="CQ403" s="56"/>
      <c r="CR403" s="163"/>
    </row>
    <row r="404" spans="1:96" s="164" customFormat="1" ht="26.4" x14ac:dyDescent="0.25">
      <c r="A404" s="96" t="s">
        <v>24</v>
      </c>
      <c r="B404" s="96" t="s">
        <v>278</v>
      </c>
      <c r="C404" s="96" t="s">
        <v>278</v>
      </c>
      <c r="D404" s="97" t="s">
        <v>1</v>
      </c>
      <c r="E404" s="98" t="s">
        <v>2</v>
      </c>
      <c r="F404" s="97" t="s">
        <v>1</v>
      </c>
      <c r="G404" s="98" t="s">
        <v>3</v>
      </c>
      <c r="H404" s="155">
        <v>21101</v>
      </c>
      <c r="I404" s="103" t="s">
        <v>38</v>
      </c>
      <c r="J404" s="155" t="s">
        <v>756</v>
      </c>
      <c r="K404" s="156" t="s">
        <v>757</v>
      </c>
      <c r="L404" s="157"/>
      <c r="M404" s="101" t="s">
        <v>117</v>
      </c>
      <c r="N404" s="158" t="s">
        <v>55</v>
      </c>
      <c r="O404" s="167">
        <v>12</v>
      </c>
      <c r="P404" s="160">
        <v>28.6</v>
      </c>
      <c r="Q404" s="102" t="s">
        <v>526</v>
      </c>
      <c r="R404" s="161">
        <f t="shared" si="202"/>
        <v>343</v>
      </c>
      <c r="S404" s="162">
        <v>0</v>
      </c>
      <c r="T404" s="162">
        <v>0</v>
      </c>
      <c r="U404" s="162">
        <v>0</v>
      </c>
      <c r="V404" s="162">
        <v>0</v>
      </c>
      <c r="W404" s="162">
        <v>0</v>
      </c>
      <c r="X404" s="162">
        <v>0</v>
      </c>
      <c r="Y404" s="162">
        <v>0</v>
      </c>
      <c r="Z404" s="162">
        <v>0</v>
      </c>
      <c r="AA404" s="162">
        <v>0</v>
      </c>
      <c r="AB404" s="162">
        <v>0</v>
      </c>
      <c r="AC404" s="162">
        <f t="shared" si="203"/>
        <v>343</v>
      </c>
      <c r="AD404" s="162">
        <v>0</v>
      </c>
      <c r="AE404" s="56"/>
      <c r="AF404" s="56"/>
      <c r="AG404" s="56"/>
      <c r="AH404" s="56"/>
      <c r="AI404" s="56"/>
      <c r="AJ404" s="56"/>
      <c r="AK404" s="56"/>
      <c r="AL404" s="56"/>
      <c r="AM404" s="56"/>
      <c r="AN404" s="56"/>
      <c r="AO404" s="56"/>
      <c r="AP404" s="56"/>
      <c r="AQ404" s="56"/>
      <c r="AR404" s="56"/>
      <c r="AS404" s="56"/>
      <c r="AT404" s="56"/>
      <c r="AU404" s="56"/>
      <c r="AV404" s="56"/>
      <c r="AW404" s="56"/>
      <c r="AX404" s="56"/>
      <c r="AY404" s="56"/>
      <c r="AZ404" s="56"/>
      <c r="BA404" s="56"/>
      <c r="BB404" s="56"/>
      <c r="BC404" s="56"/>
      <c r="BD404" s="56"/>
      <c r="BE404" s="56"/>
      <c r="BF404" s="56"/>
      <c r="BG404" s="56"/>
      <c r="BH404" s="56"/>
      <c r="BI404" s="56"/>
      <c r="BJ404" s="56"/>
      <c r="BK404" s="56"/>
      <c r="BL404" s="56"/>
      <c r="BM404" s="56"/>
      <c r="BN404" s="56"/>
      <c r="BO404" s="56"/>
      <c r="BP404" s="56"/>
      <c r="BQ404" s="56"/>
      <c r="BR404" s="56"/>
      <c r="BS404" s="56"/>
      <c r="BT404" s="56"/>
      <c r="BU404" s="56"/>
      <c r="BV404" s="56"/>
      <c r="BW404" s="56"/>
      <c r="BX404" s="56"/>
      <c r="BY404" s="56"/>
      <c r="BZ404" s="56"/>
      <c r="CA404" s="56"/>
      <c r="CB404" s="56"/>
      <c r="CC404" s="56"/>
      <c r="CD404" s="56"/>
      <c r="CE404" s="56"/>
      <c r="CF404" s="56"/>
      <c r="CG404" s="56"/>
      <c r="CH404" s="56"/>
      <c r="CI404" s="56"/>
      <c r="CJ404" s="56"/>
      <c r="CK404" s="56"/>
      <c r="CL404" s="56"/>
      <c r="CM404" s="56"/>
      <c r="CN404" s="56"/>
      <c r="CO404" s="56"/>
      <c r="CP404" s="56"/>
      <c r="CQ404" s="56"/>
      <c r="CR404" s="163"/>
    </row>
    <row r="405" spans="1:96" s="164" customFormat="1" ht="26.4" x14ac:dyDescent="0.25">
      <c r="A405" s="96" t="s">
        <v>24</v>
      </c>
      <c r="B405" s="96" t="s">
        <v>278</v>
      </c>
      <c r="C405" s="96" t="s">
        <v>278</v>
      </c>
      <c r="D405" s="97" t="s">
        <v>1</v>
      </c>
      <c r="E405" s="98" t="s">
        <v>2</v>
      </c>
      <c r="F405" s="97" t="s">
        <v>1</v>
      </c>
      <c r="G405" s="98" t="s">
        <v>3</v>
      </c>
      <c r="H405" s="155">
        <v>21101</v>
      </c>
      <c r="I405" s="103" t="s">
        <v>38</v>
      </c>
      <c r="J405" s="155" t="s">
        <v>76</v>
      </c>
      <c r="K405" s="156" t="s">
        <v>758</v>
      </c>
      <c r="L405" s="157"/>
      <c r="M405" s="101" t="s">
        <v>117</v>
      </c>
      <c r="N405" s="158" t="s">
        <v>55</v>
      </c>
      <c r="O405" s="167">
        <v>0</v>
      </c>
      <c r="P405" s="160">
        <v>0</v>
      </c>
      <c r="Q405" s="102" t="s">
        <v>526</v>
      </c>
      <c r="R405" s="161">
        <f t="shared" si="202"/>
        <v>0</v>
      </c>
      <c r="S405" s="162">
        <v>0</v>
      </c>
      <c r="T405" s="162">
        <v>0</v>
      </c>
      <c r="U405" s="162">
        <v>0</v>
      </c>
      <c r="V405" s="162">
        <v>0</v>
      </c>
      <c r="W405" s="162">
        <v>0</v>
      </c>
      <c r="X405" s="162">
        <v>0</v>
      </c>
      <c r="Y405" s="162">
        <v>0</v>
      </c>
      <c r="Z405" s="162">
        <v>0</v>
      </c>
      <c r="AA405" s="162">
        <v>0</v>
      </c>
      <c r="AB405" s="162">
        <v>0</v>
      </c>
      <c r="AC405" s="162">
        <f t="shared" si="203"/>
        <v>0</v>
      </c>
      <c r="AD405" s="162">
        <v>0</v>
      </c>
      <c r="AE405" s="56"/>
      <c r="AF405" s="56"/>
      <c r="AG405" s="56"/>
      <c r="AH405" s="56"/>
      <c r="AI405" s="56"/>
      <c r="AJ405" s="56"/>
      <c r="AK405" s="56"/>
      <c r="AL405" s="56"/>
      <c r="AM405" s="56"/>
      <c r="AN405" s="56"/>
      <c r="AO405" s="56"/>
      <c r="AP405" s="56"/>
      <c r="AQ405" s="56"/>
      <c r="AR405" s="56"/>
      <c r="AS405" s="56"/>
      <c r="AT405" s="56"/>
      <c r="AU405" s="56"/>
      <c r="AV405" s="56"/>
      <c r="AW405" s="56"/>
      <c r="AX405" s="56"/>
      <c r="AY405" s="56"/>
      <c r="AZ405" s="56"/>
      <c r="BA405" s="56"/>
      <c r="BB405" s="56"/>
      <c r="BC405" s="56"/>
      <c r="BD405" s="56"/>
      <c r="BE405" s="56"/>
      <c r="BF405" s="56"/>
      <c r="BG405" s="56"/>
      <c r="BH405" s="56"/>
      <c r="BI405" s="56"/>
      <c r="BJ405" s="56"/>
      <c r="BK405" s="56"/>
      <c r="BL405" s="56"/>
      <c r="BM405" s="56"/>
      <c r="BN405" s="56"/>
      <c r="BO405" s="56"/>
      <c r="BP405" s="56"/>
      <c r="BQ405" s="56"/>
      <c r="BR405" s="56"/>
      <c r="BS405" s="56"/>
      <c r="BT405" s="56"/>
      <c r="BU405" s="56"/>
      <c r="BV405" s="56"/>
      <c r="BW405" s="56"/>
      <c r="BX405" s="56"/>
      <c r="BY405" s="56"/>
      <c r="BZ405" s="56"/>
      <c r="CA405" s="56"/>
      <c r="CB405" s="56"/>
      <c r="CC405" s="56"/>
      <c r="CD405" s="56"/>
      <c r="CE405" s="56"/>
      <c r="CF405" s="56"/>
      <c r="CG405" s="56"/>
      <c r="CH405" s="56"/>
      <c r="CI405" s="56"/>
      <c r="CJ405" s="56"/>
      <c r="CK405" s="56"/>
      <c r="CL405" s="56"/>
      <c r="CM405" s="56"/>
      <c r="CN405" s="56"/>
      <c r="CO405" s="56"/>
      <c r="CP405" s="56"/>
      <c r="CQ405" s="56"/>
      <c r="CR405" s="163"/>
    </row>
    <row r="406" spans="1:96" s="170" customFormat="1" ht="26.4" x14ac:dyDescent="0.25">
      <c r="A406" s="96" t="s">
        <v>24</v>
      </c>
      <c r="B406" s="96" t="s">
        <v>278</v>
      </c>
      <c r="C406" s="96" t="s">
        <v>278</v>
      </c>
      <c r="D406" s="97" t="s">
        <v>1</v>
      </c>
      <c r="E406" s="98" t="s">
        <v>2</v>
      </c>
      <c r="F406" s="97" t="s">
        <v>1</v>
      </c>
      <c r="G406" s="98" t="s">
        <v>3</v>
      </c>
      <c r="H406" s="155">
        <v>21101</v>
      </c>
      <c r="I406" s="103" t="s">
        <v>38</v>
      </c>
      <c r="J406" s="155" t="s">
        <v>502</v>
      </c>
      <c r="K406" s="156" t="s">
        <v>759</v>
      </c>
      <c r="L406" s="157"/>
      <c r="M406" s="101" t="s">
        <v>117</v>
      </c>
      <c r="N406" s="158" t="s">
        <v>73</v>
      </c>
      <c r="O406" s="167">
        <v>0</v>
      </c>
      <c r="P406" s="160">
        <v>0</v>
      </c>
      <c r="Q406" s="102" t="s">
        <v>526</v>
      </c>
      <c r="R406" s="161">
        <f t="shared" si="202"/>
        <v>0</v>
      </c>
      <c r="S406" s="162">
        <v>0</v>
      </c>
      <c r="T406" s="162">
        <v>0</v>
      </c>
      <c r="U406" s="162">
        <v>0</v>
      </c>
      <c r="V406" s="162">
        <v>0</v>
      </c>
      <c r="W406" s="162">
        <v>0</v>
      </c>
      <c r="X406" s="162">
        <v>0</v>
      </c>
      <c r="Y406" s="162">
        <v>0</v>
      </c>
      <c r="Z406" s="162">
        <v>0</v>
      </c>
      <c r="AA406" s="162">
        <v>0</v>
      </c>
      <c r="AB406" s="162">
        <v>0</v>
      </c>
      <c r="AC406" s="162">
        <f t="shared" si="203"/>
        <v>0</v>
      </c>
      <c r="AD406" s="162">
        <v>0</v>
      </c>
      <c r="AE406" s="168"/>
      <c r="AF406" s="168"/>
      <c r="AG406" s="168"/>
      <c r="AH406" s="168"/>
      <c r="AI406" s="168"/>
      <c r="AJ406" s="168"/>
      <c r="AK406" s="168"/>
      <c r="AL406" s="168"/>
      <c r="AM406" s="168"/>
      <c r="AN406" s="168"/>
      <c r="AO406" s="168"/>
      <c r="AP406" s="168"/>
      <c r="AQ406" s="168"/>
      <c r="AR406" s="168"/>
      <c r="AS406" s="168"/>
      <c r="AT406" s="168"/>
      <c r="AU406" s="168"/>
      <c r="AV406" s="168"/>
      <c r="AW406" s="168"/>
      <c r="AX406" s="168"/>
      <c r="AY406" s="168"/>
      <c r="AZ406" s="168"/>
      <c r="BA406" s="168"/>
      <c r="BB406" s="168"/>
      <c r="BC406" s="168"/>
      <c r="BD406" s="168"/>
      <c r="BE406" s="168"/>
      <c r="BF406" s="168"/>
      <c r="BG406" s="168"/>
      <c r="BH406" s="168"/>
      <c r="BI406" s="168"/>
      <c r="BJ406" s="168"/>
      <c r="BK406" s="168"/>
      <c r="BL406" s="168"/>
      <c r="BM406" s="168"/>
      <c r="BN406" s="168"/>
      <c r="BO406" s="168"/>
      <c r="BP406" s="168"/>
      <c r="BQ406" s="168"/>
      <c r="BR406" s="168"/>
      <c r="BS406" s="168"/>
      <c r="BT406" s="168"/>
      <c r="BU406" s="168"/>
      <c r="BV406" s="168"/>
      <c r="BW406" s="168"/>
      <c r="BX406" s="168"/>
      <c r="BY406" s="168"/>
      <c r="BZ406" s="168"/>
      <c r="CA406" s="168"/>
      <c r="CB406" s="168"/>
      <c r="CC406" s="168"/>
      <c r="CD406" s="168"/>
      <c r="CE406" s="168"/>
      <c r="CF406" s="168"/>
      <c r="CG406" s="168"/>
      <c r="CH406" s="168"/>
      <c r="CI406" s="168"/>
      <c r="CJ406" s="168"/>
      <c r="CK406" s="168"/>
      <c r="CL406" s="168"/>
      <c r="CM406" s="168"/>
      <c r="CN406" s="168"/>
      <c r="CO406" s="168"/>
      <c r="CP406" s="168"/>
      <c r="CQ406" s="168"/>
      <c r="CR406" s="169"/>
    </row>
    <row r="407" spans="1:96" s="173" customFormat="1" ht="26.4" x14ac:dyDescent="0.25">
      <c r="A407" s="96" t="s">
        <v>24</v>
      </c>
      <c r="B407" s="96" t="s">
        <v>278</v>
      </c>
      <c r="C407" s="96" t="s">
        <v>278</v>
      </c>
      <c r="D407" s="97" t="s">
        <v>1</v>
      </c>
      <c r="E407" s="98" t="s">
        <v>2</v>
      </c>
      <c r="F407" s="97" t="s">
        <v>1</v>
      </c>
      <c r="G407" s="98" t="s">
        <v>3</v>
      </c>
      <c r="H407" s="155">
        <v>21101</v>
      </c>
      <c r="I407" s="103" t="s">
        <v>38</v>
      </c>
      <c r="J407" s="155" t="s">
        <v>71</v>
      </c>
      <c r="K407" s="156" t="s">
        <v>760</v>
      </c>
      <c r="L407" s="157"/>
      <c r="M407" s="101" t="s">
        <v>117</v>
      </c>
      <c r="N407" s="158" t="s">
        <v>73</v>
      </c>
      <c r="O407" s="167">
        <v>0</v>
      </c>
      <c r="P407" s="160">
        <v>0</v>
      </c>
      <c r="Q407" s="102" t="s">
        <v>526</v>
      </c>
      <c r="R407" s="161">
        <f t="shared" si="202"/>
        <v>0</v>
      </c>
      <c r="S407" s="162">
        <v>0</v>
      </c>
      <c r="T407" s="162">
        <v>0</v>
      </c>
      <c r="U407" s="162">
        <v>0</v>
      </c>
      <c r="V407" s="162">
        <v>0</v>
      </c>
      <c r="W407" s="162">
        <v>0</v>
      </c>
      <c r="X407" s="162">
        <v>0</v>
      </c>
      <c r="Y407" s="162">
        <v>0</v>
      </c>
      <c r="Z407" s="162">
        <v>0</v>
      </c>
      <c r="AA407" s="162">
        <v>0</v>
      </c>
      <c r="AB407" s="162">
        <v>0</v>
      </c>
      <c r="AC407" s="162">
        <f t="shared" si="203"/>
        <v>0</v>
      </c>
      <c r="AD407" s="162">
        <v>0</v>
      </c>
      <c r="AE407" s="171"/>
      <c r="AF407" s="171"/>
      <c r="AG407" s="171"/>
      <c r="AH407" s="171"/>
      <c r="AI407" s="171"/>
      <c r="AJ407" s="171"/>
      <c r="AK407" s="171"/>
      <c r="AL407" s="171"/>
      <c r="AM407" s="171"/>
      <c r="AN407" s="171"/>
      <c r="AO407" s="171"/>
      <c r="AP407" s="171"/>
      <c r="AQ407" s="171"/>
      <c r="AR407" s="171"/>
      <c r="AS407" s="171"/>
      <c r="AT407" s="171"/>
      <c r="AU407" s="171"/>
      <c r="AV407" s="171"/>
      <c r="AW407" s="171"/>
      <c r="AX407" s="171"/>
      <c r="AY407" s="171"/>
      <c r="AZ407" s="171"/>
      <c r="BA407" s="171"/>
      <c r="BB407" s="171"/>
      <c r="BC407" s="171"/>
      <c r="BD407" s="171"/>
      <c r="BE407" s="171"/>
      <c r="BF407" s="171"/>
      <c r="BG407" s="171"/>
      <c r="BH407" s="171"/>
      <c r="BI407" s="171"/>
      <c r="BJ407" s="171"/>
      <c r="BK407" s="171"/>
      <c r="BL407" s="171"/>
      <c r="BM407" s="171"/>
      <c r="BN407" s="171"/>
      <c r="BO407" s="171"/>
      <c r="BP407" s="171"/>
      <c r="BQ407" s="171"/>
      <c r="BR407" s="171"/>
      <c r="BS407" s="171"/>
      <c r="BT407" s="171"/>
      <c r="BU407" s="171"/>
      <c r="BV407" s="171"/>
      <c r="BW407" s="171"/>
      <c r="BX407" s="171"/>
      <c r="BY407" s="171"/>
      <c r="BZ407" s="171"/>
      <c r="CA407" s="171"/>
      <c r="CB407" s="171"/>
      <c r="CC407" s="171"/>
      <c r="CD407" s="171"/>
      <c r="CE407" s="171"/>
      <c r="CF407" s="171"/>
      <c r="CG407" s="171"/>
      <c r="CH407" s="171"/>
      <c r="CI407" s="171"/>
      <c r="CJ407" s="171"/>
      <c r="CK407" s="171"/>
      <c r="CL407" s="171"/>
      <c r="CM407" s="171"/>
      <c r="CN407" s="171"/>
      <c r="CO407" s="171"/>
      <c r="CP407" s="171"/>
      <c r="CQ407" s="171"/>
      <c r="CR407" s="172"/>
    </row>
    <row r="408" spans="1:96" s="173" customFormat="1" ht="26.4" x14ac:dyDescent="0.25">
      <c r="A408" s="96" t="s">
        <v>24</v>
      </c>
      <c r="B408" s="96" t="s">
        <v>278</v>
      </c>
      <c r="C408" s="96" t="s">
        <v>278</v>
      </c>
      <c r="D408" s="97" t="s">
        <v>1</v>
      </c>
      <c r="E408" s="98" t="s">
        <v>2</v>
      </c>
      <c r="F408" s="97" t="s">
        <v>1</v>
      </c>
      <c r="G408" s="98" t="s">
        <v>3</v>
      </c>
      <c r="H408" s="155">
        <v>21101</v>
      </c>
      <c r="I408" s="103" t="s">
        <v>38</v>
      </c>
      <c r="J408" s="155" t="s">
        <v>74</v>
      </c>
      <c r="K408" s="156" t="s">
        <v>761</v>
      </c>
      <c r="L408" s="157"/>
      <c r="M408" s="101" t="s">
        <v>117</v>
      </c>
      <c r="N408" s="158" t="s">
        <v>73</v>
      </c>
      <c r="O408" s="167">
        <v>0</v>
      </c>
      <c r="P408" s="160">
        <v>0</v>
      </c>
      <c r="Q408" s="102" t="s">
        <v>526</v>
      </c>
      <c r="R408" s="161">
        <f t="shared" si="202"/>
        <v>0</v>
      </c>
      <c r="S408" s="162">
        <v>0</v>
      </c>
      <c r="T408" s="162">
        <v>0</v>
      </c>
      <c r="U408" s="162">
        <v>0</v>
      </c>
      <c r="V408" s="162">
        <v>0</v>
      </c>
      <c r="W408" s="162">
        <v>0</v>
      </c>
      <c r="X408" s="162">
        <v>0</v>
      </c>
      <c r="Y408" s="162">
        <v>0</v>
      </c>
      <c r="Z408" s="162">
        <v>0</v>
      </c>
      <c r="AA408" s="162">
        <v>0</v>
      </c>
      <c r="AB408" s="162">
        <v>0</v>
      </c>
      <c r="AC408" s="162">
        <f t="shared" si="203"/>
        <v>0</v>
      </c>
      <c r="AD408" s="162">
        <v>0</v>
      </c>
      <c r="AE408" s="171"/>
      <c r="AF408" s="171"/>
      <c r="AG408" s="171"/>
      <c r="AH408" s="171"/>
      <c r="AI408" s="171"/>
      <c r="AJ408" s="171"/>
      <c r="AK408" s="171"/>
      <c r="AL408" s="171"/>
      <c r="AM408" s="171"/>
      <c r="AN408" s="171"/>
      <c r="AO408" s="171"/>
      <c r="AP408" s="171"/>
      <c r="AQ408" s="171"/>
      <c r="AR408" s="171"/>
      <c r="AS408" s="171"/>
      <c r="AT408" s="171"/>
      <c r="AU408" s="171"/>
      <c r="AV408" s="171"/>
      <c r="AW408" s="171"/>
      <c r="AX408" s="171"/>
      <c r="AY408" s="171"/>
      <c r="AZ408" s="171"/>
      <c r="BA408" s="171"/>
      <c r="BB408" s="171"/>
      <c r="BC408" s="171"/>
      <c r="BD408" s="171"/>
      <c r="BE408" s="171"/>
      <c r="BF408" s="171"/>
      <c r="BG408" s="171"/>
      <c r="BH408" s="171"/>
      <c r="BI408" s="171"/>
      <c r="BJ408" s="171"/>
      <c r="BK408" s="171"/>
      <c r="BL408" s="171"/>
      <c r="BM408" s="171"/>
      <c r="BN408" s="171"/>
      <c r="BO408" s="171"/>
      <c r="BP408" s="171"/>
      <c r="BQ408" s="171"/>
      <c r="BR408" s="171"/>
      <c r="BS408" s="171"/>
      <c r="BT408" s="171"/>
      <c r="BU408" s="171"/>
      <c r="BV408" s="171"/>
      <c r="BW408" s="171"/>
      <c r="BX408" s="171"/>
      <c r="BY408" s="171"/>
      <c r="BZ408" s="171"/>
      <c r="CA408" s="171"/>
      <c r="CB408" s="171"/>
      <c r="CC408" s="171"/>
      <c r="CD408" s="171"/>
      <c r="CE408" s="171"/>
      <c r="CF408" s="171"/>
      <c r="CG408" s="171"/>
      <c r="CH408" s="171"/>
      <c r="CI408" s="171"/>
      <c r="CJ408" s="171"/>
      <c r="CK408" s="171"/>
      <c r="CL408" s="171"/>
      <c r="CM408" s="171"/>
      <c r="CN408" s="171"/>
      <c r="CO408" s="171"/>
      <c r="CP408" s="171"/>
      <c r="CQ408" s="171"/>
      <c r="CR408" s="172"/>
    </row>
    <row r="409" spans="1:96" s="173" customFormat="1" ht="26.4" x14ac:dyDescent="0.25">
      <c r="A409" s="96" t="s">
        <v>24</v>
      </c>
      <c r="B409" s="96" t="s">
        <v>278</v>
      </c>
      <c r="C409" s="96" t="s">
        <v>278</v>
      </c>
      <c r="D409" s="97" t="s">
        <v>1</v>
      </c>
      <c r="E409" s="98" t="s">
        <v>2</v>
      </c>
      <c r="F409" s="97" t="s">
        <v>1</v>
      </c>
      <c r="G409" s="98" t="s">
        <v>3</v>
      </c>
      <c r="H409" s="155">
        <v>21101</v>
      </c>
      <c r="I409" s="103" t="s">
        <v>38</v>
      </c>
      <c r="J409" s="155" t="s">
        <v>118</v>
      </c>
      <c r="K409" s="156" t="s">
        <v>119</v>
      </c>
      <c r="L409" s="157"/>
      <c r="M409" s="101" t="s">
        <v>117</v>
      </c>
      <c r="N409" s="158" t="s">
        <v>55</v>
      </c>
      <c r="O409" s="167">
        <v>0</v>
      </c>
      <c r="P409" s="160">
        <v>0</v>
      </c>
      <c r="Q409" s="102" t="s">
        <v>526</v>
      </c>
      <c r="R409" s="161">
        <f t="shared" si="202"/>
        <v>0</v>
      </c>
      <c r="S409" s="162">
        <v>0</v>
      </c>
      <c r="T409" s="162">
        <v>0</v>
      </c>
      <c r="U409" s="162">
        <v>0</v>
      </c>
      <c r="V409" s="162">
        <v>0</v>
      </c>
      <c r="W409" s="162">
        <v>0</v>
      </c>
      <c r="X409" s="162">
        <v>0</v>
      </c>
      <c r="Y409" s="162">
        <v>0</v>
      </c>
      <c r="Z409" s="162">
        <v>0</v>
      </c>
      <c r="AA409" s="162">
        <v>0</v>
      </c>
      <c r="AB409" s="162">
        <v>0</v>
      </c>
      <c r="AC409" s="162">
        <f t="shared" si="203"/>
        <v>0</v>
      </c>
      <c r="AD409" s="162">
        <v>0</v>
      </c>
      <c r="AE409" s="171"/>
      <c r="AF409" s="171"/>
      <c r="AG409" s="171"/>
      <c r="AH409" s="171"/>
      <c r="AI409" s="171"/>
      <c r="AJ409" s="171"/>
      <c r="AK409" s="171"/>
      <c r="AL409" s="171"/>
      <c r="AM409" s="171"/>
      <c r="AN409" s="171"/>
      <c r="AO409" s="171"/>
      <c r="AP409" s="171"/>
      <c r="AQ409" s="171"/>
      <c r="AR409" s="171"/>
      <c r="AS409" s="171"/>
      <c r="AT409" s="171"/>
      <c r="AU409" s="171"/>
      <c r="AV409" s="171"/>
      <c r="AW409" s="171"/>
      <c r="AX409" s="171"/>
      <c r="AY409" s="171"/>
      <c r="AZ409" s="171"/>
      <c r="BA409" s="171"/>
      <c r="BB409" s="171"/>
      <c r="BC409" s="171"/>
      <c r="BD409" s="171"/>
      <c r="BE409" s="171"/>
      <c r="BF409" s="171"/>
      <c r="BG409" s="171"/>
      <c r="BH409" s="171"/>
      <c r="BI409" s="171"/>
      <c r="BJ409" s="171"/>
      <c r="BK409" s="171"/>
      <c r="BL409" s="171"/>
      <c r="BM409" s="171"/>
      <c r="BN409" s="171"/>
      <c r="BO409" s="171"/>
      <c r="BP409" s="171"/>
      <c r="BQ409" s="171"/>
      <c r="BR409" s="171"/>
      <c r="BS409" s="171"/>
      <c r="BT409" s="171"/>
      <c r="BU409" s="171"/>
      <c r="BV409" s="171"/>
      <c r="BW409" s="171"/>
      <c r="BX409" s="171"/>
      <c r="BY409" s="171"/>
      <c r="BZ409" s="171"/>
      <c r="CA409" s="171"/>
      <c r="CB409" s="171"/>
      <c r="CC409" s="171"/>
      <c r="CD409" s="171"/>
      <c r="CE409" s="171"/>
      <c r="CF409" s="171"/>
      <c r="CG409" s="171"/>
      <c r="CH409" s="171"/>
      <c r="CI409" s="171"/>
      <c r="CJ409" s="171"/>
      <c r="CK409" s="171"/>
      <c r="CL409" s="171"/>
      <c r="CM409" s="171"/>
      <c r="CN409" s="171"/>
      <c r="CO409" s="171"/>
      <c r="CP409" s="171"/>
      <c r="CQ409" s="171"/>
      <c r="CR409" s="172"/>
    </row>
    <row r="410" spans="1:96" s="176" customFormat="1" ht="26.4" x14ac:dyDescent="0.25">
      <c r="A410" s="96" t="s">
        <v>24</v>
      </c>
      <c r="B410" s="96" t="s">
        <v>278</v>
      </c>
      <c r="C410" s="96" t="s">
        <v>278</v>
      </c>
      <c r="D410" s="97" t="s">
        <v>1</v>
      </c>
      <c r="E410" s="98" t="s">
        <v>2</v>
      </c>
      <c r="F410" s="97" t="s">
        <v>1</v>
      </c>
      <c r="G410" s="98" t="s">
        <v>3</v>
      </c>
      <c r="H410" s="155">
        <v>21101</v>
      </c>
      <c r="I410" s="103" t="s">
        <v>38</v>
      </c>
      <c r="J410" s="155" t="s">
        <v>78</v>
      </c>
      <c r="K410" s="156" t="s">
        <v>762</v>
      </c>
      <c r="L410" s="157"/>
      <c r="M410" s="101" t="s">
        <v>117</v>
      </c>
      <c r="N410" s="158" t="s">
        <v>55</v>
      </c>
      <c r="O410" s="167">
        <v>0</v>
      </c>
      <c r="P410" s="160">
        <v>0</v>
      </c>
      <c r="Q410" s="102" t="s">
        <v>526</v>
      </c>
      <c r="R410" s="161">
        <f t="shared" si="202"/>
        <v>0</v>
      </c>
      <c r="S410" s="162">
        <v>0</v>
      </c>
      <c r="T410" s="162">
        <v>0</v>
      </c>
      <c r="U410" s="162">
        <v>0</v>
      </c>
      <c r="V410" s="162">
        <v>0</v>
      </c>
      <c r="W410" s="162">
        <v>0</v>
      </c>
      <c r="X410" s="162">
        <v>0</v>
      </c>
      <c r="Y410" s="162">
        <v>0</v>
      </c>
      <c r="Z410" s="162">
        <v>0</v>
      </c>
      <c r="AA410" s="162">
        <v>0</v>
      </c>
      <c r="AB410" s="162">
        <v>0</v>
      </c>
      <c r="AC410" s="162">
        <f t="shared" si="203"/>
        <v>0</v>
      </c>
      <c r="AD410" s="162">
        <v>0</v>
      </c>
      <c r="AE410" s="174"/>
      <c r="AF410" s="174"/>
      <c r="AG410" s="174"/>
      <c r="AH410" s="174"/>
      <c r="AI410" s="174"/>
      <c r="AJ410" s="174"/>
      <c r="AK410" s="174"/>
      <c r="AL410" s="174"/>
      <c r="AM410" s="174"/>
      <c r="AN410" s="174"/>
      <c r="AO410" s="174"/>
      <c r="AP410" s="174"/>
      <c r="AQ410" s="174"/>
      <c r="AR410" s="174"/>
      <c r="AS410" s="174"/>
      <c r="AT410" s="174"/>
      <c r="AU410" s="174"/>
      <c r="AV410" s="174"/>
      <c r="AW410" s="174"/>
      <c r="AX410" s="174"/>
      <c r="AY410" s="174"/>
      <c r="AZ410" s="174"/>
      <c r="BA410" s="174"/>
      <c r="BB410" s="174"/>
      <c r="BC410" s="174"/>
      <c r="BD410" s="174"/>
      <c r="BE410" s="174"/>
      <c r="BF410" s="174"/>
      <c r="BG410" s="174"/>
      <c r="BH410" s="174"/>
      <c r="BI410" s="174"/>
      <c r="BJ410" s="174"/>
      <c r="BK410" s="174"/>
      <c r="BL410" s="174"/>
      <c r="BM410" s="174"/>
      <c r="BN410" s="174"/>
      <c r="BO410" s="174"/>
      <c r="BP410" s="174"/>
      <c r="BQ410" s="174"/>
      <c r="BR410" s="174"/>
      <c r="BS410" s="174"/>
      <c r="BT410" s="174"/>
      <c r="BU410" s="174"/>
      <c r="BV410" s="174"/>
      <c r="BW410" s="174"/>
      <c r="BX410" s="174"/>
      <c r="BY410" s="174"/>
      <c r="BZ410" s="174"/>
      <c r="CA410" s="174"/>
      <c r="CB410" s="174"/>
      <c r="CC410" s="174"/>
      <c r="CD410" s="174"/>
      <c r="CE410" s="174"/>
      <c r="CF410" s="174"/>
      <c r="CG410" s="174"/>
      <c r="CH410" s="174"/>
      <c r="CI410" s="174"/>
      <c r="CJ410" s="174"/>
      <c r="CK410" s="174"/>
      <c r="CL410" s="174"/>
      <c r="CM410" s="174"/>
      <c r="CN410" s="174"/>
      <c r="CO410" s="174"/>
      <c r="CP410" s="174"/>
      <c r="CQ410" s="174"/>
      <c r="CR410" s="175"/>
    </row>
    <row r="411" spans="1:96" s="176" customFormat="1" ht="26.4" x14ac:dyDescent="0.25">
      <c r="A411" s="96" t="s">
        <v>24</v>
      </c>
      <c r="B411" s="96" t="s">
        <v>278</v>
      </c>
      <c r="C411" s="96" t="s">
        <v>278</v>
      </c>
      <c r="D411" s="97" t="s">
        <v>1</v>
      </c>
      <c r="E411" s="98" t="s">
        <v>2</v>
      </c>
      <c r="F411" s="97" t="s">
        <v>1</v>
      </c>
      <c r="G411" s="98" t="s">
        <v>3</v>
      </c>
      <c r="H411" s="155">
        <v>21101</v>
      </c>
      <c r="I411" s="103" t="s">
        <v>38</v>
      </c>
      <c r="J411" s="155" t="s">
        <v>569</v>
      </c>
      <c r="K411" s="156" t="s">
        <v>79</v>
      </c>
      <c r="L411" s="157"/>
      <c r="M411" s="101" t="s">
        <v>117</v>
      </c>
      <c r="N411" s="158" t="s">
        <v>55</v>
      </c>
      <c r="O411" s="167">
        <v>0</v>
      </c>
      <c r="P411" s="160">
        <v>0</v>
      </c>
      <c r="Q411" s="102" t="s">
        <v>526</v>
      </c>
      <c r="R411" s="161">
        <f t="shared" si="202"/>
        <v>0</v>
      </c>
      <c r="S411" s="162">
        <v>0</v>
      </c>
      <c r="T411" s="162">
        <v>0</v>
      </c>
      <c r="U411" s="162">
        <v>0</v>
      </c>
      <c r="V411" s="162">
        <v>0</v>
      </c>
      <c r="W411" s="162">
        <v>0</v>
      </c>
      <c r="X411" s="162">
        <v>0</v>
      </c>
      <c r="Y411" s="162">
        <v>0</v>
      </c>
      <c r="Z411" s="162">
        <v>0</v>
      </c>
      <c r="AA411" s="162">
        <v>0</v>
      </c>
      <c r="AB411" s="162">
        <v>0</v>
      </c>
      <c r="AC411" s="162">
        <f t="shared" si="203"/>
        <v>0</v>
      </c>
      <c r="AD411" s="162">
        <v>0</v>
      </c>
      <c r="AE411" s="174"/>
      <c r="AF411" s="174"/>
      <c r="AG411" s="174"/>
      <c r="AH411" s="174"/>
      <c r="AI411" s="174"/>
      <c r="AJ411" s="174"/>
      <c r="AK411" s="174"/>
      <c r="AL411" s="174"/>
      <c r="AM411" s="174"/>
      <c r="AN411" s="174"/>
      <c r="AO411" s="174"/>
      <c r="AP411" s="174"/>
      <c r="AQ411" s="174"/>
      <c r="AR411" s="174"/>
      <c r="AS411" s="174"/>
      <c r="AT411" s="174"/>
      <c r="AU411" s="174"/>
      <c r="AV411" s="174"/>
      <c r="AW411" s="174"/>
      <c r="AX411" s="174"/>
      <c r="AY411" s="174"/>
      <c r="AZ411" s="174"/>
      <c r="BA411" s="174"/>
      <c r="BB411" s="174"/>
      <c r="BC411" s="174"/>
      <c r="BD411" s="174"/>
      <c r="BE411" s="174"/>
      <c r="BF411" s="174"/>
      <c r="BG411" s="174"/>
      <c r="BH411" s="174"/>
      <c r="BI411" s="174"/>
      <c r="BJ411" s="174"/>
      <c r="BK411" s="174"/>
      <c r="BL411" s="174"/>
      <c r="BM411" s="174"/>
      <c r="BN411" s="174"/>
      <c r="BO411" s="174"/>
      <c r="BP411" s="174"/>
      <c r="BQ411" s="174"/>
      <c r="BR411" s="174"/>
      <c r="BS411" s="174"/>
      <c r="BT411" s="174"/>
      <c r="BU411" s="174"/>
      <c r="BV411" s="174"/>
      <c r="BW411" s="174"/>
      <c r="BX411" s="174"/>
      <c r="BY411" s="174"/>
      <c r="BZ411" s="174"/>
      <c r="CA411" s="174"/>
      <c r="CB411" s="174"/>
      <c r="CC411" s="174"/>
      <c r="CD411" s="174"/>
      <c r="CE411" s="174"/>
      <c r="CF411" s="174"/>
      <c r="CG411" s="174"/>
      <c r="CH411" s="174"/>
      <c r="CI411" s="174"/>
      <c r="CJ411" s="174"/>
      <c r="CK411" s="174"/>
      <c r="CL411" s="174"/>
      <c r="CM411" s="174"/>
      <c r="CN411" s="174"/>
      <c r="CO411" s="174"/>
      <c r="CP411" s="174"/>
      <c r="CQ411" s="174"/>
      <c r="CR411" s="175"/>
    </row>
    <row r="412" spans="1:96" s="176" customFormat="1" ht="26.4" x14ac:dyDescent="0.25">
      <c r="A412" s="96" t="s">
        <v>24</v>
      </c>
      <c r="B412" s="96" t="s">
        <v>278</v>
      </c>
      <c r="C412" s="96" t="s">
        <v>278</v>
      </c>
      <c r="D412" s="97" t="s">
        <v>1</v>
      </c>
      <c r="E412" s="98" t="s">
        <v>492</v>
      </c>
      <c r="F412" s="177" t="s">
        <v>700</v>
      </c>
      <c r="G412" s="98" t="s">
        <v>701</v>
      </c>
      <c r="H412" s="155">
        <v>21101</v>
      </c>
      <c r="I412" s="103" t="s">
        <v>38</v>
      </c>
      <c r="J412" s="178" t="s">
        <v>763</v>
      </c>
      <c r="K412" s="156" t="s">
        <v>764</v>
      </c>
      <c r="L412" s="157"/>
      <c r="M412" s="101" t="s">
        <v>117</v>
      </c>
      <c r="N412" s="158" t="s">
        <v>55</v>
      </c>
      <c r="O412" s="167">
        <v>2</v>
      </c>
      <c r="P412" s="160">
        <v>35.94</v>
      </c>
      <c r="Q412" s="102" t="s">
        <v>526</v>
      </c>
      <c r="R412" s="161">
        <f t="shared" si="202"/>
        <v>72</v>
      </c>
      <c r="S412" s="162">
        <v>0</v>
      </c>
      <c r="T412" s="162">
        <v>0</v>
      </c>
      <c r="U412" s="162">
        <v>0</v>
      </c>
      <c r="V412" s="162">
        <v>0</v>
      </c>
      <c r="W412" s="162">
        <v>0</v>
      </c>
      <c r="X412" s="162">
        <v>0</v>
      </c>
      <c r="Y412" s="162">
        <v>0</v>
      </c>
      <c r="Z412" s="162">
        <v>0</v>
      </c>
      <c r="AA412" s="162">
        <v>0</v>
      </c>
      <c r="AB412" s="162">
        <v>0</v>
      </c>
      <c r="AC412" s="162">
        <f t="shared" si="203"/>
        <v>72</v>
      </c>
      <c r="AD412" s="162">
        <v>0</v>
      </c>
      <c r="AE412" s="174"/>
      <c r="AF412" s="174"/>
      <c r="AG412" s="174"/>
      <c r="AH412" s="174"/>
      <c r="AI412" s="174"/>
      <c r="AJ412" s="174"/>
      <c r="AK412" s="174"/>
      <c r="AL412" s="174"/>
      <c r="AM412" s="174"/>
      <c r="AN412" s="174"/>
      <c r="AO412" s="174"/>
      <c r="AP412" s="174"/>
      <c r="AQ412" s="174"/>
      <c r="AR412" s="174"/>
      <c r="AS412" s="174"/>
      <c r="AT412" s="174"/>
      <c r="AU412" s="174"/>
      <c r="AV412" s="174"/>
      <c r="AW412" s="174"/>
      <c r="AX412" s="174"/>
      <c r="AY412" s="174"/>
      <c r="AZ412" s="174"/>
      <c r="BA412" s="174"/>
      <c r="BB412" s="174"/>
      <c r="BC412" s="174"/>
      <c r="BD412" s="174"/>
      <c r="BE412" s="174"/>
      <c r="BF412" s="174"/>
      <c r="BG412" s="174"/>
      <c r="BH412" s="174"/>
      <c r="BI412" s="174"/>
      <c r="BJ412" s="174"/>
      <c r="BK412" s="174"/>
      <c r="BL412" s="174"/>
      <c r="BM412" s="174"/>
      <c r="BN412" s="174"/>
      <c r="BO412" s="174"/>
      <c r="BP412" s="174"/>
      <c r="BQ412" s="174"/>
      <c r="BR412" s="174"/>
      <c r="BS412" s="174"/>
      <c r="BT412" s="174"/>
      <c r="BU412" s="174"/>
      <c r="BV412" s="174"/>
      <c r="BW412" s="174"/>
      <c r="BX412" s="174"/>
      <c r="BY412" s="174"/>
      <c r="BZ412" s="174"/>
      <c r="CA412" s="174"/>
      <c r="CB412" s="174"/>
      <c r="CC412" s="174"/>
      <c r="CD412" s="174"/>
      <c r="CE412" s="174"/>
      <c r="CF412" s="174"/>
      <c r="CG412" s="174"/>
      <c r="CH412" s="174"/>
      <c r="CI412" s="174"/>
      <c r="CJ412" s="174"/>
      <c r="CK412" s="174"/>
      <c r="CL412" s="174"/>
      <c r="CM412" s="174"/>
      <c r="CN412" s="174"/>
      <c r="CO412" s="174"/>
      <c r="CP412" s="174"/>
      <c r="CQ412" s="174"/>
      <c r="CR412" s="175"/>
    </row>
    <row r="413" spans="1:96" s="176" customFormat="1" ht="26.4" x14ac:dyDescent="0.25">
      <c r="A413" s="96" t="s">
        <v>24</v>
      </c>
      <c r="B413" s="96" t="s">
        <v>278</v>
      </c>
      <c r="C413" s="96" t="s">
        <v>278</v>
      </c>
      <c r="D413" s="97" t="s">
        <v>1</v>
      </c>
      <c r="E413" s="98" t="s">
        <v>2</v>
      </c>
      <c r="F413" s="97" t="s">
        <v>1</v>
      </c>
      <c r="G413" s="98" t="s">
        <v>3</v>
      </c>
      <c r="H413" s="155">
        <v>21101</v>
      </c>
      <c r="I413" s="103" t="s">
        <v>38</v>
      </c>
      <c r="J413" s="155" t="s">
        <v>80</v>
      </c>
      <c r="K413" s="156" t="s">
        <v>765</v>
      </c>
      <c r="L413" s="157"/>
      <c r="M413" s="101" t="s">
        <v>117</v>
      </c>
      <c r="N413" s="158" t="s">
        <v>55</v>
      </c>
      <c r="O413" s="167">
        <v>0</v>
      </c>
      <c r="P413" s="160">
        <v>0</v>
      </c>
      <c r="Q413" s="102" t="s">
        <v>526</v>
      </c>
      <c r="R413" s="161">
        <f t="shared" si="202"/>
        <v>0</v>
      </c>
      <c r="S413" s="162">
        <v>0</v>
      </c>
      <c r="T413" s="162">
        <v>0</v>
      </c>
      <c r="U413" s="162">
        <v>0</v>
      </c>
      <c r="V413" s="162">
        <v>0</v>
      </c>
      <c r="W413" s="162">
        <v>0</v>
      </c>
      <c r="X413" s="162">
        <v>0</v>
      </c>
      <c r="Y413" s="162">
        <v>0</v>
      </c>
      <c r="Z413" s="162">
        <v>0</v>
      </c>
      <c r="AA413" s="162">
        <v>0</v>
      </c>
      <c r="AB413" s="162">
        <v>0</v>
      </c>
      <c r="AC413" s="162">
        <f t="shared" si="203"/>
        <v>0</v>
      </c>
      <c r="AD413" s="162">
        <v>0</v>
      </c>
      <c r="AE413" s="174"/>
      <c r="AF413" s="174"/>
      <c r="AG413" s="174"/>
      <c r="AH413" s="174"/>
      <c r="AI413" s="174"/>
      <c r="AJ413" s="174"/>
      <c r="AK413" s="174"/>
      <c r="AL413" s="174"/>
      <c r="AM413" s="174"/>
      <c r="AN413" s="174"/>
      <c r="AO413" s="174"/>
      <c r="AP413" s="174"/>
      <c r="AQ413" s="174"/>
      <c r="AR413" s="174"/>
      <c r="AS413" s="174"/>
      <c r="AT413" s="174"/>
      <c r="AU413" s="174"/>
      <c r="AV413" s="174"/>
      <c r="AW413" s="174"/>
      <c r="AX413" s="174"/>
      <c r="AY413" s="174"/>
      <c r="AZ413" s="174"/>
      <c r="BA413" s="174"/>
      <c r="BB413" s="174"/>
      <c r="BC413" s="174"/>
      <c r="BD413" s="174"/>
      <c r="BE413" s="174"/>
      <c r="BF413" s="174"/>
      <c r="BG413" s="174"/>
      <c r="BH413" s="174"/>
      <c r="BI413" s="174"/>
      <c r="BJ413" s="174"/>
      <c r="BK413" s="174"/>
      <c r="BL413" s="174"/>
      <c r="BM413" s="174"/>
      <c r="BN413" s="174"/>
      <c r="BO413" s="174"/>
      <c r="BP413" s="174"/>
      <c r="BQ413" s="174"/>
      <c r="BR413" s="174"/>
      <c r="BS413" s="174"/>
      <c r="BT413" s="174"/>
      <c r="BU413" s="174"/>
      <c r="BV413" s="174"/>
      <c r="BW413" s="174"/>
      <c r="BX413" s="174"/>
      <c r="BY413" s="174"/>
      <c r="BZ413" s="174"/>
      <c r="CA413" s="174"/>
      <c r="CB413" s="174"/>
      <c r="CC413" s="174"/>
      <c r="CD413" s="174"/>
      <c r="CE413" s="174"/>
      <c r="CF413" s="174"/>
      <c r="CG413" s="174"/>
      <c r="CH413" s="174"/>
      <c r="CI413" s="174"/>
      <c r="CJ413" s="174"/>
      <c r="CK413" s="174"/>
      <c r="CL413" s="174"/>
      <c r="CM413" s="174"/>
      <c r="CN413" s="174"/>
      <c r="CO413" s="174"/>
      <c r="CP413" s="174"/>
      <c r="CQ413" s="174"/>
      <c r="CR413" s="175"/>
    </row>
    <row r="414" spans="1:96" s="176" customFormat="1" ht="26.4" x14ac:dyDescent="0.25">
      <c r="A414" s="96" t="s">
        <v>24</v>
      </c>
      <c r="B414" s="96" t="s">
        <v>278</v>
      </c>
      <c r="C414" s="96" t="s">
        <v>278</v>
      </c>
      <c r="D414" s="97" t="s">
        <v>1</v>
      </c>
      <c r="E414" s="98" t="s">
        <v>2</v>
      </c>
      <c r="F414" s="97" t="s">
        <v>1</v>
      </c>
      <c r="G414" s="98" t="s">
        <v>3</v>
      </c>
      <c r="H414" s="155">
        <v>21101</v>
      </c>
      <c r="I414" s="103" t="s">
        <v>38</v>
      </c>
      <c r="J414" s="165" t="s">
        <v>86</v>
      </c>
      <c r="K414" s="156" t="s">
        <v>87</v>
      </c>
      <c r="L414" s="157"/>
      <c r="M414" s="101" t="s">
        <v>117</v>
      </c>
      <c r="N414" s="158" t="s">
        <v>55</v>
      </c>
      <c r="O414" s="167">
        <v>0</v>
      </c>
      <c r="P414" s="160">
        <v>0</v>
      </c>
      <c r="Q414" s="102" t="s">
        <v>526</v>
      </c>
      <c r="R414" s="161">
        <f t="shared" si="202"/>
        <v>0</v>
      </c>
      <c r="S414" s="162">
        <v>0</v>
      </c>
      <c r="T414" s="162">
        <v>0</v>
      </c>
      <c r="U414" s="162">
        <v>0</v>
      </c>
      <c r="V414" s="162">
        <v>0</v>
      </c>
      <c r="W414" s="162">
        <v>0</v>
      </c>
      <c r="X414" s="162">
        <v>0</v>
      </c>
      <c r="Y414" s="162">
        <v>0</v>
      </c>
      <c r="Z414" s="162">
        <v>0</v>
      </c>
      <c r="AA414" s="162">
        <v>0</v>
      </c>
      <c r="AB414" s="162">
        <v>0</v>
      </c>
      <c r="AC414" s="162">
        <f t="shared" si="203"/>
        <v>0</v>
      </c>
      <c r="AD414" s="162">
        <v>0</v>
      </c>
      <c r="AE414" s="174"/>
      <c r="AF414" s="174"/>
      <c r="AG414" s="174"/>
      <c r="AH414" s="174"/>
      <c r="AI414" s="174"/>
      <c r="AJ414" s="174"/>
      <c r="AK414" s="174"/>
      <c r="AL414" s="174"/>
      <c r="AM414" s="174"/>
      <c r="AN414" s="174"/>
      <c r="AO414" s="174"/>
      <c r="AP414" s="174"/>
      <c r="AQ414" s="174"/>
      <c r="AR414" s="174"/>
      <c r="AS414" s="174"/>
      <c r="AT414" s="174"/>
      <c r="AU414" s="174"/>
      <c r="AV414" s="174"/>
      <c r="AW414" s="174"/>
      <c r="AX414" s="174"/>
      <c r="AY414" s="174"/>
      <c r="AZ414" s="174"/>
      <c r="BA414" s="174"/>
      <c r="BB414" s="174"/>
      <c r="BC414" s="174"/>
      <c r="BD414" s="174"/>
      <c r="BE414" s="174"/>
      <c r="BF414" s="174"/>
      <c r="BG414" s="174"/>
      <c r="BH414" s="174"/>
      <c r="BI414" s="174"/>
      <c r="BJ414" s="174"/>
      <c r="BK414" s="174"/>
      <c r="BL414" s="174"/>
      <c r="BM414" s="174"/>
      <c r="BN414" s="174"/>
      <c r="BO414" s="174"/>
      <c r="BP414" s="174"/>
      <c r="BQ414" s="174"/>
      <c r="BR414" s="174"/>
      <c r="BS414" s="174"/>
      <c r="BT414" s="174"/>
      <c r="BU414" s="174"/>
      <c r="BV414" s="174"/>
      <c r="BW414" s="174"/>
      <c r="BX414" s="174"/>
      <c r="BY414" s="174"/>
      <c r="BZ414" s="174"/>
      <c r="CA414" s="174"/>
      <c r="CB414" s="174"/>
      <c r="CC414" s="174"/>
      <c r="CD414" s="174"/>
      <c r="CE414" s="174"/>
      <c r="CF414" s="174"/>
      <c r="CG414" s="174"/>
      <c r="CH414" s="174"/>
      <c r="CI414" s="174"/>
      <c r="CJ414" s="174"/>
      <c r="CK414" s="174"/>
      <c r="CL414" s="174"/>
      <c r="CM414" s="174"/>
      <c r="CN414" s="174"/>
      <c r="CO414" s="174"/>
      <c r="CP414" s="174"/>
      <c r="CQ414" s="174"/>
      <c r="CR414" s="175"/>
    </row>
    <row r="415" spans="1:96" s="176" customFormat="1" ht="26.4" x14ac:dyDescent="0.3">
      <c r="A415" s="96" t="s">
        <v>24</v>
      </c>
      <c r="B415" s="96" t="s">
        <v>278</v>
      </c>
      <c r="C415" s="96" t="s">
        <v>278</v>
      </c>
      <c r="D415" s="97" t="s">
        <v>1</v>
      </c>
      <c r="E415" s="98" t="s">
        <v>710</v>
      </c>
      <c r="F415" s="177" t="s">
        <v>711</v>
      </c>
      <c r="G415" s="98" t="s">
        <v>712</v>
      </c>
      <c r="H415" s="155">
        <v>21101</v>
      </c>
      <c r="I415" s="103" t="s">
        <v>38</v>
      </c>
      <c r="J415" s="63" t="s">
        <v>766</v>
      </c>
      <c r="K415" s="63" t="s">
        <v>87</v>
      </c>
      <c r="L415" s="157"/>
      <c r="M415" s="101" t="s">
        <v>117</v>
      </c>
      <c r="N415" s="158" t="s">
        <v>73</v>
      </c>
      <c r="O415" s="167">
        <v>1</v>
      </c>
      <c r="P415" s="160">
        <v>47.52</v>
      </c>
      <c r="Q415" s="102" t="s">
        <v>526</v>
      </c>
      <c r="R415" s="161">
        <f t="shared" si="202"/>
        <v>48</v>
      </c>
      <c r="S415" s="162">
        <v>0</v>
      </c>
      <c r="T415" s="162">
        <v>0</v>
      </c>
      <c r="U415" s="162">
        <v>0</v>
      </c>
      <c r="V415" s="162">
        <v>0</v>
      </c>
      <c r="W415" s="162">
        <v>0</v>
      </c>
      <c r="X415" s="162">
        <v>0</v>
      </c>
      <c r="Y415" s="162">
        <v>0</v>
      </c>
      <c r="Z415" s="162">
        <v>0</v>
      </c>
      <c r="AA415" s="162">
        <v>0</v>
      </c>
      <c r="AB415" s="162">
        <v>0</v>
      </c>
      <c r="AC415" s="162">
        <f t="shared" si="203"/>
        <v>48</v>
      </c>
      <c r="AD415" s="162">
        <v>0</v>
      </c>
      <c r="AE415" s="174"/>
      <c r="AF415" s="174"/>
      <c r="AG415" s="174"/>
      <c r="AH415" s="174"/>
      <c r="AI415" s="174"/>
      <c r="AJ415" s="174"/>
      <c r="AK415" s="174"/>
      <c r="AL415" s="174"/>
      <c r="AM415" s="174"/>
      <c r="AN415" s="174"/>
      <c r="AO415" s="174"/>
      <c r="AP415" s="174"/>
      <c r="AQ415" s="174"/>
      <c r="AR415" s="174"/>
      <c r="AS415" s="174"/>
      <c r="AT415" s="174"/>
      <c r="AU415" s="174"/>
      <c r="AV415" s="174"/>
      <c r="AW415" s="174"/>
      <c r="AX415" s="174"/>
      <c r="AY415" s="174"/>
      <c r="AZ415" s="174"/>
      <c r="BA415" s="174"/>
      <c r="BB415" s="174"/>
      <c r="BC415" s="174"/>
      <c r="BD415" s="174"/>
      <c r="BE415" s="174"/>
      <c r="BF415" s="174"/>
      <c r="BG415" s="174"/>
      <c r="BH415" s="174"/>
      <c r="BI415" s="174"/>
      <c r="BJ415" s="174"/>
      <c r="BK415" s="174"/>
      <c r="BL415" s="174"/>
      <c r="BM415" s="174"/>
      <c r="BN415" s="174"/>
      <c r="BO415" s="174"/>
      <c r="BP415" s="174"/>
      <c r="BQ415" s="174"/>
      <c r="BR415" s="174"/>
      <c r="BS415" s="174"/>
      <c r="BT415" s="174"/>
      <c r="BU415" s="174"/>
      <c r="BV415" s="174"/>
      <c r="BW415" s="174"/>
      <c r="BX415" s="174"/>
      <c r="BY415" s="174"/>
      <c r="BZ415" s="174"/>
      <c r="CA415" s="174"/>
      <c r="CB415" s="174"/>
      <c r="CC415" s="174"/>
      <c r="CD415" s="174"/>
      <c r="CE415" s="174"/>
      <c r="CF415" s="174"/>
      <c r="CG415" s="174"/>
      <c r="CH415" s="174"/>
      <c r="CI415" s="174"/>
      <c r="CJ415" s="174"/>
      <c r="CK415" s="174"/>
      <c r="CL415" s="174"/>
      <c r="CM415" s="174"/>
      <c r="CN415" s="174"/>
      <c r="CO415" s="174"/>
      <c r="CP415" s="174"/>
      <c r="CQ415" s="174"/>
      <c r="CR415" s="175"/>
    </row>
    <row r="416" spans="1:96" s="176" customFormat="1" ht="26.4" x14ac:dyDescent="0.25">
      <c r="A416" s="96" t="s">
        <v>24</v>
      </c>
      <c r="B416" s="96" t="s">
        <v>278</v>
      </c>
      <c r="C416" s="96" t="s">
        <v>278</v>
      </c>
      <c r="D416" s="97" t="s">
        <v>1</v>
      </c>
      <c r="E416" s="98" t="s">
        <v>2</v>
      </c>
      <c r="F416" s="97" t="s">
        <v>1</v>
      </c>
      <c r="G416" s="98" t="s">
        <v>3</v>
      </c>
      <c r="H416" s="155">
        <v>21101</v>
      </c>
      <c r="I416" s="103" t="s">
        <v>38</v>
      </c>
      <c r="J416" s="165" t="s">
        <v>97</v>
      </c>
      <c r="K416" s="156" t="s">
        <v>98</v>
      </c>
      <c r="L416" s="157"/>
      <c r="M416" s="101" t="s">
        <v>117</v>
      </c>
      <c r="N416" s="158" t="s">
        <v>55</v>
      </c>
      <c r="O416" s="167">
        <v>0</v>
      </c>
      <c r="P416" s="160">
        <v>0</v>
      </c>
      <c r="Q416" s="102" t="s">
        <v>526</v>
      </c>
      <c r="R416" s="161">
        <f t="shared" si="202"/>
        <v>0</v>
      </c>
      <c r="S416" s="162">
        <v>0</v>
      </c>
      <c r="T416" s="162">
        <v>0</v>
      </c>
      <c r="U416" s="162">
        <v>0</v>
      </c>
      <c r="V416" s="162">
        <v>0</v>
      </c>
      <c r="W416" s="162">
        <v>0</v>
      </c>
      <c r="X416" s="162">
        <v>0</v>
      </c>
      <c r="Y416" s="162">
        <v>0</v>
      </c>
      <c r="Z416" s="162">
        <v>0</v>
      </c>
      <c r="AA416" s="162">
        <v>0</v>
      </c>
      <c r="AB416" s="162">
        <v>0</v>
      </c>
      <c r="AC416" s="162">
        <f t="shared" si="203"/>
        <v>0</v>
      </c>
      <c r="AD416" s="162">
        <v>0</v>
      </c>
      <c r="AE416" s="174"/>
      <c r="AF416" s="174"/>
      <c r="AG416" s="174"/>
      <c r="AH416" s="174"/>
      <c r="AI416" s="174"/>
      <c r="AJ416" s="174"/>
      <c r="AK416" s="174"/>
      <c r="AL416" s="174"/>
      <c r="AM416" s="174"/>
      <c r="AN416" s="174"/>
      <c r="AO416" s="174"/>
      <c r="AP416" s="174"/>
      <c r="AQ416" s="174"/>
      <c r="AR416" s="174"/>
      <c r="AS416" s="174"/>
      <c r="AT416" s="174"/>
      <c r="AU416" s="174"/>
      <c r="AV416" s="174"/>
      <c r="AW416" s="174"/>
      <c r="AX416" s="174"/>
      <c r="AY416" s="174"/>
      <c r="AZ416" s="174"/>
      <c r="BA416" s="174"/>
      <c r="BB416" s="174"/>
      <c r="BC416" s="174"/>
      <c r="BD416" s="174"/>
      <c r="BE416" s="174"/>
      <c r="BF416" s="174"/>
      <c r="BG416" s="174"/>
      <c r="BH416" s="174"/>
      <c r="BI416" s="174"/>
      <c r="BJ416" s="174"/>
      <c r="BK416" s="174"/>
      <c r="BL416" s="174"/>
      <c r="BM416" s="174"/>
      <c r="BN416" s="174"/>
      <c r="BO416" s="174"/>
      <c r="BP416" s="174"/>
      <c r="BQ416" s="174"/>
      <c r="BR416" s="174"/>
      <c r="BS416" s="174"/>
      <c r="BT416" s="174"/>
      <c r="BU416" s="174"/>
      <c r="BV416" s="174"/>
      <c r="BW416" s="174"/>
      <c r="BX416" s="174"/>
      <c r="BY416" s="174"/>
      <c r="BZ416" s="174"/>
      <c r="CA416" s="174"/>
      <c r="CB416" s="174"/>
      <c r="CC416" s="174"/>
      <c r="CD416" s="174"/>
      <c r="CE416" s="174"/>
      <c r="CF416" s="174"/>
      <c r="CG416" s="174"/>
      <c r="CH416" s="174"/>
      <c r="CI416" s="174"/>
      <c r="CJ416" s="174"/>
      <c r="CK416" s="174"/>
      <c r="CL416" s="174"/>
      <c r="CM416" s="174"/>
      <c r="CN416" s="174"/>
      <c r="CO416" s="174"/>
      <c r="CP416" s="174"/>
      <c r="CQ416" s="174"/>
      <c r="CR416" s="175"/>
    </row>
    <row r="417" spans="1:96" s="170" customFormat="1" ht="26.4" x14ac:dyDescent="0.25">
      <c r="A417" s="96" t="s">
        <v>24</v>
      </c>
      <c r="B417" s="96" t="s">
        <v>278</v>
      </c>
      <c r="C417" s="96" t="s">
        <v>278</v>
      </c>
      <c r="D417" s="97" t="s">
        <v>1</v>
      </c>
      <c r="E417" s="98" t="s">
        <v>2</v>
      </c>
      <c r="F417" s="97" t="s">
        <v>1</v>
      </c>
      <c r="G417" s="98" t="s">
        <v>3</v>
      </c>
      <c r="H417" s="155">
        <v>21101</v>
      </c>
      <c r="I417" s="103" t="s">
        <v>38</v>
      </c>
      <c r="J417" s="165" t="s">
        <v>99</v>
      </c>
      <c r="K417" s="156" t="s">
        <v>100</v>
      </c>
      <c r="L417" s="157"/>
      <c r="M417" s="101" t="s">
        <v>117</v>
      </c>
      <c r="N417" s="158" t="s">
        <v>55</v>
      </c>
      <c r="O417" s="167">
        <v>0</v>
      </c>
      <c r="P417" s="160">
        <v>0</v>
      </c>
      <c r="Q417" s="102" t="s">
        <v>526</v>
      </c>
      <c r="R417" s="161">
        <f t="shared" si="202"/>
        <v>0</v>
      </c>
      <c r="S417" s="162">
        <v>0</v>
      </c>
      <c r="T417" s="162">
        <v>0</v>
      </c>
      <c r="U417" s="162">
        <v>0</v>
      </c>
      <c r="V417" s="162">
        <v>0</v>
      </c>
      <c r="W417" s="162">
        <v>0</v>
      </c>
      <c r="X417" s="162">
        <v>0</v>
      </c>
      <c r="Y417" s="162">
        <v>0</v>
      </c>
      <c r="Z417" s="162">
        <v>0</v>
      </c>
      <c r="AA417" s="162">
        <v>0</v>
      </c>
      <c r="AB417" s="162">
        <v>0</v>
      </c>
      <c r="AC417" s="162">
        <f t="shared" si="203"/>
        <v>0</v>
      </c>
      <c r="AD417" s="162">
        <v>0</v>
      </c>
      <c r="AE417" s="168"/>
      <c r="AF417" s="168"/>
      <c r="AG417" s="168"/>
      <c r="AH417" s="168"/>
      <c r="AI417" s="168"/>
      <c r="AJ417" s="168"/>
      <c r="AK417" s="168"/>
      <c r="AL417" s="168"/>
      <c r="AM417" s="168"/>
      <c r="AN417" s="168"/>
      <c r="AO417" s="168"/>
      <c r="AP417" s="168"/>
      <c r="AQ417" s="168"/>
      <c r="AR417" s="168"/>
      <c r="AS417" s="168"/>
      <c r="AT417" s="168"/>
      <c r="AU417" s="168"/>
      <c r="AV417" s="168"/>
      <c r="AW417" s="168"/>
      <c r="AX417" s="168"/>
      <c r="AY417" s="168"/>
      <c r="AZ417" s="168"/>
      <c r="BA417" s="168"/>
      <c r="BB417" s="168"/>
      <c r="BC417" s="168"/>
      <c r="BD417" s="168"/>
      <c r="BE417" s="168"/>
      <c r="BF417" s="168"/>
      <c r="BG417" s="168"/>
      <c r="BH417" s="168"/>
      <c r="BI417" s="168"/>
      <c r="BJ417" s="168"/>
      <c r="BK417" s="168"/>
      <c r="BL417" s="168"/>
      <c r="BM417" s="168"/>
      <c r="BN417" s="168"/>
      <c r="BO417" s="168"/>
      <c r="BP417" s="168"/>
      <c r="BQ417" s="168"/>
      <c r="BR417" s="168"/>
      <c r="BS417" s="168"/>
      <c r="BT417" s="168"/>
      <c r="BU417" s="168"/>
      <c r="BV417" s="168"/>
      <c r="BW417" s="168"/>
      <c r="BX417" s="168"/>
      <c r="BY417" s="168"/>
      <c r="BZ417" s="168"/>
      <c r="CA417" s="168"/>
      <c r="CB417" s="168"/>
      <c r="CC417" s="168"/>
      <c r="CD417" s="168"/>
      <c r="CE417" s="168"/>
      <c r="CF417" s="168"/>
      <c r="CG417" s="168"/>
      <c r="CH417" s="168"/>
      <c r="CI417" s="168"/>
      <c r="CJ417" s="168"/>
      <c r="CK417" s="168"/>
      <c r="CL417" s="168"/>
      <c r="CM417" s="168"/>
      <c r="CN417" s="168"/>
      <c r="CO417" s="168"/>
      <c r="CP417" s="168"/>
      <c r="CQ417" s="168"/>
      <c r="CR417" s="169"/>
    </row>
    <row r="418" spans="1:96" s="170" customFormat="1" ht="26.4" x14ac:dyDescent="0.25">
      <c r="A418" s="96" t="s">
        <v>24</v>
      </c>
      <c r="B418" s="96" t="s">
        <v>278</v>
      </c>
      <c r="C418" s="96" t="s">
        <v>278</v>
      </c>
      <c r="D418" s="97" t="s">
        <v>1</v>
      </c>
      <c r="E418" s="98" t="s">
        <v>2</v>
      </c>
      <c r="F418" s="97" t="s">
        <v>1</v>
      </c>
      <c r="G418" s="98" t="s">
        <v>3</v>
      </c>
      <c r="H418" s="155">
        <v>21101</v>
      </c>
      <c r="I418" s="103" t="s">
        <v>38</v>
      </c>
      <c r="J418" s="165" t="s">
        <v>457</v>
      </c>
      <c r="K418" s="156" t="s">
        <v>458</v>
      </c>
      <c r="L418" s="157"/>
      <c r="M418" s="101" t="s">
        <v>117</v>
      </c>
      <c r="N418" s="158" t="s">
        <v>55</v>
      </c>
      <c r="O418" s="167">
        <v>0</v>
      </c>
      <c r="P418" s="160">
        <v>0</v>
      </c>
      <c r="Q418" s="102" t="s">
        <v>526</v>
      </c>
      <c r="R418" s="161">
        <f t="shared" si="202"/>
        <v>0</v>
      </c>
      <c r="S418" s="162">
        <v>0</v>
      </c>
      <c r="T418" s="162">
        <v>0</v>
      </c>
      <c r="U418" s="162">
        <v>0</v>
      </c>
      <c r="V418" s="162">
        <v>0</v>
      </c>
      <c r="W418" s="162">
        <v>0</v>
      </c>
      <c r="X418" s="162">
        <v>0</v>
      </c>
      <c r="Y418" s="162">
        <v>0</v>
      </c>
      <c r="Z418" s="162">
        <v>0</v>
      </c>
      <c r="AA418" s="162">
        <v>0</v>
      </c>
      <c r="AB418" s="162">
        <v>0</v>
      </c>
      <c r="AC418" s="162">
        <f t="shared" si="203"/>
        <v>0</v>
      </c>
      <c r="AD418" s="162">
        <v>0</v>
      </c>
      <c r="AE418" s="168"/>
      <c r="AF418" s="168"/>
      <c r="AG418" s="168"/>
      <c r="AH418" s="168"/>
      <c r="AI418" s="168"/>
      <c r="AJ418" s="168"/>
      <c r="AK418" s="168"/>
      <c r="AL418" s="168"/>
      <c r="AM418" s="168"/>
      <c r="AN418" s="168"/>
      <c r="AO418" s="168"/>
      <c r="AP418" s="168"/>
      <c r="AQ418" s="168"/>
      <c r="AR418" s="168"/>
      <c r="AS418" s="168"/>
      <c r="AT418" s="168"/>
      <c r="AU418" s="168"/>
      <c r="AV418" s="168"/>
      <c r="AW418" s="168"/>
      <c r="AX418" s="168"/>
      <c r="AY418" s="168"/>
      <c r="AZ418" s="168"/>
      <c r="BA418" s="168"/>
      <c r="BB418" s="168"/>
      <c r="BC418" s="168"/>
      <c r="BD418" s="168"/>
      <c r="BE418" s="168"/>
      <c r="BF418" s="168"/>
      <c r="BG418" s="168"/>
      <c r="BH418" s="168"/>
      <c r="BI418" s="168"/>
      <c r="BJ418" s="168"/>
      <c r="BK418" s="168"/>
      <c r="BL418" s="168"/>
      <c r="BM418" s="168"/>
      <c r="BN418" s="168"/>
      <c r="BO418" s="168"/>
      <c r="BP418" s="168"/>
      <c r="BQ418" s="168"/>
      <c r="BR418" s="168"/>
      <c r="BS418" s="168"/>
      <c r="BT418" s="168"/>
      <c r="BU418" s="168"/>
      <c r="BV418" s="168"/>
      <c r="BW418" s="168"/>
      <c r="BX418" s="168"/>
      <c r="BY418" s="168"/>
      <c r="BZ418" s="168"/>
      <c r="CA418" s="168"/>
      <c r="CB418" s="168"/>
      <c r="CC418" s="168"/>
      <c r="CD418" s="168"/>
      <c r="CE418" s="168"/>
      <c r="CF418" s="168"/>
      <c r="CG418" s="168"/>
      <c r="CH418" s="168"/>
      <c r="CI418" s="168"/>
      <c r="CJ418" s="168"/>
      <c r="CK418" s="168"/>
      <c r="CL418" s="168"/>
      <c r="CM418" s="168"/>
      <c r="CN418" s="168"/>
      <c r="CO418" s="168"/>
      <c r="CP418" s="168"/>
      <c r="CQ418" s="168"/>
      <c r="CR418" s="169"/>
    </row>
    <row r="419" spans="1:96" s="170" customFormat="1" ht="26.4" x14ac:dyDescent="0.25">
      <c r="A419" s="96" t="s">
        <v>24</v>
      </c>
      <c r="B419" s="96" t="s">
        <v>278</v>
      </c>
      <c r="C419" s="96" t="s">
        <v>278</v>
      </c>
      <c r="D419" s="97" t="s">
        <v>1</v>
      </c>
      <c r="E419" s="98" t="s">
        <v>2</v>
      </c>
      <c r="F419" s="97" t="s">
        <v>1</v>
      </c>
      <c r="G419" s="98" t="s">
        <v>3</v>
      </c>
      <c r="H419" s="155">
        <v>21101</v>
      </c>
      <c r="I419" s="103" t="s">
        <v>38</v>
      </c>
      <c r="J419" s="165" t="s">
        <v>611</v>
      </c>
      <c r="K419" s="156" t="s">
        <v>612</v>
      </c>
      <c r="L419" s="157"/>
      <c r="M419" s="101" t="s">
        <v>117</v>
      </c>
      <c r="N419" s="158" t="s">
        <v>55</v>
      </c>
      <c r="O419" s="167">
        <v>0</v>
      </c>
      <c r="P419" s="160">
        <v>0</v>
      </c>
      <c r="Q419" s="102" t="s">
        <v>526</v>
      </c>
      <c r="R419" s="161">
        <f t="shared" si="202"/>
        <v>0</v>
      </c>
      <c r="S419" s="162">
        <v>0</v>
      </c>
      <c r="T419" s="162">
        <v>0</v>
      </c>
      <c r="U419" s="162">
        <v>0</v>
      </c>
      <c r="V419" s="162">
        <v>0</v>
      </c>
      <c r="W419" s="162">
        <v>0</v>
      </c>
      <c r="X419" s="162">
        <v>0</v>
      </c>
      <c r="Y419" s="162">
        <v>0</v>
      </c>
      <c r="Z419" s="162">
        <v>0</v>
      </c>
      <c r="AA419" s="162">
        <v>0</v>
      </c>
      <c r="AB419" s="162">
        <v>0</v>
      </c>
      <c r="AC419" s="162">
        <f t="shared" si="203"/>
        <v>0</v>
      </c>
      <c r="AD419" s="162">
        <v>0</v>
      </c>
      <c r="AE419" s="168"/>
      <c r="AF419" s="168"/>
      <c r="AG419" s="168"/>
      <c r="AH419" s="168"/>
      <c r="AI419" s="168"/>
      <c r="AJ419" s="168"/>
      <c r="AK419" s="168"/>
      <c r="AL419" s="168"/>
      <c r="AM419" s="168"/>
      <c r="AN419" s="168"/>
      <c r="AO419" s="168"/>
      <c r="AP419" s="168"/>
      <c r="AQ419" s="168"/>
      <c r="AR419" s="168"/>
      <c r="AS419" s="168"/>
      <c r="AT419" s="168"/>
      <c r="AU419" s="168"/>
      <c r="AV419" s="168"/>
      <c r="AW419" s="168"/>
      <c r="AX419" s="168"/>
      <c r="AY419" s="168"/>
      <c r="AZ419" s="168"/>
      <c r="BA419" s="168"/>
      <c r="BB419" s="168"/>
      <c r="BC419" s="168"/>
      <c r="BD419" s="168"/>
      <c r="BE419" s="168"/>
      <c r="BF419" s="168"/>
      <c r="BG419" s="168"/>
      <c r="BH419" s="168"/>
      <c r="BI419" s="168"/>
      <c r="BJ419" s="168"/>
      <c r="BK419" s="168"/>
      <c r="BL419" s="168"/>
      <c r="BM419" s="168"/>
      <c r="BN419" s="168"/>
      <c r="BO419" s="168"/>
      <c r="BP419" s="168"/>
      <c r="BQ419" s="168"/>
      <c r="BR419" s="168"/>
      <c r="BS419" s="168"/>
      <c r="BT419" s="168"/>
      <c r="BU419" s="168"/>
      <c r="BV419" s="168"/>
      <c r="BW419" s="168"/>
      <c r="BX419" s="168"/>
      <c r="BY419" s="168"/>
      <c r="BZ419" s="168"/>
      <c r="CA419" s="168"/>
      <c r="CB419" s="168"/>
      <c r="CC419" s="168"/>
      <c r="CD419" s="168"/>
      <c r="CE419" s="168"/>
      <c r="CF419" s="168"/>
      <c r="CG419" s="168"/>
      <c r="CH419" s="168"/>
      <c r="CI419" s="168"/>
      <c r="CJ419" s="168"/>
      <c r="CK419" s="168"/>
      <c r="CL419" s="168"/>
      <c r="CM419" s="168"/>
      <c r="CN419" s="168"/>
      <c r="CO419" s="168"/>
      <c r="CP419" s="168"/>
      <c r="CQ419" s="168"/>
      <c r="CR419" s="169"/>
    </row>
    <row r="420" spans="1:96" s="170" customFormat="1" ht="26.4" x14ac:dyDescent="0.25">
      <c r="A420" s="96" t="s">
        <v>24</v>
      </c>
      <c r="B420" s="96" t="s">
        <v>278</v>
      </c>
      <c r="C420" s="96" t="s">
        <v>278</v>
      </c>
      <c r="D420" s="97" t="s">
        <v>1</v>
      </c>
      <c r="E420" s="98" t="s">
        <v>2</v>
      </c>
      <c r="F420" s="97" t="s">
        <v>1</v>
      </c>
      <c r="G420" s="98" t="s">
        <v>3</v>
      </c>
      <c r="H420" s="155">
        <v>21101</v>
      </c>
      <c r="I420" s="103" t="s">
        <v>38</v>
      </c>
      <c r="J420" s="165" t="s">
        <v>101</v>
      </c>
      <c r="K420" s="156" t="s">
        <v>102</v>
      </c>
      <c r="L420" s="157"/>
      <c r="M420" s="101" t="s">
        <v>117</v>
      </c>
      <c r="N420" s="158" t="s">
        <v>55</v>
      </c>
      <c r="O420" s="167">
        <v>0</v>
      </c>
      <c r="P420" s="160">
        <v>0</v>
      </c>
      <c r="Q420" s="102" t="s">
        <v>526</v>
      </c>
      <c r="R420" s="161">
        <f t="shared" si="202"/>
        <v>0</v>
      </c>
      <c r="S420" s="162">
        <v>0</v>
      </c>
      <c r="T420" s="162">
        <v>0</v>
      </c>
      <c r="U420" s="162">
        <v>0</v>
      </c>
      <c r="V420" s="162">
        <v>0</v>
      </c>
      <c r="W420" s="162">
        <v>0</v>
      </c>
      <c r="X420" s="162">
        <v>0</v>
      </c>
      <c r="Y420" s="162">
        <v>0</v>
      </c>
      <c r="Z420" s="162">
        <v>0</v>
      </c>
      <c r="AA420" s="162">
        <v>0</v>
      </c>
      <c r="AB420" s="162">
        <v>0</v>
      </c>
      <c r="AC420" s="162">
        <f t="shared" si="203"/>
        <v>0</v>
      </c>
      <c r="AD420" s="162">
        <v>0</v>
      </c>
      <c r="AE420" s="168"/>
      <c r="AF420" s="168"/>
      <c r="AG420" s="168"/>
      <c r="AH420" s="168"/>
      <c r="AI420" s="168"/>
      <c r="AJ420" s="168"/>
      <c r="AK420" s="168"/>
      <c r="AL420" s="168"/>
      <c r="AM420" s="168"/>
      <c r="AN420" s="168"/>
      <c r="AO420" s="168"/>
      <c r="AP420" s="168"/>
      <c r="AQ420" s="168"/>
      <c r="AR420" s="168"/>
      <c r="AS420" s="168"/>
      <c r="AT420" s="168"/>
      <c r="AU420" s="168"/>
      <c r="AV420" s="168"/>
      <c r="AW420" s="168"/>
      <c r="AX420" s="168"/>
      <c r="AY420" s="168"/>
      <c r="AZ420" s="168"/>
      <c r="BA420" s="168"/>
      <c r="BB420" s="168"/>
      <c r="BC420" s="168"/>
      <c r="BD420" s="168"/>
      <c r="BE420" s="168"/>
      <c r="BF420" s="168"/>
      <c r="BG420" s="168"/>
      <c r="BH420" s="168"/>
      <c r="BI420" s="168"/>
      <c r="BJ420" s="168"/>
      <c r="BK420" s="168"/>
      <c r="BL420" s="168"/>
      <c r="BM420" s="168"/>
      <c r="BN420" s="168"/>
      <c r="BO420" s="168"/>
      <c r="BP420" s="168"/>
      <c r="BQ420" s="168"/>
      <c r="BR420" s="168"/>
      <c r="BS420" s="168"/>
      <c r="BT420" s="168"/>
      <c r="BU420" s="168"/>
      <c r="BV420" s="168"/>
      <c r="BW420" s="168"/>
      <c r="BX420" s="168"/>
      <c r="BY420" s="168"/>
      <c r="BZ420" s="168"/>
      <c r="CA420" s="168"/>
      <c r="CB420" s="168"/>
      <c r="CC420" s="168"/>
      <c r="CD420" s="168"/>
      <c r="CE420" s="168"/>
      <c r="CF420" s="168"/>
      <c r="CG420" s="168"/>
      <c r="CH420" s="168"/>
      <c r="CI420" s="168"/>
      <c r="CJ420" s="168"/>
      <c r="CK420" s="168"/>
      <c r="CL420" s="168"/>
      <c r="CM420" s="168"/>
      <c r="CN420" s="168"/>
      <c r="CO420" s="168"/>
      <c r="CP420" s="168"/>
      <c r="CQ420" s="168"/>
      <c r="CR420" s="169"/>
    </row>
    <row r="421" spans="1:96" s="170" customFormat="1" ht="26.4" x14ac:dyDescent="0.25">
      <c r="A421" s="96" t="s">
        <v>24</v>
      </c>
      <c r="B421" s="96" t="s">
        <v>278</v>
      </c>
      <c r="C421" s="96" t="s">
        <v>278</v>
      </c>
      <c r="D421" s="97" t="s">
        <v>1</v>
      </c>
      <c r="E421" s="98" t="s">
        <v>2</v>
      </c>
      <c r="F421" s="97" t="s">
        <v>1</v>
      </c>
      <c r="G421" s="98" t="s">
        <v>3</v>
      </c>
      <c r="H421" s="155">
        <v>21101</v>
      </c>
      <c r="I421" s="103" t="s">
        <v>38</v>
      </c>
      <c r="J421" s="165" t="s">
        <v>120</v>
      </c>
      <c r="K421" s="156" t="s">
        <v>767</v>
      </c>
      <c r="L421" s="157"/>
      <c r="M421" s="101" t="s">
        <v>117</v>
      </c>
      <c r="N421" s="158" t="s">
        <v>55</v>
      </c>
      <c r="O421" s="167">
        <v>0</v>
      </c>
      <c r="P421" s="160">
        <v>0</v>
      </c>
      <c r="Q421" s="102" t="s">
        <v>526</v>
      </c>
      <c r="R421" s="161">
        <f t="shared" si="202"/>
        <v>0</v>
      </c>
      <c r="S421" s="162">
        <v>0</v>
      </c>
      <c r="T421" s="162">
        <v>0</v>
      </c>
      <c r="U421" s="162">
        <v>0</v>
      </c>
      <c r="V421" s="162">
        <v>0</v>
      </c>
      <c r="W421" s="162">
        <v>0</v>
      </c>
      <c r="X421" s="162">
        <v>0</v>
      </c>
      <c r="Y421" s="162">
        <v>0</v>
      </c>
      <c r="Z421" s="162">
        <v>0</v>
      </c>
      <c r="AA421" s="162">
        <v>0</v>
      </c>
      <c r="AB421" s="162">
        <v>0</v>
      </c>
      <c r="AC421" s="162">
        <f t="shared" si="203"/>
        <v>0</v>
      </c>
      <c r="AD421" s="162">
        <v>0</v>
      </c>
      <c r="AE421" s="168"/>
      <c r="AF421" s="168"/>
      <c r="AG421" s="168"/>
      <c r="AH421" s="168"/>
      <c r="AI421" s="168"/>
      <c r="AJ421" s="168"/>
      <c r="AK421" s="168"/>
      <c r="AL421" s="168"/>
      <c r="AM421" s="168"/>
      <c r="AN421" s="168"/>
      <c r="AO421" s="168"/>
      <c r="AP421" s="168"/>
      <c r="AQ421" s="168"/>
      <c r="AR421" s="168"/>
      <c r="AS421" s="168"/>
      <c r="AT421" s="168"/>
      <c r="AU421" s="168"/>
      <c r="AV421" s="168"/>
      <c r="AW421" s="168"/>
      <c r="AX421" s="168"/>
      <c r="AY421" s="168"/>
      <c r="AZ421" s="168"/>
      <c r="BA421" s="168"/>
      <c r="BB421" s="168"/>
      <c r="BC421" s="168"/>
      <c r="BD421" s="168"/>
      <c r="BE421" s="168"/>
      <c r="BF421" s="168"/>
      <c r="BG421" s="168"/>
      <c r="BH421" s="168"/>
      <c r="BI421" s="168"/>
      <c r="BJ421" s="168"/>
      <c r="BK421" s="168"/>
      <c r="BL421" s="168"/>
      <c r="BM421" s="168"/>
      <c r="BN421" s="168"/>
      <c r="BO421" s="168"/>
      <c r="BP421" s="168"/>
      <c r="BQ421" s="168"/>
      <c r="BR421" s="168"/>
      <c r="BS421" s="168"/>
      <c r="BT421" s="168"/>
      <c r="BU421" s="168"/>
      <c r="BV421" s="168"/>
      <c r="BW421" s="168"/>
      <c r="BX421" s="168"/>
      <c r="BY421" s="168"/>
      <c r="BZ421" s="168"/>
      <c r="CA421" s="168"/>
      <c r="CB421" s="168"/>
      <c r="CC421" s="168"/>
      <c r="CD421" s="168"/>
      <c r="CE421" s="168"/>
      <c r="CF421" s="168"/>
      <c r="CG421" s="168"/>
      <c r="CH421" s="168"/>
      <c r="CI421" s="168"/>
      <c r="CJ421" s="168"/>
      <c r="CK421" s="168"/>
      <c r="CL421" s="168"/>
      <c r="CM421" s="168"/>
      <c r="CN421" s="168"/>
      <c r="CO421" s="168"/>
      <c r="CP421" s="168"/>
      <c r="CQ421" s="168"/>
      <c r="CR421" s="169"/>
    </row>
    <row r="422" spans="1:96" s="170" customFormat="1" ht="26.4" x14ac:dyDescent="0.3">
      <c r="A422" s="96" t="s">
        <v>24</v>
      </c>
      <c r="B422" s="96" t="s">
        <v>278</v>
      </c>
      <c r="C422" s="96" t="s">
        <v>278</v>
      </c>
      <c r="D422" s="97" t="s">
        <v>1</v>
      </c>
      <c r="E422" s="98" t="s">
        <v>2</v>
      </c>
      <c r="F422" s="97" t="s">
        <v>1</v>
      </c>
      <c r="G422" s="98" t="s">
        <v>3</v>
      </c>
      <c r="H422" s="155">
        <v>21101</v>
      </c>
      <c r="I422" s="103" t="s">
        <v>38</v>
      </c>
      <c r="J422" s="179" t="s">
        <v>162</v>
      </c>
      <c r="K422" s="63" t="s">
        <v>133</v>
      </c>
      <c r="L422" s="157"/>
      <c r="M422" s="101" t="s">
        <v>117</v>
      </c>
      <c r="N422" s="158" t="s">
        <v>55</v>
      </c>
      <c r="O422" s="167">
        <v>0</v>
      </c>
      <c r="P422" s="180">
        <v>0</v>
      </c>
      <c r="Q422" s="102" t="s">
        <v>526</v>
      </c>
      <c r="R422" s="161">
        <f t="shared" si="202"/>
        <v>0</v>
      </c>
      <c r="S422" s="162">
        <v>0</v>
      </c>
      <c r="T422" s="162">
        <v>0</v>
      </c>
      <c r="U422" s="162">
        <v>0</v>
      </c>
      <c r="V422" s="162">
        <v>0</v>
      </c>
      <c r="W422" s="162">
        <v>0</v>
      </c>
      <c r="X422" s="162">
        <v>0</v>
      </c>
      <c r="Y422" s="162">
        <v>0</v>
      </c>
      <c r="Z422" s="162">
        <v>0</v>
      </c>
      <c r="AA422" s="162">
        <v>0</v>
      </c>
      <c r="AB422" s="162">
        <v>0</v>
      </c>
      <c r="AC422" s="162">
        <f t="shared" si="203"/>
        <v>0</v>
      </c>
      <c r="AD422" s="162">
        <v>0</v>
      </c>
      <c r="AE422" s="168"/>
      <c r="AF422" s="168"/>
      <c r="AG422" s="168"/>
      <c r="AH422" s="168"/>
      <c r="AI422" s="168"/>
      <c r="AJ422" s="168"/>
      <c r="AK422" s="168"/>
      <c r="AL422" s="168"/>
      <c r="AM422" s="168"/>
      <c r="AN422" s="168"/>
      <c r="AO422" s="168"/>
      <c r="AP422" s="168"/>
      <c r="AQ422" s="168"/>
      <c r="AR422" s="168"/>
      <c r="AS422" s="168"/>
      <c r="AT422" s="168"/>
      <c r="AU422" s="168"/>
      <c r="AV422" s="168"/>
      <c r="AW422" s="168"/>
      <c r="AX422" s="168"/>
      <c r="AY422" s="168"/>
      <c r="AZ422" s="168"/>
      <c r="BA422" s="168"/>
      <c r="BB422" s="168"/>
      <c r="BC422" s="168"/>
      <c r="BD422" s="168"/>
      <c r="BE422" s="168"/>
      <c r="BF422" s="168"/>
      <c r="BG422" s="168"/>
      <c r="BH422" s="168"/>
      <c r="BI422" s="168"/>
      <c r="BJ422" s="168"/>
      <c r="BK422" s="168"/>
      <c r="BL422" s="168"/>
      <c r="BM422" s="168"/>
      <c r="BN422" s="168"/>
      <c r="BO422" s="168"/>
      <c r="BP422" s="168"/>
      <c r="BQ422" s="168"/>
      <c r="BR422" s="168"/>
      <c r="BS422" s="168"/>
      <c r="BT422" s="168"/>
      <c r="BU422" s="168"/>
      <c r="BV422" s="168"/>
      <c r="BW422" s="168"/>
      <c r="BX422" s="168"/>
      <c r="BY422" s="168"/>
      <c r="BZ422" s="168"/>
      <c r="CA422" s="168"/>
      <c r="CB422" s="168"/>
      <c r="CC422" s="168"/>
      <c r="CD422" s="168"/>
      <c r="CE422" s="168"/>
      <c r="CF422" s="168"/>
      <c r="CG422" s="168"/>
      <c r="CH422" s="168"/>
      <c r="CI422" s="168"/>
      <c r="CJ422" s="168"/>
      <c r="CK422" s="168"/>
      <c r="CL422" s="168"/>
      <c r="CM422" s="168"/>
      <c r="CN422" s="168"/>
      <c r="CO422" s="168"/>
      <c r="CP422" s="168"/>
      <c r="CQ422" s="168"/>
      <c r="CR422" s="169"/>
    </row>
    <row r="423" spans="1:96" s="170" customFormat="1" ht="26.4" x14ac:dyDescent="0.25">
      <c r="A423" s="96" t="s">
        <v>24</v>
      </c>
      <c r="B423" s="96" t="s">
        <v>278</v>
      </c>
      <c r="C423" s="96" t="s">
        <v>278</v>
      </c>
      <c r="D423" s="97" t="s">
        <v>1</v>
      </c>
      <c r="E423" s="98" t="s">
        <v>2</v>
      </c>
      <c r="F423" s="97" t="s">
        <v>1</v>
      </c>
      <c r="G423" s="98" t="s">
        <v>3</v>
      </c>
      <c r="H423" s="155">
        <v>21101</v>
      </c>
      <c r="I423" s="103" t="s">
        <v>38</v>
      </c>
      <c r="J423" s="165" t="s">
        <v>105</v>
      </c>
      <c r="K423" s="156" t="s">
        <v>106</v>
      </c>
      <c r="L423" s="157"/>
      <c r="M423" s="101" t="s">
        <v>117</v>
      </c>
      <c r="N423" s="158" t="s">
        <v>55</v>
      </c>
      <c r="O423" s="167">
        <v>0</v>
      </c>
      <c r="P423" s="180">
        <v>0</v>
      </c>
      <c r="Q423" s="102" t="s">
        <v>526</v>
      </c>
      <c r="R423" s="161">
        <f t="shared" si="202"/>
        <v>0</v>
      </c>
      <c r="S423" s="162">
        <v>0</v>
      </c>
      <c r="T423" s="162">
        <v>0</v>
      </c>
      <c r="U423" s="162">
        <v>0</v>
      </c>
      <c r="V423" s="162">
        <v>0</v>
      </c>
      <c r="W423" s="162">
        <v>0</v>
      </c>
      <c r="X423" s="162">
        <v>0</v>
      </c>
      <c r="Y423" s="162">
        <v>0</v>
      </c>
      <c r="Z423" s="162">
        <v>0</v>
      </c>
      <c r="AA423" s="162">
        <v>0</v>
      </c>
      <c r="AB423" s="162">
        <v>0</v>
      </c>
      <c r="AC423" s="162">
        <f t="shared" si="203"/>
        <v>0</v>
      </c>
      <c r="AD423" s="162">
        <v>0</v>
      </c>
      <c r="AE423" s="168"/>
      <c r="AF423" s="168"/>
      <c r="AG423" s="168"/>
      <c r="AH423" s="168"/>
      <c r="AI423" s="168"/>
      <c r="AJ423" s="168"/>
      <c r="AK423" s="168"/>
      <c r="AL423" s="168"/>
      <c r="AM423" s="168"/>
      <c r="AN423" s="168"/>
      <c r="AO423" s="168"/>
      <c r="AP423" s="168"/>
      <c r="AQ423" s="168"/>
      <c r="AR423" s="168"/>
      <c r="AS423" s="168"/>
      <c r="AT423" s="168"/>
      <c r="AU423" s="168"/>
      <c r="AV423" s="168"/>
      <c r="AW423" s="168"/>
      <c r="AX423" s="168"/>
      <c r="AY423" s="168"/>
      <c r="AZ423" s="168"/>
      <c r="BA423" s="168"/>
      <c r="BB423" s="168"/>
      <c r="BC423" s="168"/>
      <c r="BD423" s="168"/>
      <c r="BE423" s="168"/>
      <c r="BF423" s="168"/>
      <c r="BG423" s="168"/>
      <c r="BH423" s="168"/>
      <c r="BI423" s="168"/>
      <c r="BJ423" s="168"/>
      <c r="BK423" s="168"/>
      <c r="BL423" s="168"/>
      <c r="BM423" s="168"/>
      <c r="BN423" s="168"/>
      <c r="BO423" s="168"/>
      <c r="BP423" s="168"/>
      <c r="BQ423" s="168"/>
      <c r="BR423" s="168"/>
      <c r="BS423" s="168"/>
      <c r="BT423" s="168"/>
      <c r="BU423" s="168"/>
      <c r="BV423" s="168"/>
      <c r="BW423" s="168"/>
      <c r="BX423" s="168"/>
      <c r="BY423" s="168"/>
      <c r="BZ423" s="168"/>
      <c r="CA423" s="168"/>
      <c r="CB423" s="168"/>
      <c r="CC423" s="168"/>
      <c r="CD423" s="168"/>
      <c r="CE423" s="168"/>
      <c r="CF423" s="168"/>
      <c r="CG423" s="168"/>
      <c r="CH423" s="168"/>
      <c r="CI423" s="168"/>
      <c r="CJ423" s="168"/>
      <c r="CK423" s="168"/>
      <c r="CL423" s="168"/>
      <c r="CM423" s="168"/>
      <c r="CN423" s="168"/>
      <c r="CO423" s="168"/>
      <c r="CP423" s="168"/>
      <c r="CQ423" s="168"/>
      <c r="CR423" s="169"/>
    </row>
    <row r="424" spans="1:96" s="170" customFormat="1" ht="26.4" x14ac:dyDescent="0.25">
      <c r="A424" s="96" t="s">
        <v>24</v>
      </c>
      <c r="B424" s="96" t="s">
        <v>278</v>
      </c>
      <c r="C424" s="96" t="s">
        <v>278</v>
      </c>
      <c r="D424" s="97" t="s">
        <v>1</v>
      </c>
      <c r="E424" s="98" t="s">
        <v>2</v>
      </c>
      <c r="F424" s="97" t="s">
        <v>1</v>
      </c>
      <c r="G424" s="98" t="s">
        <v>3</v>
      </c>
      <c r="H424" s="155">
        <v>21101</v>
      </c>
      <c r="I424" s="103" t="s">
        <v>38</v>
      </c>
      <c r="J424" s="165" t="s">
        <v>768</v>
      </c>
      <c r="K424" s="156" t="s">
        <v>769</v>
      </c>
      <c r="L424" s="157"/>
      <c r="M424" s="101" t="s">
        <v>117</v>
      </c>
      <c r="N424" s="158" t="s">
        <v>55</v>
      </c>
      <c r="O424" s="167">
        <v>0</v>
      </c>
      <c r="P424" s="160">
        <v>0</v>
      </c>
      <c r="Q424" s="102" t="s">
        <v>526</v>
      </c>
      <c r="R424" s="161">
        <f t="shared" si="202"/>
        <v>0</v>
      </c>
      <c r="S424" s="162">
        <v>0</v>
      </c>
      <c r="T424" s="162">
        <v>0</v>
      </c>
      <c r="U424" s="162">
        <v>0</v>
      </c>
      <c r="V424" s="162">
        <v>0</v>
      </c>
      <c r="W424" s="162">
        <v>0</v>
      </c>
      <c r="X424" s="162">
        <v>0</v>
      </c>
      <c r="Y424" s="162">
        <v>0</v>
      </c>
      <c r="Z424" s="162">
        <v>0</v>
      </c>
      <c r="AA424" s="162">
        <v>0</v>
      </c>
      <c r="AB424" s="162">
        <v>0</v>
      </c>
      <c r="AC424" s="162">
        <f t="shared" si="203"/>
        <v>0</v>
      </c>
      <c r="AD424" s="162">
        <v>0</v>
      </c>
      <c r="AE424" s="168"/>
      <c r="AF424" s="168"/>
      <c r="AG424" s="168"/>
      <c r="AH424" s="168"/>
      <c r="AI424" s="168"/>
      <c r="AJ424" s="168"/>
      <c r="AK424" s="168"/>
      <c r="AL424" s="168"/>
      <c r="AM424" s="168"/>
      <c r="AN424" s="168"/>
      <c r="AO424" s="168"/>
      <c r="AP424" s="168"/>
      <c r="AQ424" s="168"/>
      <c r="AR424" s="168"/>
      <c r="AS424" s="168"/>
      <c r="AT424" s="168"/>
      <c r="AU424" s="168"/>
      <c r="AV424" s="168"/>
      <c r="AW424" s="168"/>
      <c r="AX424" s="168"/>
      <c r="AY424" s="168"/>
      <c r="AZ424" s="168"/>
      <c r="BA424" s="168"/>
      <c r="BB424" s="168"/>
      <c r="BC424" s="168"/>
      <c r="BD424" s="168"/>
      <c r="BE424" s="168"/>
      <c r="BF424" s="168"/>
      <c r="BG424" s="168"/>
      <c r="BH424" s="168"/>
      <c r="BI424" s="168"/>
      <c r="BJ424" s="168"/>
      <c r="BK424" s="168"/>
      <c r="BL424" s="168"/>
      <c r="BM424" s="168"/>
      <c r="BN424" s="168"/>
      <c r="BO424" s="168"/>
      <c r="BP424" s="168"/>
      <c r="BQ424" s="168"/>
      <c r="BR424" s="168"/>
      <c r="BS424" s="168"/>
      <c r="BT424" s="168"/>
      <c r="BU424" s="168"/>
      <c r="BV424" s="168"/>
      <c r="BW424" s="168"/>
      <c r="BX424" s="168"/>
      <c r="BY424" s="168"/>
      <c r="BZ424" s="168"/>
      <c r="CA424" s="168"/>
      <c r="CB424" s="168"/>
      <c r="CC424" s="168"/>
      <c r="CD424" s="168"/>
      <c r="CE424" s="168"/>
      <c r="CF424" s="168"/>
      <c r="CG424" s="168"/>
      <c r="CH424" s="168"/>
      <c r="CI424" s="168"/>
      <c r="CJ424" s="168"/>
      <c r="CK424" s="168"/>
      <c r="CL424" s="168"/>
      <c r="CM424" s="168"/>
      <c r="CN424" s="168"/>
      <c r="CO424" s="168"/>
      <c r="CP424" s="168"/>
      <c r="CQ424" s="168"/>
      <c r="CR424" s="169"/>
    </row>
    <row r="425" spans="1:96" s="170" customFormat="1" ht="26.4" x14ac:dyDescent="0.25">
      <c r="A425" s="96" t="s">
        <v>24</v>
      </c>
      <c r="B425" s="96" t="s">
        <v>278</v>
      </c>
      <c r="C425" s="96" t="s">
        <v>278</v>
      </c>
      <c r="D425" s="97" t="s">
        <v>1</v>
      </c>
      <c r="E425" s="98" t="s">
        <v>2</v>
      </c>
      <c r="F425" s="97" t="s">
        <v>1</v>
      </c>
      <c r="G425" s="98" t="s">
        <v>3</v>
      </c>
      <c r="H425" s="155">
        <v>21101</v>
      </c>
      <c r="I425" s="103" t="s">
        <v>38</v>
      </c>
      <c r="J425" s="165" t="s">
        <v>108</v>
      </c>
      <c r="K425" s="156" t="s">
        <v>770</v>
      </c>
      <c r="L425" s="157"/>
      <c r="M425" s="101" t="s">
        <v>117</v>
      </c>
      <c r="N425" s="158" t="s">
        <v>55</v>
      </c>
      <c r="O425" s="167">
        <v>0</v>
      </c>
      <c r="P425" s="160">
        <v>0</v>
      </c>
      <c r="Q425" s="102" t="s">
        <v>526</v>
      </c>
      <c r="R425" s="161">
        <f t="shared" si="202"/>
        <v>0</v>
      </c>
      <c r="S425" s="162">
        <v>0</v>
      </c>
      <c r="T425" s="162">
        <v>0</v>
      </c>
      <c r="U425" s="162">
        <v>0</v>
      </c>
      <c r="V425" s="162">
        <v>0</v>
      </c>
      <c r="W425" s="162">
        <v>0</v>
      </c>
      <c r="X425" s="162">
        <v>0</v>
      </c>
      <c r="Y425" s="162">
        <v>0</v>
      </c>
      <c r="Z425" s="162">
        <v>0</v>
      </c>
      <c r="AA425" s="162">
        <v>0</v>
      </c>
      <c r="AB425" s="162">
        <v>0</v>
      </c>
      <c r="AC425" s="162">
        <f t="shared" si="203"/>
        <v>0</v>
      </c>
      <c r="AD425" s="162">
        <v>0</v>
      </c>
      <c r="AE425" s="168"/>
      <c r="AF425" s="168"/>
      <c r="AG425" s="168"/>
      <c r="AH425" s="168"/>
      <c r="AI425" s="168"/>
      <c r="AJ425" s="168"/>
      <c r="AK425" s="168"/>
      <c r="AL425" s="168"/>
      <c r="AM425" s="168"/>
      <c r="AN425" s="168"/>
      <c r="AO425" s="168"/>
      <c r="AP425" s="168"/>
      <c r="AQ425" s="168"/>
      <c r="AR425" s="168"/>
      <c r="AS425" s="168"/>
      <c r="AT425" s="168"/>
      <c r="AU425" s="168"/>
      <c r="AV425" s="168"/>
      <c r="AW425" s="168"/>
      <c r="AX425" s="168"/>
      <c r="AY425" s="168"/>
      <c r="AZ425" s="168"/>
      <c r="BA425" s="168"/>
      <c r="BB425" s="168"/>
      <c r="BC425" s="168"/>
      <c r="BD425" s="168"/>
      <c r="BE425" s="168"/>
      <c r="BF425" s="168"/>
      <c r="BG425" s="168"/>
      <c r="BH425" s="168"/>
      <c r="BI425" s="168"/>
      <c r="BJ425" s="168"/>
      <c r="BK425" s="168"/>
      <c r="BL425" s="168"/>
      <c r="BM425" s="168"/>
      <c r="BN425" s="168"/>
      <c r="BO425" s="168"/>
      <c r="BP425" s="168"/>
      <c r="BQ425" s="168"/>
      <c r="BR425" s="168"/>
      <c r="BS425" s="168"/>
      <c r="BT425" s="168"/>
      <c r="BU425" s="168"/>
      <c r="BV425" s="168"/>
      <c r="BW425" s="168"/>
      <c r="BX425" s="168"/>
      <c r="BY425" s="168"/>
      <c r="BZ425" s="168"/>
      <c r="CA425" s="168"/>
      <c r="CB425" s="168"/>
      <c r="CC425" s="168"/>
      <c r="CD425" s="168"/>
      <c r="CE425" s="168"/>
      <c r="CF425" s="168"/>
      <c r="CG425" s="168"/>
      <c r="CH425" s="168"/>
      <c r="CI425" s="168"/>
      <c r="CJ425" s="168"/>
      <c r="CK425" s="168"/>
      <c r="CL425" s="168"/>
      <c r="CM425" s="168"/>
      <c r="CN425" s="168"/>
      <c r="CO425" s="168"/>
      <c r="CP425" s="168"/>
      <c r="CQ425" s="168"/>
      <c r="CR425" s="169"/>
    </row>
    <row r="426" spans="1:96" s="170" customFormat="1" ht="26.4" x14ac:dyDescent="0.25">
      <c r="A426" s="96" t="s">
        <v>24</v>
      </c>
      <c r="B426" s="96" t="s">
        <v>278</v>
      </c>
      <c r="C426" s="96" t="s">
        <v>278</v>
      </c>
      <c r="D426" s="97" t="s">
        <v>1</v>
      </c>
      <c r="E426" s="98" t="s">
        <v>2</v>
      </c>
      <c r="F426" s="97" t="s">
        <v>1</v>
      </c>
      <c r="G426" s="98" t="s">
        <v>3</v>
      </c>
      <c r="H426" s="155">
        <v>21101</v>
      </c>
      <c r="I426" s="103" t="s">
        <v>38</v>
      </c>
      <c r="J426" s="165" t="s">
        <v>333</v>
      </c>
      <c r="K426" s="166" t="s">
        <v>334</v>
      </c>
      <c r="M426" s="101" t="s">
        <v>117</v>
      </c>
      <c r="N426" s="165" t="s">
        <v>50</v>
      </c>
      <c r="O426" s="167">
        <v>2</v>
      </c>
      <c r="P426" s="160">
        <v>205.2</v>
      </c>
      <c r="Q426" s="102" t="s">
        <v>526</v>
      </c>
      <c r="R426" s="161">
        <f t="shared" si="202"/>
        <v>410</v>
      </c>
      <c r="S426" s="162">
        <v>0</v>
      </c>
      <c r="T426" s="162">
        <v>0</v>
      </c>
      <c r="U426" s="162">
        <v>0</v>
      </c>
      <c r="V426" s="162">
        <v>0</v>
      </c>
      <c r="W426" s="162">
        <v>0</v>
      </c>
      <c r="X426" s="162">
        <v>0</v>
      </c>
      <c r="Y426" s="162">
        <v>0</v>
      </c>
      <c r="Z426" s="162">
        <v>0</v>
      </c>
      <c r="AA426" s="162">
        <v>0</v>
      </c>
      <c r="AB426" s="162">
        <v>0</v>
      </c>
      <c r="AC426" s="162">
        <f t="shared" si="203"/>
        <v>410</v>
      </c>
      <c r="AD426" s="162">
        <v>0</v>
      </c>
      <c r="AE426" s="168"/>
      <c r="AF426" s="168"/>
      <c r="AG426" s="168"/>
      <c r="AH426" s="168"/>
      <c r="AI426" s="168"/>
      <c r="AJ426" s="168"/>
      <c r="AK426" s="168"/>
      <c r="AL426" s="168"/>
      <c r="AM426" s="168"/>
      <c r="AN426" s="168"/>
      <c r="AO426" s="168"/>
      <c r="AP426" s="168"/>
      <c r="AQ426" s="168"/>
      <c r="AR426" s="168"/>
      <c r="AS426" s="168"/>
      <c r="AT426" s="168"/>
      <c r="AU426" s="168"/>
      <c r="AV426" s="168"/>
      <c r="AW426" s="168"/>
      <c r="AX426" s="168"/>
      <c r="AY426" s="168"/>
      <c r="AZ426" s="168"/>
      <c r="BA426" s="168"/>
      <c r="BB426" s="168"/>
      <c r="BC426" s="168"/>
      <c r="BD426" s="168"/>
      <c r="BE426" s="168"/>
      <c r="BF426" s="168"/>
      <c r="BG426" s="168"/>
      <c r="BH426" s="168"/>
      <c r="BI426" s="168"/>
      <c r="BJ426" s="168"/>
      <c r="BK426" s="168"/>
      <c r="BL426" s="168"/>
      <c r="BM426" s="168"/>
      <c r="BN426" s="168"/>
      <c r="BO426" s="168"/>
      <c r="BP426" s="168"/>
      <c r="BQ426" s="168"/>
      <c r="BR426" s="168"/>
      <c r="BS426" s="168"/>
      <c r="BT426" s="168"/>
      <c r="BU426" s="168"/>
      <c r="BV426" s="168"/>
      <c r="BW426" s="168"/>
      <c r="BX426" s="168"/>
      <c r="BY426" s="168"/>
      <c r="BZ426" s="168"/>
      <c r="CA426" s="168"/>
      <c r="CB426" s="168"/>
      <c r="CC426" s="168"/>
      <c r="CD426" s="168"/>
      <c r="CE426" s="168"/>
      <c r="CF426" s="168"/>
      <c r="CG426" s="168"/>
      <c r="CH426" s="168"/>
      <c r="CI426" s="168"/>
      <c r="CJ426" s="168"/>
      <c r="CK426" s="168"/>
      <c r="CL426" s="168"/>
      <c r="CM426" s="168"/>
      <c r="CN426" s="168"/>
      <c r="CO426" s="168"/>
      <c r="CP426" s="168"/>
      <c r="CQ426" s="168"/>
      <c r="CR426" s="169"/>
    </row>
    <row r="427" spans="1:96" s="170" customFormat="1" ht="26.4" x14ac:dyDescent="0.25">
      <c r="A427" s="96" t="s">
        <v>24</v>
      </c>
      <c r="B427" s="96" t="s">
        <v>278</v>
      </c>
      <c r="C427" s="96" t="s">
        <v>278</v>
      </c>
      <c r="D427" s="97" t="s">
        <v>1</v>
      </c>
      <c r="E427" s="98" t="s">
        <v>2</v>
      </c>
      <c r="F427" s="97" t="s">
        <v>1</v>
      </c>
      <c r="G427" s="98" t="s">
        <v>3</v>
      </c>
      <c r="H427" s="155">
        <v>21101</v>
      </c>
      <c r="I427" s="103" t="s">
        <v>38</v>
      </c>
      <c r="J427" s="165" t="s">
        <v>517</v>
      </c>
      <c r="K427" s="166" t="s">
        <v>518</v>
      </c>
      <c r="M427" s="101" t="s">
        <v>117</v>
      </c>
      <c r="N427" s="165" t="s">
        <v>50</v>
      </c>
      <c r="O427" s="167">
        <v>0</v>
      </c>
      <c r="P427" s="160">
        <v>0</v>
      </c>
      <c r="Q427" s="102" t="s">
        <v>526</v>
      </c>
      <c r="R427" s="161">
        <f t="shared" si="202"/>
        <v>0</v>
      </c>
      <c r="S427" s="162">
        <v>0</v>
      </c>
      <c r="T427" s="162">
        <v>0</v>
      </c>
      <c r="U427" s="162">
        <v>0</v>
      </c>
      <c r="V427" s="162">
        <v>0</v>
      </c>
      <c r="W427" s="162">
        <v>0</v>
      </c>
      <c r="X427" s="162">
        <v>0</v>
      </c>
      <c r="Y427" s="162">
        <v>0</v>
      </c>
      <c r="Z427" s="162">
        <v>0</v>
      </c>
      <c r="AA427" s="162">
        <v>0</v>
      </c>
      <c r="AB427" s="162">
        <v>0</v>
      </c>
      <c r="AC427" s="162">
        <f t="shared" si="203"/>
        <v>0</v>
      </c>
      <c r="AD427" s="162">
        <v>0</v>
      </c>
      <c r="AE427" s="168"/>
      <c r="AF427" s="168"/>
      <c r="AG427" s="168"/>
      <c r="AH427" s="168"/>
      <c r="AI427" s="168"/>
      <c r="AJ427" s="168"/>
      <c r="AK427" s="168"/>
      <c r="AL427" s="168"/>
      <c r="AM427" s="168"/>
      <c r="AN427" s="168"/>
      <c r="AO427" s="168"/>
      <c r="AP427" s="168"/>
      <c r="AQ427" s="168"/>
      <c r="AR427" s="168"/>
      <c r="AS427" s="168"/>
      <c r="AT427" s="168"/>
      <c r="AU427" s="168"/>
      <c r="AV427" s="168"/>
      <c r="AW427" s="168"/>
      <c r="AX427" s="168"/>
      <c r="AY427" s="168"/>
      <c r="AZ427" s="168"/>
      <c r="BA427" s="168"/>
      <c r="BB427" s="168"/>
      <c r="BC427" s="168"/>
      <c r="BD427" s="168"/>
      <c r="BE427" s="168"/>
      <c r="BF427" s="168"/>
      <c r="BG427" s="168"/>
      <c r="BH427" s="168"/>
      <c r="BI427" s="168"/>
      <c r="BJ427" s="168"/>
      <c r="BK427" s="168"/>
      <c r="BL427" s="168"/>
      <c r="BM427" s="168"/>
      <c r="BN427" s="168"/>
      <c r="BO427" s="168"/>
      <c r="BP427" s="168"/>
      <c r="BQ427" s="168"/>
      <c r="BR427" s="168"/>
      <c r="BS427" s="168"/>
      <c r="BT427" s="168"/>
      <c r="BU427" s="168"/>
      <c r="BV427" s="168"/>
      <c r="BW427" s="168"/>
      <c r="BX427" s="168"/>
      <c r="BY427" s="168"/>
      <c r="BZ427" s="168"/>
      <c r="CA427" s="168"/>
      <c r="CB427" s="168"/>
      <c r="CC427" s="168"/>
      <c r="CD427" s="168"/>
      <c r="CE427" s="168"/>
      <c r="CF427" s="168"/>
      <c r="CG427" s="168"/>
      <c r="CH427" s="168"/>
      <c r="CI427" s="168"/>
      <c r="CJ427" s="168"/>
      <c r="CK427" s="168"/>
      <c r="CL427" s="168"/>
      <c r="CM427" s="168"/>
      <c r="CN427" s="168"/>
      <c r="CO427" s="168"/>
      <c r="CP427" s="168"/>
      <c r="CQ427" s="168"/>
      <c r="CR427" s="169"/>
    </row>
    <row r="428" spans="1:96" s="170" customFormat="1" ht="26.4" x14ac:dyDescent="0.25">
      <c r="A428" s="96" t="s">
        <v>24</v>
      </c>
      <c r="B428" s="96" t="s">
        <v>278</v>
      </c>
      <c r="C428" s="96" t="s">
        <v>278</v>
      </c>
      <c r="D428" s="97" t="s">
        <v>1</v>
      </c>
      <c r="E428" s="98" t="s">
        <v>2</v>
      </c>
      <c r="F428" s="97" t="s">
        <v>1</v>
      </c>
      <c r="G428" s="98" t="s">
        <v>3</v>
      </c>
      <c r="H428" s="155">
        <v>21101</v>
      </c>
      <c r="I428" s="103" t="s">
        <v>38</v>
      </c>
      <c r="J428" s="165" t="s">
        <v>333</v>
      </c>
      <c r="K428" s="166" t="s">
        <v>334</v>
      </c>
      <c r="M428" s="101" t="s">
        <v>117</v>
      </c>
      <c r="N428" s="165" t="s">
        <v>50</v>
      </c>
      <c r="O428" s="167">
        <v>0</v>
      </c>
      <c r="P428" s="160">
        <v>0</v>
      </c>
      <c r="Q428" s="102" t="s">
        <v>526</v>
      </c>
      <c r="R428" s="161">
        <f t="shared" si="202"/>
        <v>0</v>
      </c>
      <c r="S428" s="162">
        <v>0</v>
      </c>
      <c r="T428" s="162">
        <v>0</v>
      </c>
      <c r="U428" s="162">
        <v>0</v>
      </c>
      <c r="V428" s="162">
        <v>0</v>
      </c>
      <c r="W428" s="162">
        <v>0</v>
      </c>
      <c r="X428" s="162">
        <v>0</v>
      </c>
      <c r="Y428" s="162">
        <v>0</v>
      </c>
      <c r="Z428" s="162">
        <v>0</v>
      </c>
      <c r="AA428" s="162">
        <v>0</v>
      </c>
      <c r="AB428" s="162">
        <v>0</v>
      </c>
      <c r="AC428" s="162">
        <f t="shared" si="203"/>
        <v>0</v>
      </c>
      <c r="AD428" s="162">
        <v>0</v>
      </c>
      <c r="AE428" s="168"/>
      <c r="AF428" s="168"/>
      <c r="AG428" s="168"/>
      <c r="AH428" s="168"/>
      <c r="AI428" s="168"/>
      <c r="AJ428" s="168"/>
      <c r="AK428" s="168"/>
      <c r="AL428" s="168"/>
      <c r="AM428" s="168"/>
      <c r="AN428" s="168"/>
      <c r="AO428" s="168"/>
      <c r="AP428" s="168"/>
      <c r="AQ428" s="168"/>
      <c r="AR428" s="168"/>
      <c r="AS428" s="168"/>
      <c r="AT428" s="168"/>
      <c r="AU428" s="168"/>
      <c r="AV428" s="168"/>
      <c r="AW428" s="168"/>
      <c r="AX428" s="168"/>
      <c r="AY428" s="168"/>
      <c r="AZ428" s="168"/>
      <c r="BA428" s="168"/>
      <c r="BB428" s="168"/>
      <c r="BC428" s="168"/>
      <c r="BD428" s="168"/>
      <c r="BE428" s="168"/>
      <c r="BF428" s="168"/>
      <c r="BG428" s="168"/>
      <c r="BH428" s="168"/>
      <c r="BI428" s="168"/>
      <c r="BJ428" s="168"/>
      <c r="BK428" s="168"/>
      <c r="BL428" s="168"/>
      <c r="BM428" s="168"/>
      <c r="BN428" s="168"/>
      <c r="BO428" s="168"/>
      <c r="BP428" s="168"/>
      <c r="BQ428" s="168"/>
      <c r="BR428" s="168"/>
      <c r="BS428" s="168"/>
      <c r="BT428" s="168"/>
      <c r="BU428" s="168"/>
      <c r="BV428" s="168"/>
      <c r="BW428" s="168"/>
      <c r="BX428" s="168"/>
      <c r="BY428" s="168"/>
      <c r="BZ428" s="168"/>
      <c r="CA428" s="168"/>
      <c r="CB428" s="168"/>
      <c r="CC428" s="168"/>
      <c r="CD428" s="168"/>
      <c r="CE428" s="168"/>
      <c r="CF428" s="168"/>
      <c r="CG428" s="168"/>
      <c r="CH428" s="168"/>
      <c r="CI428" s="168"/>
      <c r="CJ428" s="168"/>
      <c r="CK428" s="168"/>
      <c r="CL428" s="168"/>
      <c r="CM428" s="168"/>
      <c r="CN428" s="168"/>
      <c r="CO428" s="168"/>
      <c r="CP428" s="168"/>
      <c r="CQ428" s="168"/>
      <c r="CR428" s="169"/>
    </row>
    <row r="429" spans="1:96" s="170" customFormat="1" ht="26.4" x14ac:dyDescent="0.25">
      <c r="A429" s="96" t="s">
        <v>24</v>
      </c>
      <c r="B429" s="96" t="s">
        <v>278</v>
      </c>
      <c r="C429" s="96" t="s">
        <v>278</v>
      </c>
      <c r="D429" s="97" t="s">
        <v>1</v>
      </c>
      <c r="E429" s="98" t="s">
        <v>2</v>
      </c>
      <c r="F429" s="97" t="s">
        <v>1</v>
      </c>
      <c r="G429" s="98" t="s">
        <v>3</v>
      </c>
      <c r="H429" s="155">
        <v>21101</v>
      </c>
      <c r="I429" s="103" t="s">
        <v>38</v>
      </c>
      <c r="J429" s="165" t="s">
        <v>517</v>
      </c>
      <c r="K429" s="166" t="s">
        <v>518</v>
      </c>
      <c r="M429" s="101" t="s">
        <v>117</v>
      </c>
      <c r="N429" s="165" t="s">
        <v>50</v>
      </c>
      <c r="O429" s="167">
        <v>0</v>
      </c>
      <c r="P429" s="160">
        <v>0</v>
      </c>
      <c r="Q429" s="102" t="s">
        <v>526</v>
      </c>
      <c r="R429" s="161">
        <f t="shared" si="202"/>
        <v>0</v>
      </c>
      <c r="S429" s="162">
        <v>0</v>
      </c>
      <c r="T429" s="162">
        <v>0</v>
      </c>
      <c r="U429" s="162">
        <v>0</v>
      </c>
      <c r="V429" s="162">
        <v>0</v>
      </c>
      <c r="W429" s="162">
        <v>0</v>
      </c>
      <c r="X429" s="162">
        <v>0</v>
      </c>
      <c r="Y429" s="162">
        <v>0</v>
      </c>
      <c r="Z429" s="162">
        <v>0</v>
      </c>
      <c r="AA429" s="162">
        <v>0</v>
      </c>
      <c r="AB429" s="162">
        <v>0</v>
      </c>
      <c r="AC429" s="162">
        <f t="shared" si="203"/>
        <v>0</v>
      </c>
      <c r="AD429" s="162">
        <v>0</v>
      </c>
      <c r="AE429" s="168"/>
      <c r="AF429" s="168"/>
      <c r="AG429" s="168"/>
      <c r="AH429" s="168"/>
      <c r="AI429" s="168"/>
      <c r="AJ429" s="168"/>
      <c r="AK429" s="168"/>
      <c r="AL429" s="168"/>
      <c r="AM429" s="168"/>
      <c r="AN429" s="168"/>
      <c r="AO429" s="168"/>
      <c r="AP429" s="168"/>
      <c r="AQ429" s="168"/>
      <c r="AR429" s="168"/>
      <c r="AS429" s="168"/>
      <c r="AT429" s="168"/>
      <c r="AU429" s="168"/>
      <c r="AV429" s="168"/>
      <c r="AW429" s="168"/>
      <c r="AX429" s="168"/>
      <c r="AY429" s="168"/>
      <c r="AZ429" s="168"/>
      <c r="BA429" s="168"/>
      <c r="BB429" s="168"/>
      <c r="BC429" s="168"/>
      <c r="BD429" s="168"/>
      <c r="BE429" s="168"/>
      <c r="BF429" s="168"/>
      <c r="BG429" s="168"/>
      <c r="BH429" s="168"/>
      <c r="BI429" s="168"/>
      <c r="BJ429" s="168"/>
      <c r="BK429" s="168"/>
      <c r="BL429" s="168"/>
      <c r="BM429" s="168"/>
      <c r="BN429" s="168"/>
      <c r="BO429" s="168"/>
      <c r="BP429" s="168"/>
      <c r="BQ429" s="168"/>
      <c r="BR429" s="168"/>
      <c r="BS429" s="168"/>
      <c r="BT429" s="168"/>
      <c r="BU429" s="168"/>
      <c r="BV429" s="168"/>
      <c r="BW429" s="168"/>
      <c r="BX429" s="168"/>
      <c r="BY429" s="168"/>
      <c r="BZ429" s="168"/>
      <c r="CA429" s="168"/>
      <c r="CB429" s="168"/>
      <c r="CC429" s="168"/>
      <c r="CD429" s="168"/>
      <c r="CE429" s="168"/>
      <c r="CF429" s="168"/>
      <c r="CG429" s="168"/>
      <c r="CH429" s="168"/>
      <c r="CI429" s="168"/>
      <c r="CJ429" s="168"/>
      <c r="CK429" s="168"/>
      <c r="CL429" s="168"/>
      <c r="CM429" s="168"/>
      <c r="CN429" s="168"/>
      <c r="CO429" s="168"/>
      <c r="CP429" s="168"/>
      <c r="CQ429" s="168"/>
      <c r="CR429" s="169"/>
    </row>
    <row r="430" spans="1:96" s="170" customFormat="1" ht="26.4" x14ac:dyDescent="0.25">
      <c r="A430" s="96" t="s">
        <v>24</v>
      </c>
      <c r="B430" s="96" t="s">
        <v>278</v>
      </c>
      <c r="C430" s="96" t="s">
        <v>278</v>
      </c>
      <c r="D430" s="97" t="s">
        <v>1</v>
      </c>
      <c r="E430" s="98" t="s">
        <v>2</v>
      </c>
      <c r="F430" s="97" t="s">
        <v>1</v>
      </c>
      <c r="G430" s="98" t="s">
        <v>3</v>
      </c>
      <c r="H430" s="155">
        <v>21101</v>
      </c>
      <c r="I430" s="103" t="s">
        <v>38</v>
      </c>
      <c r="J430" s="165" t="s">
        <v>110</v>
      </c>
      <c r="K430" s="156" t="s">
        <v>771</v>
      </c>
      <c r="L430" s="157"/>
      <c r="M430" s="101" t="s">
        <v>117</v>
      </c>
      <c r="N430" s="158" t="s">
        <v>55</v>
      </c>
      <c r="O430" s="167">
        <v>0</v>
      </c>
      <c r="P430" s="160">
        <v>0</v>
      </c>
      <c r="Q430" s="102" t="s">
        <v>526</v>
      </c>
      <c r="R430" s="161">
        <f t="shared" si="202"/>
        <v>0</v>
      </c>
      <c r="S430" s="162">
        <v>0</v>
      </c>
      <c r="T430" s="162">
        <v>0</v>
      </c>
      <c r="U430" s="162">
        <v>0</v>
      </c>
      <c r="V430" s="162">
        <v>0</v>
      </c>
      <c r="W430" s="162">
        <v>0</v>
      </c>
      <c r="X430" s="162">
        <v>0</v>
      </c>
      <c r="Y430" s="162">
        <v>0</v>
      </c>
      <c r="Z430" s="162">
        <v>0</v>
      </c>
      <c r="AA430" s="162">
        <v>0</v>
      </c>
      <c r="AB430" s="162">
        <v>0</v>
      </c>
      <c r="AC430" s="162">
        <f t="shared" si="203"/>
        <v>0</v>
      </c>
      <c r="AD430" s="162">
        <v>0</v>
      </c>
      <c r="AE430" s="168"/>
      <c r="AF430" s="168"/>
      <c r="AG430" s="168"/>
      <c r="AH430" s="168"/>
      <c r="AI430" s="168"/>
      <c r="AJ430" s="168"/>
      <c r="AK430" s="168"/>
      <c r="AL430" s="168"/>
      <c r="AM430" s="168"/>
      <c r="AN430" s="168"/>
      <c r="AO430" s="168"/>
      <c r="AP430" s="168"/>
      <c r="AQ430" s="168"/>
      <c r="AR430" s="168"/>
      <c r="AS430" s="168"/>
      <c r="AT430" s="168"/>
      <c r="AU430" s="168"/>
      <c r="AV430" s="168"/>
      <c r="AW430" s="168"/>
      <c r="AX430" s="168"/>
      <c r="AY430" s="168"/>
      <c r="AZ430" s="168"/>
      <c r="BA430" s="168"/>
      <c r="BB430" s="168"/>
      <c r="BC430" s="168"/>
      <c r="BD430" s="168"/>
      <c r="BE430" s="168"/>
      <c r="BF430" s="168"/>
      <c r="BG430" s="168"/>
      <c r="BH430" s="168"/>
      <c r="BI430" s="168"/>
      <c r="BJ430" s="168"/>
      <c r="BK430" s="168"/>
      <c r="BL430" s="168"/>
      <c r="BM430" s="168"/>
      <c r="BN430" s="168"/>
      <c r="BO430" s="168"/>
      <c r="BP430" s="168"/>
      <c r="BQ430" s="168"/>
      <c r="BR430" s="168"/>
      <c r="BS430" s="168"/>
      <c r="BT430" s="168"/>
      <c r="BU430" s="168"/>
      <c r="BV430" s="168"/>
      <c r="BW430" s="168"/>
      <c r="BX430" s="168"/>
      <c r="BY430" s="168"/>
      <c r="BZ430" s="168"/>
      <c r="CA430" s="168"/>
      <c r="CB430" s="168"/>
      <c r="CC430" s="168"/>
      <c r="CD430" s="168"/>
      <c r="CE430" s="168"/>
      <c r="CF430" s="168"/>
      <c r="CG430" s="168"/>
      <c r="CH430" s="168"/>
      <c r="CI430" s="168"/>
      <c r="CJ430" s="168"/>
      <c r="CK430" s="168"/>
      <c r="CL430" s="168"/>
      <c r="CM430" s="168"/>
      <c r="CN430" s="168"/>
      <c r="CO430" s="168"/>
      <c r="CP430" s="168"/>
      <c r="CQ430" s="168"/>
      <c r="CR430" s="169"/>
    </row>
    <row r="431" spans="1:96" s="170" customFormat="1" ht="26.4" x14ac:dyDescent="0.25">
      <c r="A431" s="96" t="s">
        <v>24</v>
      </c>
      <c r="B431" s="96" t="s">
        <v>278</v>
      </c>
      <c r="C431" s="96" t="s">
        <v>278</v>
      </c>
      <c r="D431" s="97" t="s">
        <v>1</v>
      </c>
      <c r="E431" s="98" t="s">
        <v>2</v>
      </c>
      <c r="F431" s="97" t="s">
        <v>1</v>
      </c>
      <c r="G431" s="98" t="s">
        <v>3</v>
      </c>
      <c r="H431" s="155">
        <v>21101</v>
      </c>
      <c r="I431" s="103" t="s">
        <v>38</v>
      </c>
      <c r="J431" s="165" t="s">
        <v>184</v>
      </c>
      <c r="K431" s="156" t="s">
        <v>772</v>
      </c>
      <c r="L431" s="157"/>
      <c r="M431" s="101" t="s">
        <v>117</v>
      </c>
      <c r="N431" s="158" t="s">
        <v>55</v>
      </c>
      <c r="O431" s="167">
        <v>0</v>
      </c>
      <c r="P431" s="160">
        <v>0</v>
      </c>
      <c r="Q431" s="102" t="s">
        <v>526</v>
      </c>
      <c r="R431" s="161">
        <f t="shared" si="202"/>
        <v>0</v>
      </c>
      <c r="S431" s="162">
        <v>0</v>
      </c>
      <c r="T431" s="162">
        <v>0</v>
      </c>
      <c r="U431" s="162">
        <v>0</v>
      </c>
      <c r="V431" s="162">
        <v>0</v>
      </c>
      <c r="W431" s="162">
        <v>0</v>
      </c>
      <c r="X431" s="162">
        <v>0</v>
      </c>
      <c r="Y431" s="162">
        <v>0</v>
      </c>
      <c r="Z431" s="162">
        <v>0</v>
      </c>
      <c r="AA431" s="162">
        <v>0</v>
      </c>
      <c r="AB431" s="162">
        <v>0</v>
      </c>
      <c r="AC431" s="162">
        <f t="shared" si="203"/>
        <v>0</v>
      </c>
      <c r="AD431" s="162">
        <v>0</v>
      </c>
      <c r="AE431" s="168"/>
      <c r="AF431" s="168"/>
      <c r="AG431" s="168"/>
      <c r="AH431" s="168"/>
      <c r="AI431" s="168"/>
      <c r="AJ431" s="168"/>
      <c r="AK431" s="168"/>
      <c r="AL431" s="168"/>
      <c r="AM431" s="168"/>
      <c r="AN431" s="168"/>
      <c r="AO431" s="168"/>
      <c r="AP431" s="168"/>
      <c r="AQ431" s="168"/>
      <c r="AR431" s="168"/>
      <c r="AS431" s="168"/>
      <c r="AT431" s="168"/>
      <c r="AU431" s="168"/>
      <c r="AV431" s="168"/>
      <c r="AW431" s="168"/>
      <c r="AX431" s="168"/>
      <c r="AY431" s="168"/>
      <c r="AZ431" s="168"/>
      <c r="BA431" s="168"/>
      <c r="BB431" s="168"/>
      <c r="BC431" s="168"/>
      <c r="BD431" s="168"/>
      <c r="BE431" s="168"/>
      <c r="BF431" s="168"/>
      <c r="BG431" s="168"/>
      <c r="BH431" s="168"/>
      <c r="BI431" s="168"/>
      <c r="BJ431" s="168"/>
      <c r="BK431" s="168"/>
      <c r="BL431" s="168"/>
      <c r="BM431" s="168"/>
      <c r="BN431" s="168"/>
      <c r="BO431" s="168"/>
      <c r="BP431" s="168"/>
      <c r="BQ431" s="168"/>
      <c r="BR431" s="168"/>
      <c r="BS431" s="168"/>
      <c r="BT431" s="168"/>
      <c r="BU431" s="168"/>
      <c r="BV431" s="168"/>
      <c r="BW431" s="168"/>
      <c r="BX431" s="168"/>
      <c r="BY431" s="168"/>
      <c r="BZ431" s="168"/>
      <c r="CA431" s="168"/>
      <c r="CB431" s="168"/>
      <c r="CC431" s="168"/>
      <c r="CD431" s="168"/>
      <c r="CE431" s="168"/>
      <c r="CF431" s="168"/>
      <c r="CG431" s="168"/>
      <c r="CH431" s="168"/>
      <c r="CI431" s="168"/>
      <c r="CJ431" s="168"/>
      <c r="CK431" s="168"/>
      <c r="CL431" s="168"/>
      <c r="CM431" s="168"/>
      <c r="CN431" s="168"/>
      <c r="CO431" s="168"/>
      <c r="CP431" s="168"/>
      <c r="CQ431" s="168"/>
      <c r="CR431" s="169"/>
    </row>
    <row r="432" spans="1:96" s="170" customFormat="1" ht="26.4" x14ac:dyDescent="0.25">
      <c r="A432" s="96" t="s">
        <v>24</v>
      </c>
      <c r="B432" s="96" t="s">
        <v>278</v>
      </c>
      <c r="C432" s="96" t="s">
        <v>278</v>
      </c>
      <c r="D432" s="97" t="s">
        <v>1</v>
      </c>
      <c r="E432" s="98" t="s">
        <v>2</v>
      </c>
      <c r="F432" s="97" t="s">
        <v>1</v>
      </c>
      <c r="G432" s="98" t="s">
        <v>3</v>
      </c>
      <c r="H432" s="155">
        <v>21101</v>
      </c>
      <c r="I432" s="103" t="s">
        <v>38</v>
      </c>
      <c r="J432" s="165" t="s">
        <v>773</v>
      </c>
      <c r="K432" s="156" t="s">
        <v>774</v>
      </c>
      <c r="L432" s="157"/>
      <c r="M432" s="101" t="s">
        <v>117</v>
      </c>
      <c r="N432" s="158" t="s">
        <v>55</v>
      </c>
      <c r="O432" s="167">
        <v>0</v>
      </c>
      <c r="P432" s="160">
        <v>0</v>
      </c>
      <c r="Q432" s="102" t="s">
        <v>526</v>
      </c>
      <c r="R432" s="161">
        <f t="shared" si="202"/>
        <v>0</v>
      </c>
      <c r="S432" s="162">
        <v>0</v>
      </c>
      <c r="T432" s="162">
        <v>0</v>
      </c>
      <c r="U432" s="162">
        <v>0</v>
      </c>
      <c r="V432" s="162">
        <v>0</v>
      </c>
      <c r="W432" s="162">
        <v>0</v>
      </c>
      <c r="X432" s="162">
        <v>0</v>
      </c>
      <c r="Y432" s="162">
        <v>0</v>
      </c>
      <c r="Z432" s="162">
        <v>0</v>
      </c>
      <c r="AA432" s="162">
        <v>0</v>
      </c>
      <c r="AB432" s="162">
        <v>0</v>
      </c>
      <c r="AC432" s="162">
        <f t="shared" si="203"/>
        <v>0</v>
      </c>
      <c r="AD432" s="162">
        <v>0</v>
      </c>
      <c r="AE432" s="168"/>
      <c r="AF432" s="168"/>
      <c r="AG432" s="168"/>
      <c r="AH432" s="168"/>
      <c r="AI432" s="168"/>
      <c r="AJ432" s="168"/>
      <c r="AK432" s="168"/>
      <c r="AL432" s="168"/>
      <c r="AM432" s="168"/>
      <c r="AN432" s="168"/>
      <c r="AO432" s="168"/>
      <c r="AP432" s="168"/>
      <c r="AQ432" s="168"/>
      <c r="AR432" s="168"/>
      <c r="AS432" s="168"/>
      <c r="AT432" s="168"/>
      <c r="AU432" s="168"/>
      <c r="AV432" s="168"/>
      <c r="AW432" s="168"/>
      <c r="AX432" s="168"/>
      <c r="AY432" s="168"/>
      <c r="AZ432" s="168"/>
      <c r="BA432" s="168"/>
      <c r="BB432" s="168"/>
      <c r="BC432" s="168"/>
      <c r="BD432" s="168"/>
      <c r="BE432" s="168"/>
      <c r="BF432" s="168"/>
      <c r="BG432" s="168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8"/>
      <c r="CA432" s="168"/>
      <c r="CB432" s="168"/>
      <c r="CC432" s="168"/>
      <c r="CD432" s="168"/>
      <c r="CE432" s="168"/>
      <c r="CF432" s="168"/>
      <c r="CG432" s="168"/>
      <c r="CH432" s="168"/>
      <c r="CI432" s="168"/>
      <c r="CJ432" s="168"/>
      <c r="CK432" s="168"/>
      <c r="CL432" s="168"/>
      <c r="CM432" s="168"/>
      <c r="CN432" s="168"/>
      <c r="CO432" s="168"/>
      <c r="CP432" s="168"/>
      <c r="CQ432" s="168"/>
      <c r="CR432" s="169"/>
    </row>
    <row r="433" spans="1:96" s="170" customFormat="1" ht="26.4" x14ac:dyDescent="0.25">
      <c r="A433" s="96" t="s">
        <v>24</v>
      </c>
      <c r="B433" s="96" t="s">
        <v>278</v>
      </c>
      <c r="C433" s="96" t="s">
        <v>278</v>
      </c>
      <c r="D433" s="97" t="s">
        <v>1</v>
      </c>
      <c r="E433" s="98" t="s">
        <v>2</v>
      </c>
      <c r="F433" s="97" t="s">
        <v>1</v>
      </c>
      <c r="G433" s="98" t="s">
        <v>3</v>
      </c>
      <c r="H433" s="155">
        <v>21101</v>
      </c>
      <c r="I433" s="103" t="s">
        <v>38</v>
      </c>
      <c r="J433" s="165" t="s">
        <v>775</v>
      </c>
      <c r="K433" s="166" t="s">
        <v>776</v>
      </c>
      <c r="L433" s="157"/>
      <c r="M433" s="101" t="s">
        <v>117</v>
      </c>
      <c r="N433" s="158" t="s">
        <v>55</v>
      </c>
      <c r="O433" s="167">
        <v>0</v>
      </c>
      <c r="P433" s="160">
        <v>0</v>
      </c>
      <c r="Q433" s="102" t="s">
        <v>526</v>
      </c>
      <c r="R433" s="161">
        <f t="shared" si="202"/>
        <v>0</v>
      </c>
      <c r="S433" s="162">
        <v>0</v>
      </c>
      <c r="T433" s="162">
        <v>0</v>
      </c>
      <c r="U433" s="162">
        <v>0</v>
      </c>
      <c r="V433" s="162">
        <v>0</v>
      </c>
      <c r="W433" s="162">
        <v>0</v>
      </c>
      <c r="X433" s="162">
        <v>0</v>
      </c>
      <c r="Y433" s="162">
        <v>0</v>
      </c>
      <c r="Z433" s="162">
        <v>0</v>
      </c>
      <c r="AA433" s="162">
        <v>0</v>
      </c>
      <c r="AB433" s="162">
        <v>0</v>
      </c>
      <c r="AC433" s="162">
        <f t="shared" si="203"/>
        <v>0</v>
      </c>
      <c r="AD433" s="162">
        <v>0</v>
      </c>
      <c r="AE433" s="168"/>
      <c r="AF433" s="168"/>
      <c r="AG433" s="168"/>
      <c r="AH433" s="168"/>
      <c r="AI433" s="168"/>
      <c r="AJ433" s="168"/>
      <c r="AK433" s="168"/>
      <c r="AL433" s="168"/>
      <c r="AM433" s="168"/>
      <c r="AN433" s="168"/>
      <c r="AO433" s="168"/>
      <c r="AP433" s="168"/>
      <c r="AQ433" s="168"/>
      <c r="AR433" s="168"/>
      <c r="AS433" s="168"/>
      <c r="AT433" s="168"/>
      <c r="AU433" s="168"/>
      <c r="AV433" s="168"/>
      <c r="AW433" s="168"/>
      <c r="AX433" s="168"/>
      <c r="AY433" s="168"/>
      <c r="AZ433" s="168"/>
      <c r="BA433" s="168"/>
      <c r="BB433" s="168"/>
      <c r="BC433" s="168"/>
      <c r="BD433" s="168"/>
      <c r="BE433" s="168"/>
      <c r="BF433" s="168"/>
      <c r="BG433" s="168"/>
      <c r="BH433" s="168"/>
      <c r="BI433" s="168"/>
      <c r="BJ433" s="168"/>
      <c r="BK433" s="168"/>
      <c r="BL433" s="168"/>
      <c r="BM433" s="168"/>
      <c r="BN433" s="168"/>
      <c r="BO433" s="168"/>
      <c r="BP433" s="168"/>
      <c r="BQ433" s="168"/>
      <c r="BR433" s="168"/>
      <c r="BS433" s="168"/>
      <c r="BT433" s="168"/>
      <c r="BU433" s="168"/>
      <c r="BV433" s="168"/>
      <c r="BW433" s="168"/>
      <c r="BX433" s="168"/>
      <c r="BY433" s="168"/>
      <c r="BZ433" s="168"/>
      <c r="CA433" s="168"/>
      <c r="CB433" s="168"/>
      <c r="CC433" s="168"/>
      <c r="CD433" s="168"/>
      <c r="CE433" s="168"/>
      <c r="CF433" s="168"/>
      <c r="CG433" s="168"/>
      <c r="CH433" s="168"/>
      <c r="CI433" s="168"/>
      <c r="CJ433" s="168"/>
      <c r="CK433" s="168"/>
      <c r="CL433" s="168"/>
      <c r="CM433" s="168"/>
      <c r="CN433" s="168"/>
      <c r="CO433" s="168"/>
      <c r="CP433" s="168"/>
      <c r="CQ433" s="168"/>
      <c r="CR433" s="169"/>
    </row>
    <row r="434" spans="1:96" s="170" customFormat="1" ht="26.4" x14ac:dyDescent="0.25">
      <c r="A434" s="96" t="s">
        <v>24</v>
      </c>
      <c r="B434" s="96" t="s">
        <v>278</v>
      </c>
      <c r="C434" s="96" t="s">
        <v>278</v>
      </c>
      <c r="D434" s="97" t="s">
        <v>1</v>
      </c>
      <c r="E434" s="98" t="s">
        <v>2</v>
      </c>
      <c r="F434" s="97" t="s">
        <v>1</v>
      </c>
      <c r="G434" s="98" t="s">
        <v>3</v>
      </c>
      <c r="H434" s="155">
        <v>21101</v>
      </c>
      <c r="I434" s="103" t="s">
        <v>38</v>
      </c>
      <c r="J434" s="165" t="s">
        <v>93</v>
      </c>
      <c r="K434" s="181" t="s">
        <v>777</v>
      </c>
      <c r="L434" s="157"/>
      <c r="M434" s="101" t="s">
        <v>117</v>
      </c>
      <c r="N434" s="158" t="s">
        <v>55</v>
      </c>
      <c r="O434" s="167">
        <v>0</v>
      </c>
      <c r="P434" s="160">
        <v>0</v>
      </c>
      <c r="Q434" s="102" t="s">
        <v>526</v>
      </c>
      <c r="R434" s="161">
        <f t="shared" si="202"/>
        <v>0</v>
      </c>
      <c r="S434" s="162">
        <v>0</v>
      </c>
      <c r="T434" s="162">
        <v>0</v>
      </c>
      <c r="U434" s="162">
        <v>0</v>
      </c>
      <c r="V434" s="162">
        <v>0</v>
      </c>
      <c r="W434" s="162">
        <v>0</v>
      </c>
      <c r="X434" s="162">
        <v>0</v>
      </c>
      <c r="Y434" s="162">
        <v>0</v>
      </c>
      <c r="Z434" s="162">
        <v>0</v>
      </c>
      <c r="AA434" s="162">
        <v>0</v>
      </c>
      <c r="AB434" s="162">
        <v>0</v>
      </c>
      <c r="AC434" s="162">
        <f t="shared" si="203"/>
        <v>0</v>
      </c>
      <c r="AD434" s="162">
        <v>0</v>
      </c>
      <c r="AE434" s="168"/>
      <c r="AF434" s="168"/>
      <c r="AG434" s="168"/>
      <c r="AH434" s="168"/>
      <c r="AI434" s="168"/>
      <c r="AJ434" s="168"/>
      <c r="AK434" s="168"/>
      <c r="AL434" s="168"/>
      <c r="AM434" s="168"/>
      <c r="AN434" s="168"/>
      <c r="AO434" s="168"/>
      <c r="AP434" s="168"/>
      <c r="AQ434" s="168"/>
      <c r="AR434" s="168"/>
      <c r="AS434" s="168"/>
      <c r="AT434" s="168"/>
      <c r="AU434" s="168"/>
      <c r="AV434" s="168"/>
      <c r="AW434" s="168"/>
      <c r="AX434" s="168"/>
      <c r="AY434" s="168"/>
      <c r="AZ434" s="168"/>
      <c r="BA434" s="168"/>
      <c r="BB434" s="168"/>
      <c r="BC434" s="168"/>
      <c r="BD434" s="168"/>
      <c r="BE434" s="168"/>
      <c r="BF434" s="168"/>
      <c r="BG434" s="168"/>
      <c r="BH434" s="168"/>
      <c r="BI434" s="168"/>
      <c r="BJ434" s="168"/>
      <c r="BK434" s="168"/>
      <c r="BL434" s="168"/>
      <c r="BM434" s="168"/>
      <c r="BN434" s="168"/>
      <c r="BO434" s="168"/>
      <c r="BP434" s="168"/>
      <c r="BQ434" s="168"/>
      <c r="BR434" s="168"/>
      <c r="BS434" s="168"/>
      <c r="BT434" s="168"/>
      <c r="BU434" s="168"/>
      <c r="BV434" s="168"/>
      <c r="BW434" s="168"/>
      <c r="BX434" s="168"/>
      <c r="BY434" s="168"/>
      <c r="BZ434" s="168"/>
      <c r="CA434" s="168"/>
      <c r="CB434" s="168"/>
      <c r="CC434" s="168"/>
      <c r="CD434" s="168"/>
      <c r="CE434" s="168"/>
      <c r="CF434" s="168"/>
      <c r="CG434" s="168"/>
      <c r="CH434" s="168"/>
      <c r="CI434" s="168"/>
      <c r="CJ434" s="168"/>
      <c r="CK434" s="168"/>
      <c r="CL434" s="168"/>
      <c r="CM434" s="168"/>
      <c r="CN434" s="168"/>
      <c r="CO434" s="168"/>
      <c r="CP434" s="168"/>
      <c r="CQ434" s="168"/>
      <c r="CR434" s="169"/>
    </row>
    <row r="435" spans="1:96" s="170" customFormat="1" ht="26.4" x14ac:dyDescent="0.25">
      <c r="A435" s="96" t="s">
        <v>24</v>
      </c>
      <c r="B435" s="96" t="s">
        <v>278</v>
      </c>
      <c r="C435" s="96" t="s">
        <v>278</v>
      </c>
      <c r="D435" s="97" t="s">
        <v>1</v>
      </c>
      <c r="E435" s="98" t="s">
        <v>2</v>
      </c>
      <c r="F435" s="97" t="s">
        <v>1</v>
      </c>
      <c r="G435" s="98" t="s">
        <v>3</v>
      </c>
      <c r="H435" s="155">
        <v>21101</v>
      </c>
      <c r="I435" s="103" t="s">
        <v>38</v>
      </c>
      <c r="J435" s="165" t="s">
        <v>615</v>
      </c>
      <c r="K435" s="181" t="s">
        <v>613</v>
      </c>
      <c r="L435" s="157"/>
      <c r="M435" s="101" t="s">
        <v>117</v>
      </c>
      <c r="N435" s="158" t="s">
        <v>55</v>
      </c>
      <c r="O435" s="167">
        <v>0</v>
      </c>
      <c r="P435" s="160">
        <v>0</v>
      </c>
      <c r="Q435" s="102" t="s">
        <v>526</v>
      </c>
      <c r="R435" s="161">
        <f t="shared" si="202"/>
        <v>0</v>
      </c>
      <c r="S435" s="162">
        <v>0</v>
      </c>
      <c r="T435" s="162">
        <v>0</v>
      </c>
      <c r="U435" s="162">
        <v>0</v>
      </c>
      <c r="V435" s="162">
        <v>0</v>
      </c>
      <c r="W435" s="162">
        <v>0</v>
      </c>
      <c r="X435" s="162">
        <v>0</v>
      </c>
      <c r="Y435" s="162">
        <v>0</v>
      </c>
      <c r="Z435" s="162">
        <v>0</v>
      </c>
      <c r="AA435" s="162">
        <v>0</v>
      </c>
      <c r="AB435" s="162">
        <v>0</v>
      </c>
      <c r="AC435" s="162">
        <f t="shared" si="203"/>
        <v>0</v>
      </c>
      <c r="AD435" s="162">
        <v>0</v>
      </c>
      <c r="AE435" s="168"/>
      <c r="AF435" s="168"/>
      <c r="AG435" s="168"/>
      <c r="AH435" s="168"/>
      <c r="AI435" s="168"/>
      <c r="AJ435" s="168"/>
      <c r="AK435" s="168"/>
      <c r="AL435" s="168"/>
      <c r="AM435" s="168"/>
      <c r="AN435" s="168"/>
      <c r="AO435" s="168"/>
      <c r="AP435" s="168"/>
      <c r="AQ435" s="168"/>
      <c r="AR435" s="168"/>
      <c r="AS435" s="168"/>
      <c r="AT435" s="168"/>
      <c r="AU435" s="168"/>
      <c r="AV435" s="168"/>
      <c r="AW435" s="168"/>
      <c r="AX435" s="168"/>
      <c r="AY435" s="168"/>
      <c r="AZ435" s="168"/>
      <c r="BA435" s="168"/>
      <c r="BB435" s="168"/>
      <c r="BC435" s="168"/>
      <c r="BD435" s="168"/>
      <c r="BE435" s="168"/>
      <c r="BF435" s="168"/>
      <c r="BG435" s="168"/>
      <c r="BH435" s="168"/>
      <c r="BI435" s="168"/>
      <c r="BJ435" s="168"/>
      <c r="BK435" s="168"/>
      <c r="BL435" s="168"/>
      <c r="BM435" s="168"/>
      <c r="BN435" s="168"/>
      <c r="BO435" s="168"/>
      <c r="BP435" s="168"/>
      <c r="BQ435" s="168"/>
      <c r="BR435" s="168"/>
      <c r="BS435" s="168"/>
      <c r="BT435" s="168"/>
      <c r="BU435" s="168"/>
      <c r="BV435" s="168"/>
      <c r="BW435" s="168"/>
      <c r="BX435" s="168"/>
      <c r="BY435" s="168"/>
      <c r="BZ435" s="168"/>
      <c r="CA435" s="168"/>
      <c r="CB435" s="168"/>
      <c r="CC435" s="168"/>
      <c r="CD435" s="168"/>
      <c r="CE435" s="168"/>
      <c r="CF435" s="168"/>
      <c r="CG435" s="168"/>
      <c r="CH435" s="168"/>
      <c r="CI435" s="168"/>
      <c r="CJ435" s="168"/>
      <c r="CK435" s="168"/>
      <c r="CL435" s="168"/>
      <c r="CM435" s="168"/>
      <c r="CN435" s="168"/>
      <c r="CO435" s="168"/>
      <c r="CP435" s="168"/>
      <c r="CQ435" s="168"/>
      <c r="CR435" s="169"/>
    </row>
    <row r="436" spans="1:96" s="170" customFormat="1" ht="26.4" x14ac:dyDescent="0.25">
      <c r="A436" s="96" t="s">
        <v>24</v>
      </c>
      <c r="B436" s="96" t="s">
        <v>278</v>
      </c>
      <c r="C436" s="96" t="s">
        <v>278</v>
      </c>
      <c r="D436" s="97" t="s">
        <v>1</v>
      </c>
      <c r="E436" s="98" t="s">
        <v>2</v>
      </c>
      <c r="F436" s="97" t="s">
        <v>1</v>
      </c>
      <c r="G436" s="98" t="s">
        <v>3</v>
      </c>
      <c r="H436" s="155">
        <v>21101</v>
      </c>
      <c r="I436" s="103" t="s">
        <v>38</v>
      </c>
      <c r="J436" s="165" t="s">
        <v>90</v>
      </c>
      <c r="K436" s="166" t="s">
        <v>778</v>
      </c>
      <c r="L436" s="157"/>
      <c r="M436" s="101" t="s">
        <v>117</v>
      </c>
      <c r="N436" s="158" t="s">
        <v>55</v>
      </c>
      <c r="O436" s="128">
        <v>3</v>
      </c>
      <c r="P436" s="160">
        <v>38.229999999999997</v>
      </c>
      <c r="Q436" s="102" t="s">
        <v>526</v>
      </c>
      <c r="R436" s="161">
        <f t="shared" si="202"/>
        <v>115</v>
      </c>
      <c r="S436" s="162">
        <v>0</v>
      </c>
      <c r="T436" s="162">
        <v>0</v>
      </c>
      <c r="U436" s="162">
        <v>0</v>
      </c>
      <c r="V436" s="162">
        <v>0</v>
      </c>
      <c r="W436" s="162">
        <v>0</v>
      </c>
      <c r="X436" s="162">
        <v>0</v>
      </c>
      <c r="Y436" s="162">
        <v>0</v>
      </c>
      <c r="Z436" s="162">
        <v>0</v>
      </c>
      <c r="AA436" s="162">
        <v>0</v>
      </c>
      <c r="AB436" s="162">
        <v>0</v>
      </c>
      <c r="AC436" s="162">
        <f t="shared" si="203"/>
        <v>115</v>
      </c>
      <c r="AD436" s="162">
        <v>0</v>
      </c>
      <c r="AE436" s="168"/>
      <c r="AF436" s="168"/>
      <c r="AG436" s="168"/>
      <c r="AH436" s="168"/>
      <c r="AI436" s="168"/>
      <c r="AJ436" s="168"/>
      <c r="AK436" s="168"/>
      <c r="AL436" s="168"/>
      <c r="AM436" s="168"/>
      <c r="AN436" s="168"/>
      <c r="AO436" s="168"/>
      <c r="AP436" s="168"/>
      <c r="AQ436" s="168"/>
      <c r="AR436" s="168"/>
      <c r="AS436" s="168"/>
      <c r="AT436" s="168"/>
      <c r="AU436" s="168"/>
      <c r="AV436" s="168"/>
      <c r="AW436" s="168"/>
      <c r="AX436" s="168"/>
      <c r="AY436" s="168"/>
      <c r="AZ436" s="168"/>
      <c r="BA436" s="168"/>
      <c r="BB436" s="168"/>
      <c r="BC436" s="168"/>
      <c r="BD436" s="168"/>
      <c r="BE436" s="168"/>
      <c r="BF436" s="168"/>
      <c r="BG436" s="168"/>
      <c r="BH436" s="168"/>
      <c r="BI436" s="168"/>
      <c r="BJ436" s="168"/>
      <c r="BK436" s="168"/>
      <c r="BL436" s="168"/>
      <c r="BM436" s="168"/>
      <c r="BN436" s="168"/>
      <c r="BO436" s="168"/>
      <c r="BP436" s="168"/>
      <c r="BQ436" s="168"/>
      <c r="BR436" s="168"/>
      <c r="BS436" s="168"/>
      <c r="BT436" s="168"/>
      <c r="BU436" s="168"/>
      <c r="BV436" s="168"/>
      <c r="BW436" s="168"/>
      <c r="BX436" s="168"/>
      <c r="BY436" s="168"/>
      <c r="BZ436" s="168"/>
      <c r="CA436" s="168"/>
      <c r="CB436" s="168"/>
      <c r="CC436" s="168"/>
      <c r="CD436" s="168"/>
      <c r="CE436" s="168"/>
      <c r="CF436" s="168"/>
      <c r="CG436" s="168"/>
      <c r="CH436" s="168"/>
      <c r="CI436" s="168"/>
      <c r="CJ436" s="168"/>
      <c r="CK436" s="168"/>
      <c r="CL436" s="168"/>
      <c r="CM436" s="168"/>
      <c r="CN436" s="168"/>
      <c r="CO436" s="168"/>
      <c r="CP436" s="168"/>
      <c r="CQ436" s="168"/>
      <c r="CR436" s="169"/>
    </row>
    <row r="437" spans="1:96" s="170" customFormat="1" ht="26.4" x14ac:dyDescent="0.25">
      <c r="A437" s="96" t="s">
        <v>24</v>
      </c>
      <c r="B437" s="96" t="s">
        <v>278</v>
      </c>
      <c r="C437" s="96" t="s">
        <v>278</v>
      </c>
      <c r="D437" s="97" t="s">
        <v>1</v>
      </c>
      <c r="E437" s="98" t="s">
        <v>2</v>
      </c>
      <c r="F437" s="97" t="s">
        <v>1</v>
      </c>
      <c r="G437" s="98" t="s">
        <v>3</v>
      </c>
      <c r="H437" s="155">
        <v>21101</v>
      </c>
      <c r="I437" s="103" t="s">
        <v>38</v>
      </c>
      <c r="J437" s="165" t="s">
        <v>572</v>
      </c>
      <c r="K437" s="166" t="s">
        <v>573</v>
      </c>
      <c r="L437" s="157"/>
      <c r="M437" s="101" t="s">
        <v>117</v>
      </c>
      <c r="N437" s="158" t="s">
        <v>55</v>
      </c>
      <c r="O437" s="128">
        <v>0</v>
      </c>
      <c r="P437" s="160">
        <v>0</v>
      </c>
      <c r="Q437" s="102" t="s">
        <v>526</v>
      </c>
      <c r="R437" s="161">
        <f t="shared" si="202"/>
        <v>0</v>
      </c>
      <c r="S437" s="162">
        <v>0</v>
      </c>
      <c r="T437" s="162">
        <v>0</v>
      </c>
      <c r="U437" s="162">
        <v>0</v>
      </c>
      <c r="V437" s="162">
        <v>0</v>
      </c>
      <c r="W437" s="162">
        <v>0</v>
      </c>
      <c r="X437" s="162">
        <v>0</v>
      </c>
      <c r="Y437" s="162">
        <v>0</v>
      </c>
      <c r="Z437" s="162">
        <v>0</v>
      </c>
      <c r="AA437" s="162">
        <v>0</v>
      </c>
      <c r="AB437" s="162">
        <v>0</v>
      </c>
      <c r="AC437" s="162">
        <f t="shared" si="203"/>
        <v>0</v>
      </c>
      <c r="AD437" s="162">
        <v>0</v>
      </c>
      <c r="AE437" s="168"/>
      <c r="AF437" s="168"/>
      <c r="AG437" s="168"/>
      <c r="AH437" s="168"/>
      <c r="AI437" s="168"/>
      <c r="AJ437" s="168"/>
      <c r="AK437" s="168"/>
      <c r="AL437" s="168"/>
      <c r="AM437" s="168"/>
      <c r="AN437" s="168"/>
      <c r="AO437" s="168"/>
      <c r="AP437" s="168"/>
      <c r="AQ437" s="168"/>
      <c r="AR437" s="168"/>
      <c r="AS437" s="168"/>
      <c r="AT437" s="168"/>
      <c r="AU437" s="168"/>
      <c r="AV437" s="168"/>
      <c r="AW437" s="168"/>
      <c r="AX437" s="168"/>
      <c r="AY437" s="168"/>
      <c r="AZ437" s="168"/>
      <c r="BA437" s="168"/>
      <c r="BB437" s="168"/>
      <c r="BC437" s="168"/>
      <c r="BD437" s="168"/>
      <c r="BE437" s="168"/>
      <c r="BF437" s="168"/>
      <c r="BG437" s="168"/>
      <c r="BH437" s="168"/>
      <c r="BI437" s="168"/>
      <c r="BJ437" s="168"/>
      <c r="BK437" s="168"/>
      <c r="BL437" s="168"/>
      <c r="BM437" s="168"/>
      <c r="BN437" s="168"/>
      <c r="BO437" s="168"/>
      <c r="BP437" s="168"/>
      <c r="BQ437" s="168"/>
      <c r="BR437" s="168"/>
      <c r="BS437" s="168"/>
      <c r="BT437" s="168"/>
      <c r="BU437" s="168"/>
      <c r="BV437" s="168"/>
      <c r="BW437" s="168"/>
      <c r="BX437" s="168"/>
      <c r="BY437" s="168"/>
      <c r="BZ437" s="168"/>
      <c r="CA437" s="168"/>
      <c r="CB437" s="168"/>
      <c r="CC437" s="168"/>
      <c r="CD437" s="168"/>
      <c r="CE437" s="168"/>
      <c r="CF437" s="168"/>
      <c r="CG437" s="168"/>
      <c r="CH437" s="168"/>
      <c r="CI437" s="168"/>
      <c r="CJ437" s="168"/>
      <c r="CK437" s="168"/>
      <c r="CL437" s="168"/>
      <c r="CM437" s="168"/>
      <c r="CN437" s="168"/>
      <c r="CO437" s="168"/>
      <c r="CP437" s="168"/>
      <c r="CQ437" s="168"/>
      <c r="CR437" s="169"/>
    </row>
    <row r="438" spans="1:96" s="170" customFormat="1" ht="19.2" customHeight="1" x14ac:dyDescent="0.25">
      <c r="A438" s="96" t="s">
        <v>24</v>
      </c>
      <c r="B438" s="96" t="s">
        <v>278</v>
      </c>
      <c r="C438" s="96" t="s">
        <v>278</v>
      </c>
      <c r="D438" s="97" t="s">
        <v>1</v>
      </c>
      <c r="E438" s="98" t="s">
        <v>2</v>
      </c>
      <c r="F438" s="97" t="s">
        <v>1</v>
      </c>
      <c r="G438" s="98" t="s">
        <v>3</v>
      </c>
      <c r="H438" s="155">
        <v>21101</v>
      </c>
      <c r="I438" s="103" t="s">
        <v>38</v>
      </c>
      <c r="J438" s="165" t="s">
        <v>779</v>
      </c>
      <c r="K438" s="166" t="s">
        <v>780</v>
      </c>
      <c r="L438" s="157"/>
      <c r="M438" s="101" t="s">
        <v>117</v>
      </c>
      <c r="N438" s="158" t="s">
        <v>55</v>
      </c>
      <c r="O438" s="128">
        <v>0</v>
      </c>
      <c r="P438" s="160">
        <v>0</v>
      </c>
      <c r="Q438" s="102" t="s">
        <v>526</v>
      </c>
      <c r="R438" s="161">
        <f t="shared" si="202"/>
        <v>0</v>
      </c>
      <c r="S438" s="162">
        <v>0</v>
      </c>
      <c r="T438" s="162">
        <v>0</v>
      </c>
      <c r="U438" s="162">
        <v>0</v>
      </c>
      <c r="V438" s="162">
        <v>0</v>
      </c>
      <c r="W438" s="162">
        <v>0</v>
      </c>
      <c r="X438" s="162">
        <v>0</v>
      </c>
      <c r="Y438" s="162">
        <v>0</v>
      </c>
      <c r="Z438" s="162">
        <v>0</v>
      </c>
      <c r="AA438" s="162">
        <v>0</v>
      </c>
      <c r="AB438" s="162">
        <v>0</v>
      </c>
      <c r="AC438" s="162">
        <f t="shared" si="203"/>
        <v>0</v>
      </c>
      <c r="AD438" s="162">
        <v>0</v>
      </c>
      <c r="AE438" s="168"/>
      <c r="AF438" s="168"/>
      <c r="AG438" s="168"/>
      <c r="AH438" s="168"/>
      <c r="AI438" s="168"/>
      <c r="AJ438" s="168"/>
      <c r="AK438" s="168"/>
      <c r="AL438" s="168"/>
      <c r="AM438" s="168"/>
      <c r="AN438" s="168"/>
      <c r="AO438" s="168"/>
      <c r="AP438" s="168"/>
      <c r="AQ438" s="168"/>
      <c r="AR438" s="168"/>
      <c r="AS438" s="168"/>
      <c r="AT438" s="168"/>
      <c r="AU438" s="168"/>
      <c r="AV438" s="168"/>
      <c r="AW438" s="168"/>
      <c r="AX438" s="168"/>
      <c r="AY438" s="168"/>
      <c r="AZ438" s="168"/>
      <c r="BA438" s="168"/>
      <c r="BB438" s="168"/>
      <c r="BC438" s="168"/>
      <c r="BD438" s="168"/>
      <c r="BE438" s="168"/>
      <c r="BF438" s="168"/>
      <c r="BG438" s="168"/>
      <c r="BH438" s="168"/>
      <c r="BI438" s="168"/>
      <c r="BJ438" s="168"/>
      <c r="BK438" s="168"/>
      <c r="BL438" s="168"/>
      <c r="BM438" s="168"/>
      <c r="BN438" s="168"/>
      <c r="BO438" s="168"/>
      <c r="BP438" s="168"/>
      <c r="BQ438" s="168"/>
      <c r="BR438" s="168"/>
      <c r="BS438" s="168"/>
      <c r="BT438" s="168"/>
      <c r="BU438" s="168"/>
      <c r="BV438" s="168"/>
      <c r="BW438" s="168"/>
      <c r="BX438" s="168"/>
      <c r="BY438" s="168"/>
      <c r="BZ438" s="168"/>
      <c r="CA438" s="168"/>
      <c r="CB438" s="168"/>
      <c r="CC438" s="168"/>
      <c r="CD438" s="168"/>
      <c r="CE438" s="168"/>
      <c r="CF438" s="168"/>
      <c r="CG438" s="168"/>
      <c r="CH438" s="168"/>
      <c r="CI438" s="168"/>
      <c r="CJ438" s="168"/>
      <c r="CK438" s="168"/>
      <c r="CL438" s="168"/>
      <c r="CM438" s="168"/>
      <c r="CN438" s="168"/>
      <c r="CO438" s="168"/>
      <c r="CP438" s="168"/>
      <c r="CQ438" s="168"/>
      <c r="CR438" s="169"/>
    </row>
    <row r="439" spans="1:96" s="170" customFormat="1" ht="19.2" customHeight="1" x14ac:dyDescent="0.25">
      <c r="A439" s="96" t="s">
        <v>24</v>
      </c>
      <c r="B439" s="96" t="s">
        <v>278</v>
      </c>
      <c r="C439" s="96" t="s">
        <v>278</v>
      </c>
      <c r="D439" s="97" t="s">
        <v>1</v>
      </c>
      <c r="E439" s="98" t="s">
        <v>710</v>
      </c>
      <c r="F439" s="177" t="s">
        <v>711</v>
      </c>
      <c r="G439" s="98" t="s">
        <v>712</v>
      </c>
      <c r="H439" s="155">
        <v>21101</v>
      </c>
      <c r="I439" s="103" t="s">
        <v>38</v>
      </c>
      <c r="J439" s="178" t="s">
        <v>48</v>
      </c>
      <c r="K439" s="178" t="s">
        <v>49</v>
      </c>
      <c r="L439" s="157"/>
      <c r="M439" s="101" t="s">
        <v>117</v>
      </c>
      <c r="N439" s="158" t="s">
        <v>55</v>
      </c>
      <c r="O439" s="128">
        <v>1</v>
      </c>
      <c r="P439" s="160">
        <v>75</v>
      </c>
      <c r="Q439" s="102" t="s">
        <v>526</v>
      </c>
      <c r="R439" s="161">
        <f t="shared" si="202"/>
        <v>75</v>
      </c>
      <c r="S439" s="162">
        <v>0</v>
      </c>
      <c r="T439" s="162">
        <v>0</v>
      </c>
      <c r="U439" s="162">
        <v>0</v>
      </c>
      <c r="V439" s="162">
        <v>0</v>
      </c>
      <c r="W439" s="162">
        <v>0</v>
      </c>
      <c r="X439" s="162">
        <v>0</v>
      </c>
      <c r="Y439" s="162">
        <v>0</v>
      </c>
      <c r="Z439" s="162">
        <v>0</v>
      </c>
      <c r="AA439" s="162">
        <v>0</v>
      </c>
      <c r="AB439" s="162">
        <v>0</v>
      </c>
      <c r="AC439" s="162">
        <f t="shared" si="203"/>
        <v>75</v>
      </c>
      <c r="AD439" s="162">
        <v>0</v>
      </c>
      <c r="AE439" s="168"/>
      <c r="AF439" s="168"/>
      <c r="AG439" s="168"/>
      <c r="AH439" s="168"/>
      <c r="AI439" s="168"/>
      <c r="AJ439" s="168"/>
      <c r="AK439" s="168"/>
      <c r="AL439" s="168"/>
      <c r="AM439" s="168"/>
      <c r="AN439" s="168"/>
      <c r="AO439" s="168"/>
      <c r="AP439" s="168"/>
      <c r="AQ439" s="168"/>
      <c r="AR439" s="168"/>
      <c r="AS439" s="168"/>
      <c r="AT439" s="168"/>
      <c r="AU439" s="168"/>
      <c r="AV439" s="168"/>
      <c r="AW439" s="168"/>
      <c r="AX439" s="168"/>
      <c r="AY439" s="168"/>
      <c r="AZ439" s="168"/>
      <c r="BA439" s="168"/>
      <c r="BB439" s="168"/>
      <c r="BC439" s="168"/>
      <c r="BD439" s="168"/>
      <c r="BE439" s="168"/>
      <c r="BF439" s="168"/>
      <c r="BG439" s="168"/>
      <c r="BH439" s="168"/>
      <c r="BI439" s="168"/>
      <c r="BJ439" s="168"/>
      <c r="BK439" s="168"/>
      <c r="BL439" s="168"/>
      <c r="BM439" s="168"/>
      <c r="BN439" s="168"/>
      <c r="BO439" s="168"/>
      <c r="BP439" s="168"/>
      <c r="BQ439" s="168"/>
      <c r="BR439" s="168"/>
      <c r="BS439" s="168"/>
      <c r="BT439" s="168"/>
      <c r="BU439" s="168"/>
      <c r="BV439" s="168"/>
      <c r="BW439" s="168"/>
      <c r="BX439" s="168"/>
      <c r="BY439" s="168"/>
      <c r="BZ439" s="168"/>
      <c r="CA439" s="168"/>
      <c r="CB439" s="168"/>
      <c r="CC439" s="168"/>
      <c r="CD439" s="168"/>
      <c r="CE439" s="168"/>
      <c r="CF439" s="168"/>
      <c r="CG439" s="168"/>
      <c r="CH439" s="168"/>
      <c r="CI439" s="168"/>
      <c r="CJ439" s="168"/>
      <c r="CK439" s="168"/>
      <c r="CL439" s="168"/>
      <c r="CM439" s="168"/>
      <c r="CN439" s="168"/>
      <c r="CO439" s="168"/>
      <c r="CP439" s="168"/>
      <c r="CQ439" s="168"/>
      <c r="CR439" s="169"/>
    </row>
    <row r="440" spans="1:96" s="170" customFormat="1" ht="26.4" x14ac:dyDescent="0.25">
      <c r="A440" s="96" t="s">
        <v>24</v>
      </c>
      <c r="B440" s="96" t="s">
        <v>278</v>
      </c>
      <c r="C440" s="96" t="s">
        <v>278</v>
      </c>
      <c r="D440" s="97" t="s">
        <v>1</v>
      </c>
      <c r="E440" s="98" t="s">
        <v>2</v>
      </c>
      <c r="F440" s="97" t="s">
        <v>1</v>
      </c>
      <c r="G440" s="98" t="s">
        <v>3</v>
      </c>
      <c r="H440" s="155">
        <v>21101</v>
      </c>
      <c r="I440" s="103" t="s">
        <v>38</v>
      </c>
      <c r="J440" s="165" t="s">
        <v>781</v>
      </c>
      <c r="K440" s="166" t="s">
        <v>782</v>
      </c>
      <c r="L440" s="157"/>
      <c r="M440" s="101" t="s">
        <v>117</v>
      </c>
      <c r="N440" s="158" t="s">
        <v>55</v>
      </c>
      <c r="O440" s="128">
        <v>0</v>
      </c>
      <c r="P440" s="160">
        <v>0</v>
      </c>
      <c r="Q440" s="102" t="s">
        <v>526</v>
      </c>
      <c r="R440" s="161">
        <f t="shared" si="202"/>
        <v>0</v>
      </c>
      <c r="S440" s="162">
        <v>0</v>
      </c>
      <c r="T440" s="162">
        <v>0</v>
      </c>
      <c r="U440" s="162">
        <v>0</v>
      </c>
      <c r="V440" s="162">
        <v>0</v>
      </c>
      <c r="W440" s="162">
        <v>0</v>
      </c>
      <c r="X440" s="162">
        <v>0</v>
      </c>
      <c r="Y440" s="162">
        <v>0</v>
      </c>
      <c r="Z440" s="162">
        <v>0</v>
      </c>
      <c r="AA440" s="162">
        <v>0</v>
      </c>
      <c r="AB440" s="162">
        <v>0</v>
      </c>
      <c r="AC440" s="162">
        <f t="shared" si="203"/>
        <v>0</v>
      </c>
      <c r="AD440" s="162">
        <v>0</v>
      </c>
      <c r="AE440" s="168"/>
      <c r="AF440" s="168"/>
      <c r="AG440" s="168"/>
      <c r="AH440" s="168"/>
      <c r="AI440" s="168"/>
      <c r="AJ440" s="168"/>
      <c r="AK440" s="168"/>
      <c r="AL440" s="168"/>
      <c r="AM440" s="168"/>
      <c r="AN440" s="168"/>
      <c r="AO440" s="168"/>
      <c r="AP440" s="168"/>
      <c r="AQ440" s="168"/>
      <c r="AR440" s="168"/>
      <c r="AS440" s="168"/>
      <c r="AT440" s="168"/>
      <c r="AU440" s="168"/>
      <c r="AV440" s="168"/>
      <c r="AW440" s="168"/>
      <c r="AX440" s="168"/>
      <c r="AY440" s="168"/>
      <c r="AZ440" s="168"/>
      <c r="BA440" s="168"/>
      <c r="BB440" s="168"/>
      <c r="BC440" s="168"/>
      <c r="BD440" s="168"/>
      <c r="BE440" s="168"/>
      <c r="BF440" s="168"/>
      <c r="BG440" s="168"/>
      <c r="BH440" s="168"/>
      <c r="BI440" s="168"/>
      <c r="BJ440" s="168"/>
      <c r="BK440" s="168"/>
      <c r="BL440" s="168"/>
      <c r="BM440" s="168"/>
      <c r="BN440" s="168"/>
      <c r="BO440" s="168"/>
      <c r="BP440" s="168"/>
      <c r="BQ440" s="168"/>
      <c r="BR440" s="168"/>
      <c r="BS440" s="168"/>
      <c r="BT440" s="168"/>
      <c r="BU440" s="168"/>
      <c r="BV440" s="168"/>
      <c r="BW440" s="168"/>
      <c r="BX440" s="168"/>
      <c r="BY440" s="168"/>
      <c r="BZ440" s="168"/>
      <c r="CA440" s="168"/>
      <c r="CB440" s="168"/>
      <c r="CC440" s="168"/>
      <c r="CD440" s="168"/>
      <c r="CE440" s="168"/>
      <c r="CF440" s="168"/>
      <c r="CG440" s="168"/>
      <c r="CH440" s="168"/>
      <c r="CI440" s="168"/>
      <c r="CJ440" s="168"/>
      <c r="CK440" s="168"/>
      <c r="CL440" s="168"/>
      <c r="CM440" s="168"/>
      <c r="CN440" s="168"/>
      <c r="CO440" s="168"/>
      <c r="CP440" s="168"/>
      <c r="CQ440" s="168"/>
      <c r="CR440" s="169"/>
    </row>
    <row r="441" spans="1:96" s="170" customFormat="1" ht="26.4" x14ac:dyDescent="0.25">
      <c r="A441" s="96" t="s">
        <v>24</v>
      </c>
      <c r="B441" s="96" t="s">
        <v>278</v>
      </c>
      <c r="C441" s="96" t="s">
        <v>278</v>
      </c>
      <c r="D441" s="97" t="s">
        <v>1</v>
      </c>
      <c r="E441" s="98" t="s">
        <v>2</v>
      </c>
      <c r="F441" s="97" t="s">
        <v>1</v>
      </c>
      <c r="G441" s="98" t="s">
        <v>3</v>
      </c>
      <c r="H441" s="155">
        <v>21101</v>
      </c>
      <c r="I441" s="103" t="s">
        <v>38</v>
      </c>
      <c r="J441" s="165" t="s">
        <v>783</v>
      </c>
      <c r="K441" s="166" t="s">
        <v>784</v>
      </c>
      <c r="L441" s="157"/>
      <c r="M441" s="101" t="s">
        <v>117</v>
      </c>
      <c r="N441" s="158" t="s">
        <v>55</v>
      </c>
      <c r="O441" s="128">
        <v>0</v>
      </c>
      <c r="P441" s="160">
        <v>0</v>
      </c>
      <c r="Q441" s="102" t="s">
        <v>526</v>
      </c>
      <c r="R441" s="161">
        <f t="shared" si="202"/>
        <v>0</v>
      </c>
      <c r="S441" s="162">
        <v>0</v>
      </c>
      <c r="T441" s="162">
        <v>0</v>
      </c>
      <c r="U441" s="162">
        <v>0</v>
      </c>
      <c r="V441" s="162">
        <v>0</v>
      </c>
      <c r="W441" s="162">
        <v>0</v>
      </c>
      <c r="X441" s="162">
        <v>0</v>
      </c>
      <c r="Y441" s="162">
        <v>0</v>
      </c>
      <c r="Z441" s="162">
        <v>0</v>
      </c>
      <c r="AA441" s="162">
        <v>0</v>
      </c>
      <c r="AB441" s="162">
        <v>0</v>
      </c>
      <c r="AC441" s="162">
        <f t="shared" si="203"/>
        <v>0</v>
      </c>
      <c r="AD441" s="162">
        <v>0</v>
      </c>
      <c r="AE441" s="168"/>
      <c r="AF441" s="168"/>
      <c r="AG441" s="168"/>
      <c r="AH441" s="168"/>
      <c r="AI441" s="168"/>
      <c r="AJ441" s="168"/>
      <c r="AK441" s="168"/>
      <c r="AL441" s="168"/>
      <c r="AM441" s="168"/>
      <c r="AN441" s="168"/>
      <c r="AO441" s="168"/>
      <c r="AP441" s="168"/>
      <c r="AQ441" s="168"/>
      <c r="AR441" s="168"/>
      <c r="AS441" s="168"/>
      <c r="AT441" s="168"/>
      <c r="AU441" s="168"/>
      <c r="AV441" s="168"/>
      <c r="AW441" s="168"/>
      <c r="AX441" s="168"/>
      <c r="AY441" s="168"/>
      <c r="AZ441" s="168"/>
      <c r="BA441" s="168"/>
      <c r="BB441" s="168"/>
      <c r="BC441" s="168"/>
      <c r="BD441" s="168"/>
      <c r="BE441" s="168"/>
      <c r="BF441" s="168"/>
      <c r="BG441" s="168"/>
      <c r="BH441" s="168"/>
      <c r="BI441" s="168"/>
      <c r="BJ441" s="168"/>
      <c r="BK441" s="168"/>
      <c r="BL441" s="168"/>
      <c r="BM441" s="168"/>
      <c r="BN441" s="168"/>
      <c r="BO441" s="168"/>
      <c r="BP441" s="168"/>
      <c r="BQ441" s="168"/>
      <c r="BR441" s="168"/>
      <c r="BS441" s="168"/>
      <c r="BT441" s="168"/>
      <c r="BU441" s="168"/>
      <c r="BV441" s="168"/>
      <c r="BW441" s="168"/>
      <c r="BX441" s="168"/>
      <c r="BY441" s="168"/>
      <c r="BZ441" s="168"/>
      <c r="CA441" s="168"/>
      <c r="CB441" s="168"/>
      <c r="CC441" s="168"/>
      <c r="CD441" s="168"/>
      <c r="CE441" s="168"/>
      <c r="CF441" s="168"/>
      <c r="CG441" s="168"/>
      <c r="CH441" s="168"/>
      <c r="CI441" s="168"/>
      <c r="CJ441" s="168"/>
      <c r="CK441" s="168"/>
      <c r="CL441" s="168"/>
      <c r="CM441" s="168"/>
      <c r="CN441" s="168"/>
      <c r="CO441" s="168"/>
      <c r="CP441" s="168"/>
      <c r="CQ441" s="168"/>
      <c r="CR441" s="169"/>
    </row>
    <row r="442" spans="1:96" s="170" customFormat="1" ht="26.4" x14ac:dyDescent="0.25">
      <c r="A442" s="96" t="s">
        <v>24</v>
      </c>
      <c r="B442" s="96" t="s">
        <v>278</v>
      </c>
      <c r="C442" s="96" t="s">
        <v>278</v>
      </c>
      <c r="D442" s="97" t="s">
        <v>1</v>
      </c>
      <c r="E442" s="98" t="s">
        <v>2</v>
      </c>
      <c r="F442" s="97" t="s">
        <v>1</v>
      </c>
      <c r="G442" s="98" t="s">
        <v>3</v>
      </c>
      <c r="H442" s="155">
        <v>21101</v>
      </c>
      <c r="I442" s="103" t="s">
        <v>38</v>
      </c>
      <c r="J442" s="165" t="s">
        <v>785</v>
      </c>
      <c r="K442" s="166" t="s">
        <v>786</v>
      </c>
      <c r="L442" s="157"/>
      <c r="M442" s="101" t="s">
        <v>117</v>
      </c>
      <c r="N442" s="158" t="s">
        <v>55</v>
      </c>
      <c r="O442" s="128">
        <v>0</v>
      </c>
      <c r="P442" s="160">
        <v>0</v>
      </c>
      <c r="Q442" s="102" t="s">
        <v>526</v>
      </c>
      <c r="R442" s="161">
        <f t="shared" si="202"/>
        <v>0</v>
      </c>
      <c r="S442" s="162">
        <v>0</v>
      </c>
      <c r="T442" s="162">
        <v>0</v>
      </c>
      <c r="U442" s="162">
        <v>0</v>
      </c>
      <c r="V442" s="162">
        <v>0</v>
      </c>
      <c r="W442" s="162">
        <v>0</v>
      </c>
      <c r="X442" s="162">
        <v>0</v>
      </c>
      <c r="Y442" s="162">
        <v>0</v>
      </c>
      <c r="Z442" s="162">
        <v>0</v>
      </c>
      <c r="AA442" s="162">
        <v>0</v>
      </c>
      <c r="AB442" s="162">
        <v>0</v>
      </c>
      <c r="AC442" s="162">
        <f t="shared" si="203"/>
        <v>0</v>
      </c>
      <c r="AD442" s="162">
        <v>0</v>
      </c>
      <c r="AE442" s="168"/>
      <c r="AF442" s="168"/>
      <c r="AG442" s="168"/>
      <c r="AH442" s="168"/>
      <c r="AI442" s="168"/>
      <c r="AJ442" s="168"/>
      <c r="AK442" s="168"/>
      <c r="AL442" s="168"/>
      <c r="AM442" s="168"/>
      <c r="AN442" s="168"/>
      <c r="AO442" s="168"/>
      <c r="AP442" s="168"/>
      <c r="AQ442" s="168"/>
      <c r="AR442" s="168"/>
      <c r="AS442" s="168"/>
      <c r="AT442" s="168"/>
      <c r="AU442" s="168"/>
      <c r="AV442" s="168"/>
      <c r="AW442" s="168"/>
      <c r="AX442" s="168"/>
      <c r="AY442" s="168"/>
      <c r="AZ442" s="168"/>
      <c r="BA442" s="168"/>
      <c r="BB442" s="168"/>
      <c r="BC442" s="168"/>
      <c r="BD442" s="168"/>
      <c r="BE442" s="168"/>
      <c r="BF442" s="168"/>
      <c r="BG442" s="168"/>
      <c r="BH442" s="168"/>
      <c r="BI442" s="168"/>
      <c r="BJ442" s="168"/>
      <c r="BK442" s="168"/>
      <c r="BL442" s="168"/>
      <c r="BM442" s="168"/>
      <c r="BN442" s="168"/>
      <c r="BO442" s="168"/>
      <c r="BP442" s="168"/>
      <c r="BQ442" s="168"/>
      <c r="BR442" s="168"/>
      <c r="BS442" s="168"/>
      <c r="BT442" s="168"/>
      <c r="BU442" s="168"/>
      <c r="BV442" s="168"/>
      <c r="BW442" s="168"/>
      <c r="BX442" s="168"/>
      <c r="BY442" s="168"/>
      <c r="BZ442" s="168"/>
      <c r="CA442" s="168"/>
      <c r="CB442" s="168"/>
      <c r="CC442" s="168"/>
      <c r="CD442" s="168"/>
      <c r="CE442" s="168"/>
      <c r="CF442" s="168"/>
      <c r="CG442" s="168"/>
      <c r="CH442" s="168"/>
      <c r="CI442" s="168"/>
      <c r="CJ442" s="168"/>
      <c r="CK442" s="168"/>
      <c r="CL442" s="168"/>
      <c r="CM442" s="168"/>
      <c r="CN442" s="168"/>
      <c r="CO442" s="168"/>
      <c r="CP442" s="168"/>
      <c r="CQ442" s="168"/>
      <c r="CR442" s="169"/>
    </row>
    <row r="443" spans="1:96" s="170" customFormat="1" ht="26.4" x14ac:dyDescent="0.25">
      <c r="A443" s="96" t="s">
        <v>24</v>
      </c>
      <c r="B443" s="96" t="s">
        <v>278</v>
      </c>
      <c r="C443" s="96" t="s">
        <v>278</v>
      </c>
      <c r="D443" s="97" t="s">
        <v>1</v>
      </c>
      <c r="E443" s="98" t="s">
        <v>2</v>
      </c>
      <c r="F443" s="97" t="s">
        <v>1</v>
      </c>
      <c r="G443" s="98" t="s">
        <v>3</v>
      </c>
      <c r="H443" s="155">
        <v>21101</v>
      </c>
      <c r="I443" s="103" t="s">
        <v>38</v>
      </c>
      <c r="J443" s="165" t="s">
        <v>787</v>
      </c>
      <c r="K443" s="166" t="s">
        <v>788</v>
      </c>
      <c r="L443" s="157"/>
      <c r="M443" s="101" t="s">
        <v>117</v>
      </c>
      <c r="N443" s="158" t="s">
        <v>55</v>
      </c>
      <c r="O443" s="128">
        <v>0</v>
      </c>
      <c r="P443" s="160">
        <v>0</v>
      </c>
      <c r="Q443" s="102" t="s">
        <v>526</v>
      </c>
      <c r="R443" s="161">
        <f t="shared" si="202"/>
        <v>0</v>
      </c>
      <c r="S443" s="162">
        <v>0</v>
      </c>
      <c r="T443" s="162">
        <v>0</v>
      </c>
      <c r="U443" s="162">
        <v>0</v>
      </c>
      <c r="V443" s="162">
        <v>0</v>
      </c>
      <c r="W443" s="162">
        <v>0</v>
      </c>
      <c r="X443" s="162">
        <v>0</v>
      </c>
      <c r="Y443" s="162">
        <v>0</v>
      </c>
      <c r="Z443" s="162">
        <v>0</v>
      </c>
      <c r="AA443" s="162">
        <v>0</v>
      </c>
      <c r="AB443" s="162">
        <v>0</v>
      </c>
      <c r="AC443" s="162">
        <f t="shared" si="203"/>
        <v>0</v>
      </c>
      <c r="AD443" s="162">
        <v>0</v>
      </c>
      <c r="AE443" s="168"/>
      <c r="AF443" s="168"/>
      <c r="AG443" s="168"/>
      <c r="AH443" s="168"/>
      <c r="AI443" s="168"/>
      <c r="AJ443" s="168"/>
      <c r="AK443" s="168"/>
      <c r="AL443" s="168"/>
      <c r="AM443" s="168"/>
      <c r="AN443" s="168"/>
      <c r="AO443" s="168"/>
      <c r="AP443" s="168"/>
      <c r="AQ443" s="168"/>
      <c r="AR443" s="168"/>
      <c r="AS443" s="168"/>
      <c r="AT443" s="168"/>
      <c r="AU443" s="168"/>
      <c r="AV443" s="168"/>
      <c r="AW443" s="168"/>
      <c r="AX443" s="168"/>
      <c r="AY443" s="168"/>
      <c r="AZ443" s="168"/>
      <c r="BA443" s="168"/>
      <c r="BB443" s="168"/>
      <c r="BC443" s="168"/>
      <c r="BD443" s="168"/>
      <c r="BE443" s="168"/>
      <c r="BF443" s="168"/>
      <c r="BG443" s="168"/>
      <c r="BH443" s="168"/>
      <c r="BI443" s="168"/>
      <c r="BJ443" s="168"/>
      <c r="BK443" s="168"/>
      <c r="BL443" s="168"/>
      <c r="BM443" s="168"/>
      <c r="BN443" s="168"/>
      <c r="BO443" s="168"/>
      <c r="BP443" s="168"/>
      <c r="BQ443" s="168"/>
      <c r="BR443" s="168"/>
      <c r="BS443" s="168"/>
      <c r="BT443" s="168"/>
      <c r="BU443" s="168"/>
      <c r="BV443" s="168"/>
      <c r="BW443" s="168"/>
      <c r="BX443" s="168"/>
      <c r="BY443" s="168"/>
      <c r="BZ443" s="168"/>
      <c r="CA443" s="168"/>
      <c r="CB443" s="168"/>
      <c r="CC443" s="168"/>
      <c r="CD443" s="168"/>
      <c r="CE443" s="168"/>
      <c r="CF443" s="168"/>
      <c r="CG443" s="168"/>
      <c r="CH443" s="168"/>
      <c r="CI443" s="168"/>
      <c r="CJ443" s="168"/>
      <c r="CK443" s="168"/>
      <c r="CL443" s="168"/>
      <c r="CM443" s="168"/>
      <c r="CN443" s="168"/>
      <c r="CO443" s="168"/>
      <c r="CP443" s="168"/>
      <c r="CQ443" s="168"/>
      <c r="CR443" s="169"/>
    </row>
    <row r="444" spans="1:96" s="170" customFormat="1" ht="26.4" x14ac:dyDescent="0.25">
      <c r="A444" s="96" t="s">
        <v>24</v>
      </c>
      <c r="B444" s="96" t="s">
        <v>278</v>
      </c>
      <c r="C444" s="96" t="s">
        <v>278</v>
      </c>
      <c r="D444" s="97" t="s">
        <v>1</v>
      </c>
      <c r="E444" s="98" t="s">
        <v>2</v>
      </c>
      <c r="F444" s="97" t="s">
        <v>1</v>
      </c>
      <c r="G444" s="98" t="s">
        <v>3</v>
      </c>
      <c r="H444" s="155">
        <v>21101</v>
      </c>
      <c r="I444" s="103" t="s">
        <v>38</v>
      </c>
      <c r="J444" s="165" t="s">
        <v>789</v>
      </c>
      <c r="K444" s="166" t="s">
        <v>790</v>
      </c>
      <c r="L444" s="157"/>
      <c r="M444" s="101" t="s">
        <v>117</v>
      </c>
      <c r="N444" s="158" t="s">
        <v>55</v>
      </c>
      <c r="O444" s="128">
        <v>0</v>
      </c>
      <c r="P444" s="160">
        <v>0</v>
      </c>
      <c r="Q444" s="102" t="s">
        <v>526</v>
      </c>
      <c r="R444" s="161">
        <f t="shared" si="202"/>
        <v>0</v>
      </c>
      <c r="S444" s="162">
        <v>0</v>
      </c>
      <c r="T444" s="162">
        <v>0</v>
      </c>
      <c r="U444" s="162">
        <v>0</v>
      </c>
      <c r="V444" s="162">
        <v>0</v>
      </c>
      <c r="W444" s="162">
        <v>0</v>
      </c>
      <c r="X444" s="162">
        <v>0</v>
      </c>
      <c r="Y444" s="162">
        <v>0</v>
      </c>
      <c r="Z444" s="162">
        <v>0</v>
      </c>
      <c r="AA444" s="162">
        <v>0</v>
      </c>
      <c r="AB444" s="162">
        <v>0</v>
      </c>
      <c r="AC444" s="162">
        <f t="shared" si="203"/>
        <v>0</v>
      </c>
      <c r="AD444" s="162">
        <v>0</v>
      </c>
      <c r="AE444" s="168"/>
      <c r="AF444" s="168"/>
      <c r="AG444" s="168"/>
      <c r="AH444" s="168"/>
      <c r="AI444" s="168"/>
      <c r="AJ444" s="168"/>
      <c r="AK444" s="168"/>
      <c r="AL444" s="168"/>
      <c r="AM444" s="168"/>
      <c r="AN444" s="168"/>
      <c r="AO444" s="168"/>
      <c r="AP444" s="168"/>
      <c r="AQ444" s="168"/>
      <c r="AR444" s="168"/>
      <c r="AS444" s="168"/>
      <c r="AT444" s="168"/>
      <c r="AU444" s="168"/>
      <c r="AV444" s="168"/>
      <c r="AW444" s="168"/>
      <c r="AX444" s="168"/>
      <c r="AY444" s="168"/>
      <c r="AZ444" s="168"/>
      <c r="BA444" s="168"/>
      <c r="BB444" s="168"/>
      <c r="BC444" s="168"/>
      <c r="BD444" s="168"/>
      <c r="BE444" s="168"/>
      <c r="BF444" s="168"/>
      <c r="BG444" s="168"/>
      <c r="BH444" s="168"/>
      <c r="BI444" s="168"/>
      <c r="BJ444" s="168"/>
      <c r="BK444" s="168"/>
      <c r="BL444" s="168"/>
      <c r="BM444" s="168"/>
      <c r="BN444" s="168"/>
      <c r="BO444" s="168"/>
      <c r="BP444" s="168"/>
      <c r="BQ444" s="168"/>
      <c r="BR444" s="168"/>
      <c r="BS444" s="168"/>
      <c r="BT444" s="168"/>
      <c r="BU444" s="168"/>
      <c r="BV444" s="168"/>
      <c r="BW444" s="168"/>
      <c r="BX444" s="168"/>
      <c r="BY444" s="168"/>
      <c r="BZ444" s="168"/>
      <c r="CA444" s="168"/>
      <c r="CB444" s="168"/>
      <c r="CC444" s="168"/>
      <c r="CD444" s="168"/>
      <c r="CE444" s="168"/>
      <c r="CF444" s="168"/>
      <c r="CG444" s="168"/>
      <c r="CH444" s="168"/>
      <c r="CI444" s="168"/>
      <c r="CJ444" s="168"/>
      <c r="CK444" s="168"/>
      <c r="CL444" s="168"/>
      <c r="CM444" s="168"/>
      <c r="CN444" s="168"/>
      <c r="CO444" s="168"/>
      <c r="CP444" s="168"/>
      <c r="CQ444" s="168"/>
      <c r="CR444" s="169"/>
    </row>
    <row r="445" spans="1:96" s="170" customFormat="1" ht="26.4" x14ac:dyDescent="0.25">
      <c r="A445" s="96" t="s">
        <v>24</v>
      </c>
      <c r="B445" s="96" t="s">
        <v>278</v>
      </c>
      <c r="C445" s="96" t="s">
        <v>278</v>
      </c>
      <c r="D445" s="97" t="s">
        <v>1</v>
      </c>
      <c r="E445" s="98" t="s">
        <v>2</v>
      </c>
      <c r="F445" s="97" t="s">
        <v>1</v>
      </c>
      <c r="G445" s="98" t="s">
        <v>3</v>
      </c>
      <c r="H445" s="155">
        <v>21101</v>
      </c>
      <c r="I445" s="103" t="s">
        <v>38</v>
      </c>
      <c r="J445" s="165" t="s">
        <v>791</v>
      </c>
      <c r="K445" s="166" t="s">
        <v>792</v>
      </c>
      <c r="L445" s="157"/>
      <c r="M445" s="101" t="s">
        <v>117</v>
      </c>
      <c r="N445" s="158" t="s">
        <v>55</v>
      </c>
      <c r="O445" s="128">
        <v>0</v>
      </c>
      <c r="P445" s="160">
        <v>0</v>
      </c>
      <c r="Q445" s="102" t="s">
        <v>526</v>
      </c>
      <c r="R445" s="161">
        <f t="shared" si="202"/>
        <v>0</v>
      </c>
      <c r="S445" s="162">
        <v>0</v>
      </c>
      <c r="T445" s="162">
        <v>0</v>
      </c>
      <c r="U445" s="162">
        <v>0</v>
      </c>
      <c r="V445" s="162">
        <v>0</v>
      </c>
      <c r="W445" s="162">
        <v>0</v>
      </c>
      <c r="X445" s="162">
        <v>0</v>
      </c>
      <c r="Y445" s="162">
        <v>0</v>
      </c>
      <c r="Z445" s="162">
        <v>0</v>
      </c>
      <c r="AA445" s="162">
        <v>0</v>
      </c>
      <c r="AB445" s="162">
        <v>0</v>
      </c>
      <c r="AC445" s="162">
        <f t="shared" si="203"/>
        <v>0</v>
      </c>
      <c r="AD445" s="162">
        <v>0</v>
      </c>
      <c r="AE445" s="168"/>
      <c r="AF445" s="168"/>
      <c r="AG445" s="168"/>
      <c r="AH445" s="168"/>
      <c r="AI445" s="168"/>
      <c r="AJ445" s="168"/>
      <c r="AK445" s="168"/>
      <c r="AL445" s="168"/>
      <c r="AM445" s="168"/>
      <c r="AN445" s="168"/>
      <c r="AO445" s="168"/>
      <c r="AP445" s="168"/>
      <c r="AQ445" s="168"/>
      <c r="AR445" s="168"/>
      <c r="AS445" s="168"/>
      <c r="AT445" s="168"/>
      <c r="AU445" s="168"/>
      <c r="AV445" s="168"/>
      <c r="AW445" s="168"/>
      <c r="AX445" s="168"/>
      <c r="AY445" s="168"/>
      <c r="AZ445" s="168"/>
      <c r="BA445" s="168"/>
      <c r="BB445" s="168"/>
      <c r="BC445" s="168"/>
      <c r="BD445" s="168"/>
      <c r="BE445" s="168"/>
      <c r="BF445" s="168"/>
      <c r="BG445" s="168"/>
      <c r="BH445" s="168"/>
      <c r="BI445" s="168"/>
      <c r="BJ445" s="168"/>
      <c r="BK445" s="168"/>
      <c r="BL445" s="168"/>
      <c r="BM445" s="168"/>
      <c r="BN445" s="168"/>
      <c r="BO445" s="168"/>
      <c r="BP445" s="168"/>
      <c r="BQ445" s="168"/>
      <c r="BR445" s="168"/>
      <c r="BS445" s="168"/>
      <c r="BT445" s="168"/>
      <c r="BU445" s="168"/>
      <c r="BV445" s="168"/>
      <c r="BW445" s="168"/>
      <c r="BX445" s="168"/>
      <c r="BY445" s="168"/>
      <c r="BZ445" s="168"/>
      <c r="CA445" s="168"/>
      <c r="CB445" s="168"/>
      <c r="CC445" s="168"/>
      <c r="CD445" s="168"/>
      <c r="CE445" s="168"/>
      <c r="CF445" s="168"/>
      <c r="CG445" s="168"/>
      <c r="CH445" s="168"/>
      <c r="CI445" s="168"/>
      <c r="CJ445" s="168"/>
      <c r="CK445" s="168"/>
      <c r="CL445" s="168"/>
      <c r="CM445" s="168"/>
      <c r="CN445" s="168"/>
      <c r="CO445" s="168"/>
      <c r="CP445" s="168"/>
      <c r="CQ445" s="168"/>
      <c r="CR445" s="169"/>
    </row>
    <row r="446" spans="1:96" s="170" customFormat="1" ht="26.4" x14ac:dyDescent="0.25">
      <c r="A446" s="96" t="s">
        <v>24</v>
      </c>
      <c r="B446" s="96" t="s">
        <v>278</v>
      </c>
      <c r="C446" s="96" t="s">
        <v>278</v>
      </c>
      <c r="D446" s="97" t="s">
        <v>1</v>
      </c>
      <c r="E446" s="98" t="s">
        <v>2</v>
      </c>
      <c r="F446" s="97" t="s">
        <v>1</v>
      </c>
      <c r="G446" s="98" t="s">
        <v>3</v>
      </c>
      <c r="H446" s="155">
        <v>21101</v>
      </c>
      <c r="I446" s="103" t="s">
        <v>38</v>
      </c>
      <c r="J446" s="165" t="s">
        <v>793</v>
      </c>
      <c r="K446" s="166" t="s">
        <v>794</v>
      </c>
      <c r="L446" s="157"/>
      <c r="M446" s="101" t="s">
        <v>117</v>
      </c>
      <c r="N446" s="158" t="s">
        <v>55</v>
      </c>
      <c r="O446" s="128">
        <v>0</v>
      </c>
      <c r="P446" s="160">
        <v>0</v>
      </c>
      <c r="Q446" s="102" t="s">
        <v>526</v>
      </c>
      <c r="R446" s="161">
        <f t="shared" si="202"/>
        <v>0</v>
      </c>
      <c r="S446" s="162">
        <v>0</v>
      </c>
      <c r="T446" s="162">
        <v>0</v>
      </c>
      <c r="U446" s="162">
        <v>0</v>
      </c>
      <c r="V446" s="162">
        <v>0</v>
      </c>
      <c r="W446" s="162">
        <v>0</v>
      </c>
      <c r="X446" s="162">
        <v>0</v>
      </c>
      <c r="Y446" s="162">
        <v>0</v>
      </c>
      <c r="Z446" s="162">
        <v>0</v>
      </c>
      <c r="AA446" s="162">
        <v>0</v>
      </c>
      <c r="AB446" s="162">
        <v>0</v>
      </c>
      <c r="AC446" s="162">
        <f t="shared" si="203"/>
        <v>0</v>
      </c>
      <c r="AD446" s="162">
        <v>0</v>
      </c>
      <c r="AE446" s="168"/>
      <c r="AF446" s="168"/>
      <c r="AG446" s="168"/>
      <c r="AH446" s="168"/>
      <c r="AI446" s="168"/>
      <c r="AJ446" s="168"/>
      <c r="AK446" s="168"/>
      <c r="AL446" s="168"/>
      <c r="AM446" s="168"/>
      <c r="AN446" s="168"/>
      <c r="AO446" s="168"/>
      <c r="AP446" s="168"/>
      <c r="AQ446" s="168"/>
      <c r="AR446" s="168"/>
      <c r="AS446" s="168"/>
      <c r="AT446" s="168"/>
      <c r="AU446" s="168"/>
      <c r="AV446" s="168"/>
      <c r="AW446" s="168"/>
      <c r="AX446" s="168"/>
      <c r="AY446" s="168"/>
      <c r="AZ446" s="168"/>
      <c r="BA446" s="168"/>
      <c r="BB446" s="168"/>
      <c r="BC446" s="168"/>
      <c r="BD446" s="168"/>
      <c r="BE446" s="168"/>
      <c r="BF446" s="168"/>
      <c r="BG446" s="168"/>
      <c r="BH446" s="168"/>
      <c r="BI446" s="168"/>
      <c r="BJ446" s="168"/>
      <c r="BK446" s="168"/>
      <c r="BL446" s="168"/>
      <c r="BM446" s="168"/>
      <c r="BN446" s="168"/>
      <c r="BO446" s="168"/>
      <c r="BP446" s="168"/>
      <c r="BQ446" s="168"/>
      <c r="BR446" s="168"/>
      <c r="BS446" s="168"/>
      <c r="BT446" s="168"/>
      <c r="BU446" s="168"/>
      <c r="BV446" s="168"/>
      <c r="BW446" s="168"/>
      <c r="BX446" s="168"/>
      <c r="BY446" s="168"/>
      <c r="BZ446" s="168"/>
      <c r="CA446" s="168"/>
      <c r="CB446" s="168"/>
      <c r="CC446" s="168"/>
      <c r="CD446" s="168"/>
      <c r="CE446" s="168"/>
      <c r="CF446" s="168"/>
      <c r="CG446" s="168"/>
      <c r="CH446" s="168"/>
      <c r="CI446" s="168"/>
      <c r="CJ446" s="168"/>
      <c r="CK446" s="168"/>
      <c r="CL446" s="168"/>
      <c r="CM446" s="168"/>
      <c r="CN446" s="168"/>
      <c r="CO446" s="168"/>
      <c r="CP446" s="168"/>
      <c r="CQ446" s="168"/>
      <c r="CR446" s="169"/>
    </row>
    <row r="447" spans="1:96" s="170" customFormat="1" ht="26.4" x14ac:dyDescent="0.25">
      <c r="A447" s="96" t="s">
        <v>24</v>
      </c>
      <c r="B447" s="96" t="s">
        <v>278</v>
      </c>
      <c r="C447" s="96" t="s">
        <v>278</v>
      </c>
      <c r="D447" s="97" t="s">
        <v>1</v>
      </c>
      <c r="E447" s="98" t="s">
        <v>2</v>
      </c>
      <c r="F447" s="97" t="s">
        <v>1</v>
      </c>
      <c r="G447" s="98" t="s">
        <v>3</v>
      </c>
      <c r="H447" s="155">
        <v>21101</v>
      </c>
      <c r="I447" s="103" t="s">
        <v>38</v>
      </c>
      <c r="J447" s="165" t="s">
        <v>507</v>
      </c>
      <c r="K447" s="166" t="s">
        <v>508</v>
      </c>
      <c r="L447" s="157"/>
      <c r="M447" s="101" t="s">
        <v>117</v>
      </c>
      <c r="N447" s="158" t="s">
        <v>55</v>
      </c>
      <c r="O447" s="128">
        <v>0</v>
      </c>
      <c r="P447" s="160">
        <v>0</v>
      </c>
      <c r="Q447" s="102" t="s">
        <v>526</v>
      </c>
      <c r="R447" s="161">
        <f t="shared" si="202"/>
        <v>0</v>
      </c>
      <c r="S447" s="162">
        <v>0</v>
      </c>
      <c r="T447" s="162">
        <v>0</v>
      </c>
      <c r="U447" s="162">
        <v>0</v>
      </c>
      <c r="V447" s="162">
        <v>0</v>
      </c>
      <c r="W447" s="162">
        <v>0</v>
      </c>
      <c r="X447" s="162">
        <v>0</v>
      </c>
      <c r="Y447" s="162">
        <v>0</v>
      </c>
      <c r="Z447" s="162">
        <v>0</v>
      </c>
      <c r="AA447" s="162">
        <v>0</v>
      </c>
      <c r="AB447" s="162">
        <v>0</v>
      </c>
      <c r="AC447" s="162">
        <f t="shared" si="203"/>
        <v>0</v>
      </c>
      <c r="AD447" s="162">
        <v>0</v>
      </c>
      <c r="AE447" s="168"/>
      <c r="AF447" s="168"/>
      <c r="AG447" s="168"/>
      <c r="AH447" s="168"/>
      <c r="AI447" s="168"/>
      <c r="AJ447" s="168"/>
      <c r="AK447" s="168"/>
      <c r="AL447" s="168"/>
      <c r="AM447" s="168"/>
      <c r="AN447" s="168"/>
      <c r="AO447" s="168"/>
      <c r="AP447" s="168"/>
      <c r="AQ447" s="168"/>
      <c r="AR447" s="168"/>
      <c r="AS447" s="168"/>
      <c r="AT447" s="168"/>
      <c r="AU447" s="168"/>
      <c r="AV447" s="168"/>
      <c r="AW447" s="168"/>
      <c r="AX447" s="168"/>
      <c r="AY447" s="168"/>
      <c r="AZ447" s="168"/>
      <c r="BA447" s="168"/>
      <c r="BB447" s="168"/>
      <c r="BC447" s="168"/>
      <c r="BD447" s="168"/>
      <c r="BE447" s="168"/>
      <c r="BF447" s="168"/>
      <c r="BG447" s="168"/>
      <c r="BH447" s="168"/>
      <c r="BI447" s="168"/>
      <c r="BJ447" s="168"/>
      <c r="BK447" s="168"/>
      <c r="BL447" s="168"/>
      <c r="BM447" s="168"/>
      <c r="BN447" s="168"/>
      <c r="BO447" s="168"/>
      <c r="BP447" s="168"/>
      <c r="BQ447" s="168"/>
      <c r="BR447" s="168"/>
      <c r="BS447" s="168"/>
      <c r="BT447" s="168"/>
      <c r="BU447" s="168"/>
      <c r="BV447" s="168"/>
      <c r="BW447" s="168"/>
      <c r="BX447" s="168"/>
      <c r="BY447" s="168"/>
      <c r="BZ447" s="168"/>
      <c r="CA447" s="168"/>
      <c r="CB447" s="168"/>
      <c r="CC447" s="168"/>
      <c r="CD447" s="168"/>
      <c r="CE447" s="168"/>
      <c r="CF447" s="168"/>
      <c r="CG447" s="168"/>
      <c r="CH447" s="168"/>
      <c r="CI447" s="168"/>
      <c r="CJ447" s="168"/>
      <c r="CK447" s="168"/>
      <c r="CL447" s="168"/>
      <c r="CM447" s="168"/>
      <c r="CN447" s="168"/>
      <c r="CO447" s="168"/>
      <c r="CP447" s="168"/>
      <c r="CQ447" s="168"/>
      <c r="CR447" s="169"/>
    </row>
    <row r="448" spans="1:96" s="170" customFormat="1" ht="26.4" x14ac:dyDescent="0.25">
      <c r="A448" s="96" t="s">
        <v>24</v>
      </c>
      <c r="B448" s="96" t="s">
        <v>278</v>
      </c>
      <c r="C448" s="96" t="s">
        <v>278</v>
      </c>
      <c r="D448" s="97" t="s">
        <v>1</v>
      </c>
      <c r="E448" s="98" t="s">
        <v>2</v>
      </c>
      <c r="F448" s="97" t="s">
        <v>1</v>
      </c>
      <c r="G448" s="98" t="s">
        <v>3</v>
      </c>
      <c r="H448" s="155">
        <v>21101</v>
      </c>
      <c r="I448" s="103" t="s">
        <v>38</v>
      </c>
      <c r="J448" s="165" t="s">
        <v>795</v>
      </c>
      <c r="K448" s="166" t="s">
        <v>796</v>
      </c>
      <c r="L448" s="157"/>
      <c r="M448" s="101" t="s">
        <v>117</v>
      </c>
      <c r="N448" s="158" t="s">
        <v>55</v>
      </c>
      <c r="O448" s="128">
        <v>0</v>
      </c>
      <c r="P448" s="160">
        <v>0</v>
      </c>
      <c r="Q448" s="102" t="s">
        <v>526</v>
      </c>
      <c r="R448" s="161">
        <f t="shared" si="202"/>
        <v>0</v>
      </c>
      <c r="S448" s="162">
        <v>0</v>
      </c>
      <c r="T448" s="162">
        <v>0</v>
      </c>
      <c r="U448" s="162">
        <v>0</v>
      </c>
      <c r="V448" s="162">
        <v>0</v>
      </c>
      <c r="W448" s="162">
        <v>0</v>
      </c>
      <c r="X448" s="162">
        <v>0</v>
      </c>
      <c r="Y448" s="162">
        <v>0</v>
      </c>
      <c r="Z448" s="162">
        <v>0</v>
      </c>
      <c r="AA448" s="162">
        <v>0</v>
      </c>
      <c r="AB448" s="162">
        <v>0</v>
      </c>
      <c r="AC448" s="162">
        <f t="shared" si="203"/>
        <v>0</v>
      </c>
      <c r="AD448" s="162">
        <v>0</v>
      </c>
      <c r="AE448" s="168"/>
      <c r="AF448" s="168"/>
      <c r="AG448" s="168"/>
      <c r="AH448" s="168"/>
      <c r="AI448" s="168"/>
      <c r="AJ448" s="168"/>
      <c r="AK448" s="168"/>
      <c r="AL448" s="168"/>
      <c r="AM448" s="168"/>
      <c r="AN448" s="168"/>
      <c r="AO448" s="168"/>
      <c r="AP448" s="168"/>
      <c r="AQ448" s="168"/>
      <c r="AR448" s="168"/>
      <c r="AS448" s="168"/>
      <c r="AT448" s="168"/>
      <c r="AU448" s="168"/>
      <c r="AV448" s="168"/>
      <c r="AW448" s="168"/>
      <c r="AX448" s="168"/>
      <c r="AY448" s="168"/>
      <c r="AZ448" s="168"/>
      <c r="BA448" s="168"/>
      <c r="BB448" s="168"/>
      <c r="BC448" s="168"/>
      <c r="BD448" s="168"/>
      <c r="BE448" s="168"/>
      <c r="BF448" s="168"/>
      <c r="BG448" s="168"/>
      <c r="BH448" s="168"/>
      <c r="BI448" s="168"/>
      <c r="BJ448" s="168"/>
      <c r="BK448" s="168"/>
      <c r="BL448" s="168"/>
      <c r="BM448" s="168"/>
      <c r="BN448" s="168"/>
      <c r="BO448" s="168"/>
      <c r="BP448" s="168"/>
      <c r="BQ448" s="168"/>
      <c r="BR448" s="168"/>
      <c r="BS448" s="168"/>
      <c r="BT448" s="168"/>
      <c r="BU448" s="168"/>
      <c r="BV448" s="168"/>
      <c r="BW448" s="168"/>
      <c r="BX448" s="168"/>
      <c r="BY448" s="168"/>
      <c r="BZ448" s="168"/>
      <c r="CA448" s="168"/>
      <c r="CB448" s="168"/>
      <c r="CC448" s="168"/>
      <c r="CD448" s="168"/>
      <c r="CE448" s="168"/>
      <c r="CF448" s="168"/>
      <c r="CG448" s="168"/>
      <c r="CH448" s="168"/>
      <c r="CI448" s="168"/>
      <c r="CJ448" s="168"/>
      <c r="CK448" s="168"/>
      <c r="CL448" s="168"/>
      <c r="CM448" s="168"/>
      <c r="CN448" s="168"/>
      <c r="CO448" s="168"/>
      <c r="CP448" s="168"/>
      <c r="CQ448" s="168"/>
      <c r="CR448" s="169"/>
    </row>
    <row r="449" spans="1:96" s="170" customFormat="1" ht="26.4" x14ac:dyDescent="0.25">
      <c r="A449" s="96" t="s">
        <v>24</v>
      </c>
      <c r="B449" s="96" t="s">
        <v>278</v>
      </c>
      <c r="C449" s="96" t="s">
        <v>278</v>
      </c>
      <c r="D449" s="97" t="s">
        <v>1</v>
      </c>
      <c r="E449" s="98" t="s">
        <v>2</v>
      </c>
      <c r="F449" s="97" t="s">
        <v>1</v>
      </c>
      <c r="G449" s="98" t="s">
        <v>3</v>
      </c>
      <c r="H449" s="155">
        <v>21101</v>
      </c>
      <c r="I449" s="103" t="s">
        <v>38</v>
      </c>
      <c r="J449" s="165" t="s">
        <v>53</v>
      </c>
      <c r="K449" s="166" t="s">
        <v>54</v>
      </c>
      <c r="L449" s="157"/>
      <c r="M449" s="101" t="s">
        <v>117</v>
      </c>
      <c r="N449" s="158" t="s">
        <v>55</v>
      </c>
      <c r="O449" s="128">
        <v>0</v>
      </c>
      <c r="P449" s="160">
        <v>0</v>
      </c>
      <c r="Q449" s="102" t="s">
        <v>526</v>
      </c>
      <c r="R449" s="161">
        <f t="shared" si="202"/>
        <v>0</v>
      </c>
      <c r="S449" s="162">
        <v>0</v>
      </c>
      <c r="T449" s="162">
        <v>0</v>
      </c>
      <c r="U449" s="162">
        <v>0</v>
      </c>
      <c r="V449" s="162">
        <v>0</v>
      </c>
      <c r="W449" s="162">
        <v>0</v>
      </c>
      <c r="X449" s="162">
        <v>0</v>
      </c>
      <c r="Y449" s="162">
        <v>0</v>
      </c>
      <c r="Z449" s="162">
        <v>0</v>
      </c>
      <c r="AA449" s="162">
        <v>0</v>
      </c>
      <c r="AB449" s="162">
        <v>0</v>
      </c>
      <c r="AC449" s="162">
        <f t="shared" si="203"/>
        <v>0</v>
      </c>
      <c r="AD449" s="162">
        <v>0</v>
      </c>
      <c r="AE449" s="168"/>
      <c r="AF449" s="168"/>
      <c r="AG449" s="168"/>
      <c r="AH449" s="168"/>
      <c r="AI449" s="168"/>
      <c r="AJ449" s="168"/>
      <c r="AK449" s="168"/>
      <c r="AL449" s="168"/>
      <c r="AM449" s="168"/>
      <c r="AN449" s="168"/>
      <c r="AO449" s="168"/>
      <c r="AP449" s="168"/>
      <c r="AQ449" s="168"/>
      <c r="AR449" s="168"/>
      <c r="AS449" s="168"/>
      <c r="AT449" s="168"/>
      <c r="AU449" s="168"/>
      <c r="AV449" s="168"/>
      <c r="AW449" s="168"/>
      <c r="AX449" s="168"/>
      <c r="AY449" s="168"/>
      <c r="AZ449" s="168"/>
      <c r="BA449" s="168"/>
      <c r="BB449" s="168"/>
      <c r="BC449" s="168"/>
      <c r="BD449" s="168"/>
      <c r="BE449" s="168"/>
      <c r="BF449" s="168"/>
      <c r="BG449" s="168"/>
      <c r="BH449" s="168"/>
      <c r="BI449" s="168"/>
      <c r="BJ449" s="168"/>
      <c r="BK449" s="168"/>
      <c r="BL449" s="168"/>
      <c r="BM449" s="168"/>
      <c r="BN449" s="168"/>
      <c r="BO449" s="168"/>
      <c r="BP449" s="168"/>
      <c r="BQ449" s="168"/>
      <c r="BR449" s="168"/>
      <c r="BS449" s="168"/>
      <c r="BT449" s="168"/>
      <c r="BU449" s="168"/>
      <c r="BV449" s="168"/>
      <c r="BW449" s="168"/>
      <c r="BX449" s="168"/>
      <c r="BY449" s="168"/>
      <c r="BZ449" s="168"/>
      <c r="CA449" s="168"/>
      <c r="CB449" s="168"/>
      <c r="CC449" s="168"/>
      <c r="CD449" s="168"/>
      <c r="CE449" s="168"/>
      <c r="CF449" s="168"/>
      <c r="CG449" s="168"/>
      <c r="CH449" s="168"/>
      <c r="CI449" s="168"/>
      <c r="CJ449" s="168"/>
      <c r="CK449" s="168"/>
      <c r="CL449" s="168"/>
      <c r="CM449" s="168"/>
      <c r="CN449" s="168"/>
      <c r="CO449" s="168"/>
      <c r="CP449" s="168"/>
      <c r="CQ449" s="168"/>
      <c r="CR449" s="169"/>
    </row>
    <row r="450" spans="1:96" s="170" customFormat="1" ht="26.4" x14ac:dyDescent="0.25">
      <c r="A450" s="96" t="s">
        <v>24</v>
      </c>
      <c r="B450" s="96" t="s">
        <v>278</v>
      </c>
      <c r="C450" s="96" t="s">
        <v>278</v>
      </c>
      <c r="D450" s="97" t="s">
        <v>1</v>
      </c>
      <c r="E450" s="98" t="s">
        <v>2</v>
      </c>
      <c r="F450" s="97" t="s">
        <v>1</v>
      </c>
      <c r="G450" s="98" t="s">
        <v>3</v>
      </c>
      <c r="H450" s="155">
        <v>21101</v>
      </c>
      <c r="I450" s="103" t="s">
        <v>38</v>
      </c>
      <c r="J450" s="165" t="s">
        <v>56</v>
      </c>
      <c r="K450" s="166" t="s">
        <v>57</v>
      </c>
      <c r="L450" s="157"/>
      <c r="M450" s="101" t="s">
        <v>117</v>
      </c>
      <c r="N450" s="158" t="s">
        <v>55</v>
      </c>
      <c r="O450" s="128">
        <v>0</v>
      </c>
      <c r="P450" s="160">
        <v>0</v>
      </c>
      <c r="Q450" s="102" t="s">
        <v>526</v>
      </c>
      <c r="R450" s="161">
        <f t="shared" si="202"/>
        <v>0</v>
      </c>
      <c r="S450" s="162">
        <v>0</v>
      </c>
      <c r="T450" s="162">
        <v>0</v>
      </c>
      <c r="U450" s="162">
        <v>0</v>
      </c>
      <c r="V450" s="162">
        <v>0</v>
      </c>
      <c r="W450" s="162">
        <v>0</v>
      </c>
      <c r="X450" s="162">
        <v>0</v>
      </c>
      <c r="Y450" s="162">
        <v>0</v>
      </c>
      <c r="Z450" s="162">
        <v>0</v>
      </c>
      <c r="AA450" s="162">
        <v>0</v>
      </c>
      <c r="AB450" s="162">
        <v>0</v>
      </c>
      <c r="AC450" s="162">
        <f t="shared" si="203"/>
        <v>0</v>
      </c>
      <c r="AD450" s="162">
        <v>0</v>
      </c>
      <c r="AE450" s="168"/>
      <c r="AF450" s="168"/>
      <c r="AG450" s="168"/>
      <c r="AH450" s="168"/>
      <c r="AI450" s="168"/>
      <c r="AJ450" s="168"/>
      <c r="AK450" s="168"/>
      <c r="AL450" s="168"/>
      <c r="AM450" s="168"/>
      <c r="AN450" s="168"/>
      <c r="AO450" s="168"/>
      <c r="AP450" s="168"/>
      <c r="AQ450" s="168"/>
      <c r="AR450" s="168"/>
      <c r="AS450" s="168"/>
      <c r="AT450" s="168"/>
      <c r="AU450" s="168"/>
      <c r="AV450" s="168"/>
      <c r="AW450" s="168"/>
      <c r="AX450" s="168"/>
      <c r="AY450" s="168"/>
      <c r="AZ450" s="168"/>
      <c r="BA450" s="168"/>
      <c r="BB450" s="168"/>
      <c r="BC450" s="168"/>
      <c r="BD450" s="168"/>
      <c r="BE450" s="168"/>
      <c r="BF450" s="168"/>
      <c r="BG450" s="168"/>
      <c r="BH450" s="168"/>
      <c r="BI450" s="168"/>
      <c r="BJ450" s="168"/>
      <c r="BK450" s="168"/>
      <c r="BL450" s="168"/>
      <c r="BM450" s="168"/>
      <c r="BN450" s="168"/>
      <c r="BO450" s="168"/>
      <c r="BP450" s="168"/>
      <c r="BQ450" s="168"/>
      <c r="BR450" s="168"/>
      <c r="BS450" s="168"/>
      <c r="BT450" s="168"/>
      <c r="BU450" s="168"/>
      <c r="BV450" s="168"/>
      <c r="BW450" s="168"/>
      <c r="BX450" s="168"/>
      <c r="BY450" s="168"/>
      <c r="BZ450" s="168"/>
      <c r="CA450" s="168"/>
      <c r="CB450" s="168"/>
      <c r="CC450" s="168"/>
      <c r="CD450" s="168"/>
      <c r="CE450" s="168"/>
      <c r="CF450" s="168"/>
      <c r="CG450" s="168"/>
      <c r="CH450" s="168"/>
      <c r="CI450" s="168"/>
      <c r="CJ450" s="168"/>
      <c r="CK450" s="168"/>
      <c r="CL450" s="168"/>
      <c r="CM450" s="168"/>
      <c r="CN450" s="168"/>
      <c r="CO450" s="168"/>
      <c r="CP450" s="168"/>
      <c r="CQ450" s="168"/>
      <c r="CR450" s="169"/>
    </row>
    <row r="451" spans="1:96" s="170" customFormat="1" ht="26.4" x14ac:dyDescent="0.25">
      <c r="A451" s="96" t="s">
        <v>24</v>
      </c>
      <c r="B451" s="96" t="s">
        <v>278</v>
      </c>
      <c r="C451" s="96" t="s">
        <v>278</v>
      </c>
      <c r="D451" s="97" t="s">
        <v>1</v>
      </c>
      <c r="E451" s="98" t="s">
        <v>2</v>
      </c>
      <c r="F451" s="97" t="s">
        <v>1</v>
      </c>
      <c r="G451" s="98" t="s">
        <v>3</v>
      </c>
      <c r="H451" s="155">
        <v>21101</v>
      </c>
      <c r="I451" s="103" t="s">
        <v>38</v>
      </c>
      <c r="J451" s="165" t="s">
        <v>465</v>
      </c>
      <c r="K451" s="166" t="s">
        <v>466</v>
      </c>
      <c r="L451" s="157"/>
      <c r="M451" s="101" t="s">
        <v>117</v>
      </c>
      <c r="N451" s="158" t="s">
        <v>55</v>
      </c>
      <c r="O451" s="128">
        <v>0</v>
      </c>
      <c r="P451" s="180">
        <v>0</v>
      </c>
      <c r="Q451" s="102" t="s">
        <v>526</v>
      </c>
      <c r="R451" s="161">
        <f t="shared" si="202"/>
        <v>0</v>
      </c>
      <c r="S451" s="162">
        <v>0</v>
      </c>
      <c r="T451" s="162">
        <v>0</v>
      </c>
      <c r="U451" s="162">
        <v>0</v>
      </c>
      <c r="V451" s="162">
        <v>0</v>
      </c>
      <c r="W451" s="162">
        <v>0</v>
      </c>
      <c r="X451" s="162">
        <v>0</v>
      </c>
      <c r="Y451" s="162">
        <v>0</v>
      </c>
      <c r="Z451" s="162">
        <v>0</v>
      </c>
      <c r="AA451" s="162">
        <v>0</v>
      </c>
      <c r="AB451" s="162">
        <v>0</v>
      </c>
      <c r="AC451" s="162">
        <f t="shared" si="203"/>
        <v>0</v>
      </c>
      <c r="AD451" s="162">
        <v>0</v>
      </c>
      <c r="AE451" s="168"/>
      <c r="AF451" s="168"/>
      <c r="AG451" s="168"/>
      <c r="AH451" s="168"/>
      <c r="AI451" s="168"/>
      <c r="AJ451" s="168"/>
      <c r="AK451" s="168"/>
      <c r="AL451" s="168"/>
      <c r="AM451" s="168"/>
      <c r="AN451" s="168"/>
      <c r="AO451" s="168"/>
      <c r="AP451" s="168"/>
      <c r="AQ451" s="168"/>
      <c r="AR451" s="168"/>
      <c r="AS451" s="168"/>
      <c r="AT451" s="168"/>
      <c r="AU451" s="168"/>
      <c r="AV451" s="168"/>
      <c r="AW451" s="168"/>
      <c r="AX451" s="168"/>
      <c r="AY451" s="168"/>
      <c r="AZ451" s="168"/>
      <c r="BA451" s="168"/>
      <c r="BB451" s="168"/>
      <c r="BC451" s="168"/>
      <c r="BD451" s="168"/>
      <c r="BE451" s="168"/>
      <c r="BF451" s="168"/>
      <c r="BG451" s="168"/>
      <c r="BH451" s="168"/>
      <c r="BI451" s="168"/>
      <c r="BJ451" s="168"/>
      <c r="BK451" s="168"/>
      <c r="BL451" s="168"/>
      <c r="BM451" s="168"/>
      <c r="BN451" s="168"/>
      <c r="BO451" s="168"/>
      <c r="BP451" s="168"/>
      <c r="BQ451" s="168"/>
      <c r="BR451" s="168"/>
      <c r="BS451" s="168"/>
      <c r="BT451" s="168"/>
      <c r="BU451" s="168"/>
      <c r="BV451" s="168"/>
      <c r="BW451" s="168"/>
      <c r="BX451" s="168"/>
      <c r="BY451" s="168"/>
      <c r="BZ451" s="168"/>
      <c r="CA451" s="168"/>
      <c r="CB451" s="168"/>
      <c r="CC451" s="168"/>
      <c r="CD451" s="168"/>
      <c r="CE451" s="168"/>
      <c r="CF451" s="168"/>
      <c r="CG451" s="168"/>
      <c r="CH451" s="168"/>
      <c r="CI451" s="168"/>
      <c r="CJ451" s="168"/>
      <c r="CK451" s="168"/>
      <c r="CL451" s="168"/>
      <c r="CM451" s="168"/>
      <c r="CN451" s="168"/>
      <c r="CO451" s="168"/>
      <c r="CP451" s="168"/>
      <c r="CQ451" s="168"/>
      <c r="CR451" s="169"/>
    </row>
    <row r="452" spans="1:96" s="170" customFormat="1" ht="26.4" x14ac:dyDescent="0.25">
      <c r="A452" s="96" t="s">
        <v>24</v>
      </c>
      <c r="B452" s="96" t="s">
        <v>278</v>
      </c>
      <c r="C452" s="96" t="s">
        <v>278</v>
      </c>
      <c r="D452" s="97" t="s">
        <v>1</v>
      </c>
      <c r="E452" s="98" t="s">
        <v>2</v>
      </c>
      <c r="F452" s="97" t="s">
        <v>1</v>
      </c>
      <c r="G452" s="98" t="s">
        <v>3</v>
      </c>
      <c r="H452" s="155">
        <v>21101</v>
      </c>
      <c r="I452" s="103" t="s">
        <v>38</v>
      </c>
      <c r="J452" s="165" t="s">
        <v>198</v>
      </c>
      <c r="K452" s="166" t="s">
        <v>797</v>
      </c>
      <c r="L452" s="157"/>
      <c r="M452" s="101" t="s">
        <v>117</v>
      </c>
      <c r="N452" s="158" t="s">
        <v>55</v>
      </c>
      <c r="O452" s="128">
        <v>0</v>
      </c>
      <c r="P452" s="160">
        <v>0</v>
      </c>
      <c r="Q452" s="102" t="s">
        <v>526</v>
      </c>
      <c r="R452" s="161">
        <f t="shared" si="202"/>
        <v>0</v>
      </c>
      <c r="S452" s="162">
        <v>0</v>
      </c>
      <c r="T452" s="162">
        <v>0</v>
      </c>
      <c r="U452" s="162">
        <v>0</v>
      </c>
      <c r="V452" s="162">
        <v>0</v>
      </c>
      <c r="W452" s="162">
        <v>0</v>
      </c>
      <c r="X452" s="162">
        <v>0</v>
      </c>
      <c r="Y452" s="162">
        <v>0</v>
      </c>
      <c r="Z452" s="162">
        <v>0</v>
      </c>
      <c r="AA452" s="162">
        <v>0</v>
      </c>
      <c r="AB452" s="162">
        <v>0</v>
      </c>
      <c r="AC452" s="162">
        <f t="shared" si="203"/>
        <v>0</v>
      </c>
      <c r="AD452" s="162">
        <v>0</v>
      </c>
      <c r="AE452" s="168"/>
      <c r="AF452" s="168"/>
      <c r="AG452" s="168"/>
      <c r="AH452" s="168"/>
      <c r="AI452" s="168"/>
      <c r="AJ452" s="168"/>
      <c r="AK452" s="168"/>
      <c r="AL452" s="168"/>
      <c r="AM452" s="168"/>
      <c r="AN452" s="168"/>
      <c r="AO452" s="168"/>
      <c r="AP452" s="168"/>
      <c r="AQ452" s="168"/>
      <c r="AR452" s="168"/>
      <c r="AS452" s="168"/>
      <c r="AT452" s="168"/>
      <c r="AU452" s="168"/>
      <c r="AV452" s="168"/>
      <c r="AW452" s="168"/>
      <c r="AX452" s="168"/>
      <c r="AY452" s="168"/>
      <c r="AZ452" s="168"/>
      <c r="BA452" s="168"/>
      <c r="BB452" s="168"/>
      <c r="BC452" s="168"/>
      <c r="BD452" s="168"/>
      <c r="BE452" s="168"/>
      <c r="BF452" s="168"/>
      <c r="BG452" s="168"/>
      <c r="BH452" s="168"/>
      <c r="BI452" s="168"/>
      <c r="BJ452" s="168"/>
      <c r="BK452" s="168"/>
      <c r="BL452" s="168"/>
      <c r="BM452" s="168"/>
      <c r="BN452" s="168"/>
      <c r="BO452" s="168"/>
      <c r="BP452" s="168"/>
      <c r="BQ452" s="168"/>
      <c r="BR452" s="168"/>
      <c r="BS452" s="168"/>
      <c r="BT452" s="168"/>
      <c r="BU452" s="168"/>
      <c r="BV452" s="168"/>
      <c r="BW452" s="168"/>
      <c r="BX452" s="168"/>
      <c r="BY452" s="168"/>
      <c r="BZ452" s="168"/>
      <c r="CA452" s="168"/>
      <c r="CB452" s="168"/>
      <c r="CC452" s="168"/>
      <c r="CD452" s="168"/>
      <c r="CE452" s="168"/>
      <c r="CF452" s="168"/>
      <c r="CG452" s="168"/>
      <c r="CH452" s="168"/>
      <c r="CI452" s="168"/>
      <c r="CJ452" s="168"/>
      <c r="CK452" s="168"/>
      <c r="CL452" s="168"/>
      <c r="CM452" s="168"/>
      <c r="CN452" s="168"/>
      <c r="CO452" s="168"/>
      <c r="CP452" s="168"/>
      <c r="CQ452" s="168"/>
      <c r="CR452" s="169"/>
    </row>
    <row r="453" spans="1:96" s="170" customFormat="1" ht="26.4" x14ac:dyDescent="0.25">
      <c r="A453" s="96" t="s">
        <v>24</v>
      </c>
      <c r="B453" s="96" t="s">
        <v>278</v>
      </c>
      <c r="C453" s="96" t="s">
        <v>278</v>
      </c>
      <c r="D453" s="97" t="s">
        <v>1</v>
      </c>
      <c r="E453" s="98" t="s">
        <v>2</v>
      </c>
      <c r="F453" s="97" t="s">
        <v>1</v>
      </c>
      <c r="G453" s="98" t="s">
        <v>3</v>
      </c>
      <c r="H453" s="155">
        <v>21101</v>
      </c>
      <c r="I453" s="103" t="s">
        <v>38</v>
      </c>
      <c r="J453" s="165" t="s">
        <v>683</v>
      </c>
      <c r="K453" s="166" t="s">
        <v>684</v>
      </c>
      <c r="L453" s="157"/>
      <c r="M453" s="101" t="s">
        <v>117</v>
      </c>
      <c r="N453" s="165" t="s">
        <v>73</v>
      </c>
      <c r="O453" s="128">
        <v>0</v>
      </c>
      <c r="P453" s="160">
        <v>0</v>
      </c>
      <c r="Q453" s="102" t="s">
        <v>526</v>
      </c>
      <c r="R453" s="161">
        <f t="shared" si="202"/>
        <v>0</v>
      </c>
      <c r="S453" s="162">
        <v>0</v>
      </c>
      <c r="T453" s="162">
        <v>0</v>
      </c>
      <c r="U453" s="162">
        <v>0</v>
      </c>
      <c r="V453" s="162">
        <v>0</v>
      </c>
      <c r="W453" s="162">
        <v>0</v>
      </c>
      <c r="X453" s="162">
        <v>0</v>
      </c>
      <c r="Y453" s="162">
        <v>0</v>
      </c>
      <c r="Z453" s="162">
        <v>0</v>
      </c>
      <c r="AA453" s="162">
        <v>0</v>
      </c>
      <c r="AB453" s="162">
        <v>0</v>
      </c>
      <c r="AC453" s="162">
        <f t="shared" si="203"/>
        <v>0</v>
      </c>
      <c r="AD453" s="162">
        <v>0</v>
      </c>
      <c r="AE453" s="168"/>
      <c r="AF453" s="168"/>
      <c r="AG453" s="168"/>
      <c r="AH453" s="168"/>
      <c r="AI453" s="168"/>
      <c r="AJ453" s="168"/>
      <c r="AK453" s="168"/>
      <c r="AL453" s="168"/>
      <c r="AM453" s="168"/>
      <c r="AN453" s="168"/>
      <c r="AO453" s="168"/>
      <c r="AP453" s="168"/>
      <c r="AQ453" s="168"/>
      <c r="AR453" s="168"/>
      <c r="AS453" s="168"/>
      <c r="AT453" s="168"/>
      <c r="AU453" s="168"/>
      <c r="AV453" s="168"/>
      <c r="AW453" s="168"/>
      <c r="AX453" s="168"/>
      <c r="AY453" s="168"/>
      <c r="AZ453" s="168"/>
      <c r="BA453" s="168"/>
      <c r="BB453" s="168"/>
      <c r="BC453" s="168"/>
      <c r="BD453" s="168"/>
      <c r="BE453" s="168"/>
      <c r="BF453" s="168"/>
      <c r="BG453" s="168"/>
      <c r="BH453" s="168"/>
      <c r="BI453" s="168"/>
      <c r="BJ453" s="168"/>
      <c r="BK453" s="168"/>
      <c r="BL453" s="168"/>
      <c r="BM453" s="168"/>
      <c r="BN453" s="168"/>
      <c r="BO453" s="168"/>
      <c r="BP453" s="168"/>
      <c r="BQ453" s="168"/>
      <c r="BR453" s="168"/>
      <c r="BS453" s="168"/>
      <c r="BT453" s="168"/>
      <c r="BU453" s="168"/>
      <c r="BV453" s="168"/>
      <c r="BW453" s="168"/>
      <c r="BX453" s="168"/>
      <c r="BY453" s="168"/>
      <c r="BZ453" s="168"/>
      <c r="CA453" s="168"/>
      <c r="CB453" s="168"/>
      <c r="CC453" s="168"/>
      <c r="CD453" s="168"/>
      <c r="CE453" s="168"/>
      <c r="CF453" s="168"/>
      <c r="CG453" s="168"/>
      <c r="CH453" s="168"/>
      <c r="CI453" s="168"/>
      <c r="CJ453" s="168"/>
      <c r="CK453" s="168"/>
      <c r="CL453" s="168"/>
      <c r="CM453" s="168"/>
      <c r="CN453" s="168"/>
      <c r="CO453" s="168"/>
      <c r="CP453" s="168"/>
      <c r="CQ453" s="168"/>
      <c r="CR453" s="169"/>
    </row>
    <row r="454" spans="1:96" s="170" customFormat="1" ht="26.4" x14ac:dyDescent="0.25">
      <c r="A454" s="96" t="s">
        <v>24</v>
      </c>
      <c r="B454" s="96" t="s">
        <v>278</v>
      </c>
      <c r="C454" s="96" t="s">
        <v>278</v>
      </c>
      <c r="D454" s="97" t="s">
        <v>1</v>
      </c>
      <c r="E454" s="98" t="s">
        <v>2</v>
      </c>
      <c r="F454" s="97" t="s">
        <v>1</v>
      </c>
      <c r="G454" s="98" t="s">
        <v>3</v>
      </c>
      <c r="H454" s="155">
        <v>21101</v>
      </c>
      <c r="I454" s="103" t="s">
        <v>38</v>
      </c>
      <c r="J454" s="165" t="s">
        <v>798</v>
      </c>
      <c r="K454" s="166" t="s">
        <v>799</v>
      </c>
      <c r="L454" s="157"/>
      <c r="M454" s="101" t="s">
        <v>117</v>
      </c>
      <c r="N454" s="158" t="s">
        <v>55</v>
      </c>
      <c r="O454" s="128">
        <v>0</v>
      </c>
      <c r="P454" s="180">
        <v>0</v>
      </c>
      <c r="Q454" s="102" t="s">
        <v>526</v>
      </c>
      <c r="R454" s="161">
        <f t="shared" si="202"/>
        <v>0</v>
      </c>
      <c r="S454" s="162">
        <v>0</v>
      </c>
      <c r="T454" s="162">
        <v>0</v>
      </c>
      <c r="U454" s="162">
        <v>0</v>
      </c>
      <c r="V454" s="162">
        <v>0</v>
      </c>
      <c r="W454" s="162">
        <v>0</v>
      </c>
      <c r="X454" s="162">
        <v>0</v>
      </c>
      <c r="Y454" s="162">
        <v>0</v>
      </c>
      <c r="Z454" s="162">
        <v>0</v>
      </c>
      <c r="AA454" s="162">
        <v>0</v>
      </c>
      <c r="AB454" s="162">
        <v>0</v>
      </c>
      <c r="AC454" s="162">
        <f t="shared" si="203"/>
        <v>0</v>
      </c>
      <c r="AD454" s="162">
        <v>0</v>
      </c>
      <c r="AE454" s="168"/>
      <c r="AF454" s="168"/>
      <c r="AG454" s="168"/>
      <c r="AH454" s="168"/>
      <c r="AI454" s="168"/>
      <c r="AJ454" s="168"/>
      <c r="AK454" s="168"/>
      <c r="AL454" s="168"/>
      <c r="AM454" s="168"/>
      <c r="AN454" s="168"/>
      <c r="AO454" s="168"/>
      <c r="AP454" s="168"/>
      <c r="AQ454" s="168"/>
      <c r="AR454" s="168"/>
      <c r="AS454" s="168"/>
      <c r="AT454" s="168"/>
      <c r="AU454" s="168"/>
      <c r="AV454" s="168"/>
      <c r="AW454" s="168"/>
      <c r="AX454" s="168"/>
      <c r="AY454" s="168"/>
      <c r="AZ454" s="168"/>
      <c r="BA454" s="168"/>
      <c r="BB454" s="168"/>
      <c r="BC454" s="168"/>
      <c r="BD454" s="168"/>
      <c r="BE454" s="168"/>
      <c r="BF454" s="168"/>
      <c r="BG454" s="168"/>
      <c r="BH454" s="168"/>
      <c r="BI454" s="168"/>
      <c r="BJ454" s="168"/>
      <c r="BK454" s="168"/>
      <c r="BL454" s="168"/>
      <c r="BM454" s="168"/>
      <c r="BN454" s="168"/>
      <c r="BO454" s="168"/>
      <c r="BP454" s="168"/>
      <c r="BQ454" s="168"/>
      <c r="BR454" s="168"/>
      <c r="BS454" s="168"/>
      <c r="BT454" s="168"/>
      <c r="BU454" s="168"/>
      <c r="BV454" s="168"/>
      <c r="BW454" s="168"/>
      <c r="BX454" s="168"/>
      <c r="BY454" s="168"/>
      <c r="BZ454" s="168"/>
      <c r="CA454" s="168"/>
      <c r="CB454" s="168"/>
      <c r="CC454" s="168"/>
      <c r="CD454" s="168"/>
      <c r="CE454" s="168"/>
      <c r="CF454" s="168"/>
      <c r="CG454" s="168"/>
      <c r="CH454" s="168"/>
      <c r="CI454" s="168"/>
      <c r="CJ454" s="168"/>
      <c r="CK454" s="168"/>
      <c r="CL454" s="168"/>
      <c r="CM454" s="168"/>
      <c r="CN454" s="168"/>
      <c r="CO454" s="168"/>
      <c r="CP454" s="168"/>
      <c r="CQ454" s="168"/>
      <c r="CR454" s="169"/>
    </row>
    <row r="455" spans="1:96" s="170" customFormat="1" ht="26.4" x14ac:dyDescent="0.25">
      <c r="A455" s="96" t="s">
        <v>24</v>
      </c>
      <c r="B455" s="96" t="s">
        <v>278</v>
      </c>
      <c r="C455" s="96" t="s">
        <v>278</v>
      </c>
      <c r="D455" s="97" t="s">
        <v>1</v>
      </c>
      <c r="E455" s="98" t="s">
        <v>2</v>
      </c>
      <c r="F455" s="97" t="s">
        <v>1</v>
      </c>
      <c r="G455" s="98" t="s">
        <v>3</v>
      </c>
      <c r="H455" s="155">
        <v>21101</v>
      </c>
      <c r="I455" s="103" t="s">
        <v>38</v>
      </c>
      <c r="J455" s="165" t="s">
        <v>800</v>
      </c>
      <c r="K455" s="166" t="s">
        <v>801</v>
      </c>
      <c r="L455" s="157"/>
      <c r="M455" s="101" t="s">
        <v>117</v>
      </c>
      <c r="N455" s="158" t="s">
        <v>55</v>
      </c>
      <c r="O455" s="128">
        <v>0</v>
      </c>
      <c r="P455" s="160">
        <v>0</v>
      </c>
      <c r="Q455" s="102" t="s">
        <v>526</v>
      </c>
      <c r="R455" s="161">
        <f t="shared" si="202"/>
        <v>0</v>
      </c>
      <c r="S455" s="162">
        <v>0</v>
      </c>
      <c r="T455" s="162">
        <v>0</v>
      </c>
      <c r="U455" s="162">
        <v>0</v>
      </c>
      <c r="V455" s="162">
        <v>0</v>
      </c>
      <c r="W455" s="162">
        <v>0</v>
      </c>
      <c r="X455" s="162">
        <v>0</v>
      </c>
      <c r="Y455" s="162">
        <v>0</v>
      </c>
      <c r="Z455" s="162">
        <v>0</v>
      </c>
      <c r="AA455" s="162">
        <v>0</v>
      </c>
      <c r="AB455" s="162">
        <v>0</v>
      </c>
      <c r="AC455" s="162">
        <f t="shared" si="203"/>
        <v>0</v>
      </c>
      <c r="AD455" s="162">
        <v>0</v>
      </c>
      <c r="AE455" s="168"/>
      <c r="AF455" s="168"/>
      <c r="AG455" s="168"/>
      <c r="AH455" s="168"/>
      <c r="AI455" s="168"/>
      <c r="AJ455" s="168"/>
      <c r="AK455" s="168"/>
      <c r="AL455" s="168"/>
      <c r="AM455" s="168"/>
      <c r="AN455" s="168"/>
      <c r="AO455" s="168"/>
      <c r="AP455" s="168"/>
      <c r="AQ455" s="168"/>
      <c r="AR455" s="168"/>
      <c r="AS455" s="168"/>
      <c r="AT455" s="168"/>
      <c r="AU455" s="168"/>
      <c r="AV455" s="168"/>
      <c r="AW455" s="168"/>
      <c r="AX455" s="168"/>
      <c r="AY455" s="168"/>
      <c r="AZ455" s="168"/>
      <c r="BA455" s="168"/>
      <c r="BB455" s="168"/>
      <c r="BC455" s="168"/>
      <c r="BD455" s="168"/>
      <c r="BE455" s="168"/>
      <c r="BF455" s="168"/>
      <c r="BG455" s="168"/>
      <c r="BH455" s="168"/>
      <c r="BI455" s="168"/>
      <c r="BJ455" s="168"/>
      <c r="BK455" s="168"/>
      <c r="BL455" s="168"/>
      <c r="BM455" s="168"/>
      <c r="BN455" s="168"/>
      <c r="BO455" s="168"/>
      <c r="BP455" s="168"/>
      <c r="BQ455" s="168"/>
      <c r="BR455" s="168"/>
      <c r="BS455" s="168"/>
      <c r="BT455" s="168"/>
      <c r="BU455" s="168"/>
      <c r="BV455" s="168"/>
      <c r="BW455" s="168"/>
      <c r="BX455" s="168"/>
      <c r="BY455" s="168"/>
      <c r="BZ455" s="168"/>
      <c r="CA455" s="168"/>
      <c r="CB455" s="168"/>
      <c r="CC455" s="168"/>
      <c r="CD455" s="168"/>
      <c r="CE455" s="168"/>
      <c r="CF455" s="168"/>
      <c r="CG455" s="168"/>
      <c r="CH455" s="168"/>
      <c r="CI455" s="168"/>
      <c r="CJ455" s="168"/>
      <c r="CK455" s="168"/>
      <c r="CL455" s="168"/>
      <c r="CM455" s="168"/>
      <c r="CN455" s="168"/>
      <c r="CO455" s="168"/>
      <c r="CP455" s="168"/>
      <c r="CQ455" s="168"/>
      <c r="CR455" s="169"/>
    </row>
    <row r="456" spans="1:96" s="170" customFormat="1" ht="26.4" x14ac:dyDescent="0.25">
      <c r="A456" s="96" t="s">
        <v>24</v>
      </c>
      <c r="B456" s="96" t="s">
        <v>278</v>
      </c>
      <c r="C456" s="96" t="s">
        <v>278</v>
      </c>
      <c r="D456" s="97" t="s">
        <v>1</v>
      </c>
      <c r="E456" s="98" t="s">
        <v>2</v>
      </c>
      <c r="F456" s="97" t="s">
        <v>1</v>
      </c>
      <c r="G456" s="98" t="s">
        <v>3</v>
      </c>
      <c r="H456" s="155">
        <v>21101</v>
      </c>
      <c r="I456" s="103" t="s">
        <v>38</v>
      </c>
      <c r="J456" s="165" t="s">
        <v>802</v>
      </c>
      <c r="K456" s="166" t="s">
        <v>803</v>
      </c>
      <c r="L456" s="157"/>
      <c r="M456" s="101" t="s">
        <v>117</v>
      </c>
      <c r="N456" s="165" t="s">
        <v>73</v>
      </c>
      <c r="O456" s="128">
        <v>3</v>
      </c>
      <c r="P456" s="160">
        <v>45.59</v>
      </c>
      <c r="Q456" s="102" t="s">
        <v>526</v>
      </c>
      <c r="R456" s="161">
        <f t="shared" si="202"/>
        <v>137</v>
      </c>
      <c r="S456" s="162">
        <v>0</v>
      </c>
      <c r="T456" s="162">
        <v>0</v>
      </c>
      <c r="U456" s="162">
        <v>0</v>
      </c>
      <c r="V456" s="162">
        <v>0</v>
      </c>
      <c r="W456" s="162">
        <v>0</v>
      </c>
      <c r="X456" s="162">
        <v>0</v>
      </c>
      <c r="Y456" s="162">
        <v>0</v>
      </c>
      <c r="Z456" s="162">
        <v>0</v>
      </c>
      <c r="AA456" s="162">
        <v>0</v>
      </c>
      <c r="AB456" s="162">
        <v>0</v>
      </c>
      <c r="AC456" s="162">
        <f t="shared" si="203"/>
        <v>137</v>
      </c>
      <c r="AD456" s="162">
        <v>0</v>
      </c>
      <c r="AE456" s="168"/>
      <c r="AF456" s="168"/>
      <c r="AG456" s="168"/>
      <c r="AH456" s="168"/>
      <c r="AI456" s="168"/>
      <c r="AJ456" s="168"/>
      <c r="AK456" s="168"/>
      <c r="AL456" s="168"/>
      <c r="AM456" s="168"/>
      <c r="AN456" s="168"/>
      <c r="AO456" s="168"/>
      <c r="AP456" s="168"/>
      <c r="AQ456" s="168"/>
      <c r="AR456" s="168"/>
      <c r="AS456" s="168"/>
      <c r="AT456" s="168"/>
      <c r="AU456" s="168"/>
      <c r="AV456" s="168"/>
      <c r="AW456" s="168"/>
      <c r="AX456" s="168"/>
      <c r="AY456" s="168"/>
      <c r="AZ456" s="168"/>
      <c r="BA456" s="168"/>
      <c r="BB456" s="168"/>
      <c r="BC456" s="168"/>
      <c r="BD456" s="168"/>
      <c r="BE456" s="168"/>
      <c r="BF456" s="168"/>
      <c r="BG456" s="168"/>
      <c r="BH456" s="168"/>
      <c r="BI456" s="168"/>
      <c r="BJ456" s="168"/>
      <c r="BK456" s="168"/>
      <c r="BL456" s="168"/>
      <c r="BM456" s="168"/>
      <c r="BN456" s="168"/>
      <c r="BO456" s="168"/>
      <c r="BP456" s="168"/>
      <c r="BQ456" s="168"/>
      <c r="BR456" s="168"/>
      <c r="BS456" s="168"/>
      <c r="BT456" s="168"/>
      <c r="BU456" s="168"/>
      <c r="BV456" s="168"/>
      <c r="BW456" s="168"/>
      <c r="BX456" s="168"/>
      <c r="BY456" s="168"/>
      <c r="BZ456" s="168"/>
      <c r="CA456" s="168"/>
      <c r="CB456" s="168"/>
      <c r="CC456" s="168"/>
      <c r="CD456" s="168"/>
      <c r="CE456" s="168"/>
      <c r="CF456" s="168"/>
      <c r="CG456" s="168"/>
      <c r="CH456" s="168"/>
      <c r="CI456" s="168"/>
      <c r="CJ456" s="168"/>
      <c r="CK456" s="168"/>
      <c r="CL456" s="168"/>
      <c r="CM456" s="168"/>
      <c r="CN456" s="168"/>
      <c r="CO456" s="168"/>
      <c r="CP456" s="168"/>
      <c r="CQ456" s="168"/>
      <c r="CR456" s="169"/>
    </row>
    <row r="457" spans="1:96" s="170" customFormat="1" ht="26.4" x14ac:dyDescent="0.25">
      <c r="A457" s="96" t="s">
        <v>24</v>
      </c>
      <c r="B457" s="96" t="s">
        <v>278</v>
      </c>
      <c r="C457" s="96" t="s">
        <v>278</v>
      </c>
      <c r="D457" s="97" t="s">
        <v>1</v>
      </c>
      <c r="E457" s="98" t="s">
        <v>2</v>
      </c>
      <c r="F457" s="97" t="s">
        <v>1</v>
      </c>
      <c r="G457" s="98" t="s">
        <v>3</v>
      </c>
      <c r="H457" s="155">
        <v>21101</v>
      </c>
      <c r="I457" s="103" t="s">
        <v>38</v>
      </c>
      <c r="J457" s="165" t="s">
        <v>804</v>
      </c>
      <c r="K457" s="166" t="s">
        <v>805</v>
      </c>
      <c r="L457" s="157"/>
      <c r="M457" s="101" t="s">
        <v>117</v>
      </c>
      <c r="N457" s="165" t="s">
        <v>73</v>
      </c>
      <c r="O457" s="128">
        <v>0</v>
      </c>
      <c r="P457" s="160">
        <v>0</v>
      </c>
      <c r="Q457" s="102" t="s">
        <v>526</v>
      </c>
      <c r="R457" s="161">
        <f t="shared" si="202"/>
        <v>0</v>
      </c>
      <c r="S457" s="162">
        <v>0</v>
      </c>
      <c r="T457" s="162">
        <v>0</v>
      </c>
      <c r="U457" s="162">
        <v>0</v>
      </c>
      <c r="V457" s="162">
        <v>0</v>
      </c>
      <c r="W457" s="162">
        <v>0</v>
      </c>
      <c r="X457" s="162">
        <v>0</v>
      </c>
      <c r="Y457" s="162">
        <v>0</v>
      </c>
      <c r="Z457" s="162">
        <v>0</v>
      </c>
      <c r="AA457" s="162">
        <v>0</v>
      </c>
      <c r="AB457" s="162">
        <v>0</v>
      </c>
      <c r="AC457" s="162">
        <f t="shared" si="203"/>
        <v>0</v>
      </c>
      <c r="AD457" s="162">
        <v>0</v>
      </c>
      <c r="AE457" s="168"/>
      <c r="AF457" s="168"/>
      <c r="AG457" s="168"/>
      <c r="AH457" s="168"/>
      <c r="AI457" s="168"/>
      <c r="AJ457" s="168"/>
      <c r="AK457" s="168"/>
      <c r="AL457" s="168"/>
      <c r="AM457" s="168"/>
      <c r="AN457" s="168"/>
      <c r="AO457" s="168"/>
      <c r="AP457" s="168"/>
      <c r="AQ457" s="168"/>
      <c r="AR457" s="168"/>
      <c r="AS457" s="168"/>
      <c r="AT457" s="168"/>
      <c r="AU457" s="168"/>
      <c r="AV457" s="168"/>
      <c r="AW457" s="168"/>
      <c r="AX457" s="168"/>
      <c r="AY457" s="168"/>
      <c r="AZ457" s="168"/>
      <c r="BA457" s="168"/>
      <c r="BB457" s="168"/>
      <c r="BC457" s="168"/>
      <c r="BD457" s="168"/>
      <c r="BE457" s="168"/>
      <c r="BF457" s="168"/>
      <c r="BG457" s="168"/>
      <c r="BH457" s="168"/>
      <c r="BI457" s="168"/>
      <c r="BJ457" s="168"/>
      <c r="BK457" s="168"/>
      <c r="BL457" s="168"/>
      <c r="BM457" s="168"/>
      <c r="BN457" s="168"/>
      <c r="BO457" s="168"/>
      <c r="BP457" s="168"/>
      <c r="BQ457" s="168"/>
      <c r="BR457" s="168"/>
      <c r="BS457" s="168"/>
      <c r="BT457" s="168"/>
      <c r="BU457" s="168"/>
      <c r="BV457" s="168"/>
      <c r="BW457" s="168"/>
      <c r="BX457" s="168"/>
      <c r="BY457" s="168"/>
      <c r="BZ457" s="168"/>
      <c r="CA457" s="168"/>
      <c r="CB457" s="168"/>
      <c r="CC457" s="168"/>
      <c r="CD457" s="168"/>
      <c r="CE457" s="168"/>
      <c r="CF457" s="168"/>
      <c r="CG457" s="168"/>
      <c r="CH457" s="168"/>
      <c r="CI457" s="168"/>
      <c r="CJ457" s="168"/>
      <c r="CK457" s="168"/>
      <c r="CL457" s="168"/>
      <c r="CM457" s="168"/>
      <c r="CN457" s="168"/>
      <c r="CO457" s="168"/>
      <c r="CP457" s="168"/>
      <c r="CQ457" s="168"/>
      <c r="CR457" s="169"/>
    </row>
    <row r="458" spans="1:96" s="170" customFormat="1" ht="26.4" x14ac:dyDescent="0.25">
      <c r="A458" s="96" t="s">
        <v>24</v>
      </c>
      <c r="B458" s="96" t="s">
        <v>278</v>
      </c>
      <c r="C458" s="96" t="s">
        <v>278</v>
      </c>
      <c r="D458" s="97" t="s">
        <v>1</v>
      </c>
      <c r="E458" s="98" t="s">
        <v>2</v>
      </c>
      <c r="F458" s="97" t="s">
        <v>1</v>
      </c>
      <c r="G458" s="98" t="s">
        <v>3</v>
      </c>
      <c r="H458" s="155">
        <v>21101</v>
      </c>
      <c r="I458" s="103" t="s">
        <v>38</v>
      </c>
      <c r="J458" s="165" t="s">
        <v>806</v>
      </c>
      <c r="K458" s="166" t="s">
        <v>807</v>
      </c>
      <c r="L458" s="157"/>
      <c r="M458" s="101" t="s">
        <v>117</v>
      </c>
      <c r="N458" s="158" t="s">
        <v>55</v>
      </c>
      <c r="O458" s="128">
        <v>0</v>
      </c>
      <c r="P458" s="160">
        <v>0</v>
      </c>
      <c r="Q458" s="102" t="s">
        <v>526</v>
      </c>
      <c r="R458" s="161">
        <f t="shared" si="202"/>
        <v>0</v>
      </c>
      <c r="S458" s="162">
        <v>0</v>
      </c>
      <c r="T458" s="162">
        <v>0</v>
      </c>
      <c r="U458" s="162">
        <v>0</v>
      </c>
      <c r="V458" s="162">
        <v>0</v>
      </c>
      <c r="W458" s="162">
        <v>0</v>
      </c>
      <c r="X458" s="162">
        <v>0</v>
      </c>
      <c r="Y458" s="162">
        <v>0</v>
      </c>
      <c r="Z458" s="162">
        <v>0</v>
      </c>
      <c r="AA458" s="162">
        <v>0</v>
      </c>
      <c r="AB458" s="162">
        <v>0</v>
      </c>
      <c r="AC458" s="162">
        <f t="shared" si="203"/>
        <v>0</v>
      </c>
      <c r="AD458" s="162">
        <v>0</v>
      </c>
      <c r="AE458" s="168"/>
      <c r="AF458" s="168"/>
      <c r="AG458" s="168"/>
      <c r="AH458" s="168"/>
      <c r="AI458" s="168"/>
      <c r="AJ458" s="168"/>
      <c r="AK458" s="168"/>
      <c r="AL458" s="168"/>
      <c r="AM458" s="168"/>
      <c r="AN458" s="168"/>
      <c r="AO458" s="168"/>
      <c r="AP458" s="168"/>
      <c r="AQ458" s="168"/>
      <c r="AR458" s="168"/>
      <c r="AS458" s="168"/>
      <c r="AT458" s="168"/>
      <c r="AU458" s="168"/>
      <c r="AV458" s="168"/>
      <c r="AW458" s="168"/>
      <c r="AX458" s="168"/>
      <c r="AY458" s="168"/>
      <c r="AZ458" s="168"/>
      <c r="BA458" s="168"/>
      <c r="BB458" s="168"/>
      <c r="BC458" s="168"/>
      <c r="BD458" s="168"/>
      <c r="BE458" s="168"/>
      <c r="BF458" s="168"/>
      <c r="BG458" s="168"/>
      <c r="BH458" s="168"/>
      <c r="BI458" s="168"/>
      <c r="BJ458" s="168"/>
      <c r="BK458" s="168"/>
      <c r="BL458" s="168"/>
      <c r="BM458" s="168"/>
      <c r="BN458" s="168"/>
      <c r="BO458" s="168"/>
      <c r="BP458" s="168"/>
      <c r="BQ458" s="168"/>
      <c r="BR458" s="168"/>
      <c r="BS458" s="168"/>
      <c r="BT458" s="168"/>
      <c r="BU458" s="168"/>
      <c r="BV458" s="168"/>
      <c r="BW458" s="168"/>
      <c r="BX458" s="168"/>
      <c r="BY458" s="168"/>
      <c r="BZ458" s="168"/>
      <c r="CA458" s="168"/>
      <c r="CB458" s="168"/>
      <c r="CC458" s="168"/>
      <c r="CD458" s="168"/>
      <c r="CE458" s="168"/>
      <c r="CF458" s="168"/>
      <c r="CG458" s="168"/>
      <c r="CH458" s="168"/>
      <c r="CI458" s="168"/>
      <c r="CJ458" s="168"/>
      <c r="CK458" s="168"/>
      <c r="CL458" s="168"/>
      <c r="CM458" s="168"/>
      <c r="CN458" s="168"/>
      <c r="CO458" s="168"/>
      <c r="CP458" s="168"/>
      <c r="CQ458" s="168"/>
      <c r="CR458" s="169"/>
    </row>
    <row r="459" spans="1:96" s="183" customFormat="1" ht="26.4" x14ac:dyDescent="0.25">
      <c r="A459" s="96" t="s">
        <v>24</v>
      </c>
      <c r="B459" s="96" t="s">
        <v>278</v>
      </c>
      <c r="C459" s="96" t="s">
        <v>278</v>
      </c>
      <c r="D459" s="97" t="s">
        <v>1</v>
      </c>
      <c r="E459" s="98" t="s">
        <v>2</v>
      </c>
      <c r="F459" s="97" t="s">
        <v>1</v>
      </c>
      <c r="G459" s="98" t="s">
        <v>3</v>
      </c>
      <c r="H459" s="155">
        <v>21101</v>
      </c>
      <c r="I459" s="103" t="s">
        <v>38</v>
      </c>
      <c r="J459" s="165" t="s">
        <v>808</v>
      </c>
      <c r="K459" s="166" t="s">
        <v>809</v>
      </c>
      <c r="L459" s="157"/>
      <c r="M459" s="101" t="s">
        <v>117</v>
      </c>
      <c r="N459" s="158" t="s">
        <v>55</v>
      </c>
      <c r="O459" s="128">
        <v>0</v>
      </c>
      <c r="P459" s="160">
        <v>0</v>
      </c>
      <c r="Q459" s="102" t="s">
        <v>526</v>
      </c>
      <c r="R459" s="161">
        <f t="shared" si="202"/>
        <v>0</v>
      </c>
      <c r="S459" s="162">
        <v>0</v>
      </c>
      <c r="T459" s="162">
        <v>0</v>
      </c>
      <c r="U459" s="162">
        <v>0</v>
      </c>
      <c r="V459" s="162">
        <v>0</v>
      </c>
      <c r="W459" s="162">
        <v>0</v>
      </c>
      <c r="X459" s="162">
        <v>0</v>
      </c>
      <c r="Y459" s="162">
        <v>0</v>
      </c>
      <c r="Z459" s="162">
        <v>0</v>
      </c>
      <c r="AA459" s="162">
        <v>0</v>
      </c>
      <c r="AB459" s="162">
        <v>0</v>
      </c>
      <c r="AC459" s="162">
        <f t="shared" si="203"/>
        <v>0</v>
      </c>
      <c r="AD459" s="162">
        <v>0</v>
      </c>
      <c r="AE459" s="168"/>
      <c r="AF459" s="168"/>
      <c r="AG459" s="168"/>
      <c r="AH459" s="168"/>
      <c r="AI459" s="168"/>
      <c r="AJ459" s="168"/>
      <c r="AK459" s="168"/>
      <c r="AL459" s="168"/>
      <c r="AM459" s="168"/>
      <c r="AN459" s="168"/>
      <c r="AO459" s="168"/>
      <c r="AP459" s="168"/>
      <c r="AQ459" s="168"/>
      <c r="AR459" s="168"/>
      <c r="AS459" s="168"/>
      <c r="AT459" s="168"/>
      <c r="AU459" s="168"/>
      <c r="AV459" s="168"/>
      <c r="AW459" s="168"/>
      <c r="AX459" s="168"/>
      <c r="AY459" s="168"/>
      <c r="AZ459" s="168"/>
      <c r="BA459" s="168"/>
      <c r="BB459" s="168"/>
      <c r="BC459" s="168"/>
      <c r="BD459" s="168"/>
      <c r="BE459" s="168"/>
      <c r="BF459" s="168"/>
      <c r="BG459" s="168"/>
      <c r="BH459" s="168"/>
      <c r="BI459" s="168"/>
      <c r="BJ459" s="168"/>
      <c r="BK459" s="168"/>
      <c r="BL459" s="168"/>
      <c r="BM459" s="168"/>
      <c r="BN459" s="168"/>
      <c r="BO459" s="168"/>
      <c r="BP459" s="168"/>
      <c r="BQ459" s="168"/>
      <c r="BR459" s="168"/>
      <c r="BS459" s="168"/>
      <c r="BT459" s="168"/>
      <c r="BU459" s="168"/>
      <c r="BV459" s="168"/>
      <c r="BW459" s="168"/>
      <c r="BX459" s="168"/>
      <c r="BY459" s="168"/>
      <c r="BZ459" s="168"/>
      <c r="CA459" s="168"/>
      <c r="CB459" s="168"/>
      <c r="CC459" s="168"/>
      <c r="CD459" s="168"/>
      <c r="CE459" s="168"/>
      <c r="CF459" s="168"/>
      <c r="CG459" s="168"/>
      <c r="CH459" s="168"/>
      <c r="CI459" s="168"/>
      <c r="CJ459" s="168"/>
      <c r="CK459" s="168"/>
      <c r="CL459" s="168"/>
      <c r="CM459" s="168"/>
      <c r="CN459" s="168"/>
      <c r="CO459" s="168"/>
      <c r="CP459" s="168"/>
      <c r="CQ459" s="168"/>
      <c r="CR459" s="182"/>
    </row>
    <row r="460" spans="1:96" s="170" customFormat="1" ht="28.8" x14ac:dyDescent="0.3">
      <c r="A460" s="96" t="s">
        <v>24</v>
      </c>
      <c r="B460" s="96" t="s">
        <v>278</v>
      </c>
      <c r="C460" s="96" t="s">
        <v>278</v>
      </c>
      <c r="D460" s="97" t="s">
        <v>1</v>
      </c>
      <c r="E460" s="98" t="s">
        <v>2</v>
      </c>
      <c r="F460" s="97" t="s">
        <v>1</v>
      </c>
      <c r="G460" s="98" t="s">
        <v>3</v>
      </c>
      <c r="H460" s="155">
        <v>21101</v>
      </c>
      <c r="I460" s="103" t="s">
        <v>38</v>
      </c>
      <c r="J460" s="179" t="s">
        <v>810</v>
      </c>
      <c r="K460" s="61" t="s">
        <v>811</v>
      </c>
      <c r="L460" s="157"/>
      <c r="M460" s="101" t="s">
        <v>117</v>
      </c>
      <c r="N460" s="158" t="s">
        <v>55</v>
      </c>
      <c r="O460" s="128">
        <v>0</v>
      </c>
      <c r="P460" s="160">
        <v>0</v>
      </c>
      <c r="Q460" s="102" t="s">
        <v>526</v>
      </c>
      <c r="R460" s="161">
        <f t="shared" si="202"/>
        <v>0</v>
      </c>
      <c r="S460" s="162">
        <v>0</v>
      </c>
      <c r="T460" s="162">
        <v>0</v>
      </c>
      <c r="U460" s="162">
        <v>0</v>
      </c>
      <c r="V460" s="162">
        <v>0</v>
      </c>
      <c r="W460" s="162">
        <v>0</v>
      </c>
      <c r="X460" s="162">
        <v>0</v>
      </c>
      <c r="Y460" s="162">
        <v>0</v>
      </c>
      <c r="Z460" s="162">
        <v>0</v>
      </c>
      <c r="AA460" s="162">
        <v>0</v>
      </c>
      <c r="AB460" s="162">
        <v>0</v>
      </c>
      <c r="AC460" s="162">
        <f t="shared" si="203"/>
        <v>0</v>
      </c>
      <c r="AD460" s="162">
        <v>0</v>
      </c>
      <c r="AE460" s="168"/>
      <c r="AF460" s="168"/>
      <c r="AG460" s="168"/>
      <c r="AH460" s="168"/>
      <c r="AI460" s="168"/>
      <c r="AJ460" s="168"/>
      <c r="AK460" s="168"/>
      <c r="AL460" s="168"/>
      <c r="AM460" s="168"/>
      <c r="AN460" s="168"/>
      <c r="AO460" s="168"/>
      <c r="AP460" s="168"/>
      <c r="AQ460" s="168"/>
      <c r="AR460" s="168"/>
      <c r="AS460" s="168"/>
      <c r="AT460" s="168"/>
      <c r="AU460" s="168"/>
      <c r="AV460" s="168"/>
      <c r="AW460" s="168"/>
      <c r="AX460" s="168"/>
      <c r="AY460" s="168"/>
      <c r="AZ460" s="168"/>
      <c r="BA460" s="168"/>
      <c r="BB460" s="168"/>
      <c r="BC460" s="168"/>
      <c r="BD460" s="168"/>
      <c r="BE460" s="168"/>
      <c r="BF460" s="168"/>
      <c r="BG460" s="168"/>
      <c r="BH460" s="168"/>
      <c r="BI460" s="168"/>
      <c r="BJ460" s="168"/>
      <c r="BK460" s="168"/>
      <c r="BL460" s="168"/>
      <c r="BM460" s="168"/>
      <c r="BN460" s="168"/>
      <c r="BO460" s="168"/>
      <c r="BP460" s="168"/>
      <c r="BQ460" s="168"/>
      <c r="BR460" s="169"/>
    </row>
    <row r="461" spans="1:96" s="170" customFormat="1" ht="26.4" x14ac:dyDescent="0.3">
      <c r="A461" s="96" t="s">
        <v>24</v>
      </c>
      <c r="B461" s="96" t="s">
        <v>278</v>
      </c>
      <c r="C461" s="96" t="s">
        <v>278</v>
      </c>
      <c r="D461" s="97" t="s">
        <v>1</v>
      </c>
      <c r="E461" s="98" t="s">
        <v>2</v>
      </c>
      <c r="F461" s="97" t="s">
        <v>1</v>
      </c>
      <c r="G461" s="98" t="s">
        <v>3</v>
      </c>
      <c r="H461" s="155">
        <v>21101</v>
      </c>
      <c r="I461" s="103" t="s">
        <v>38</v>
      </c>
      <c r="J461" s="179" t="s">
        <v>323</v>
      </c>
      <c r="K461" s="63" t="s">
        <v>324</v>
      </c>
      <c r="L461" s="157"/>
      <c r="M461" s="101" t="s">
        <v>117</v>
      </c>
      <c r="N461" s="158" t="s">
        <v>55</v>
      </c>
      <c r="O461" s="128">
        <v>0</v>
      </c>
      <c r="P461" s="160">
        <v>0</v>
      </c>
      <c r="Q461" s="102" t="s">
        <v>526</v>
      </c>
      <c r="R461" s="161">
        <f t="shared" si="202"/>
        <v>0</v>
      </c>
      <c r="S461" s="162">
        <v>0</v>
      </c>
      <c r="T461" s="162">
        <v>0</v>
      </c>
      <c r="U461" s="162">
        <v>0</v>
      </c>
      <c r="V461" s="162">
        <v>0</v>
      </c>
      <c r="W461" s="162">
        <v>0</v>
      </c>
      <c r="X461" s="162">
        <v>0</v>
      </c>
      <c r="Y461" s="162">
        <v>0</v>
      </c>
      <c r="Z461" s="162">
        <v>0</v>
      </c>
      <c r="AA461" s="162">
        <v>0</v>
      </c>
      <c r="AB461" s="162">
        <v>0</v>
      </c>
      <c r="AC461" s="162">
        <f t="shared" si="203"/>
        <v>0</v>
      </c>
      <c r="AD461" s="162">
        <v>0</v>
      </c>
      <c r="AE461" s="168"/>
      <c r="AF461" s="168"/>
      <c r="AG461" s="168"/>
      <c r="AH461" s="168"/>
      <c r="AI461" s="168"/>
      <c r="AJ461" s="168"/>
      <c r="AK461" s="168"/>
      <c r="AL461" s="168"/>
      <c r="AM461" s="168"/>
      <c r="AN461" s="168"/>
      <c r="AO461" s="168"/>
      <c r="AP461" s="168"/>
      <c r="AQ461" s="168"/>
      <c r="AR461" s="168"/>
      <c r="AS461" s="168"/>
      <c r="AT461" s="168"/>
      <c r="AU461" s="168"/>
      <c r="AV461" s="168"/>
      <c r="AW461" s="168"/>
      <c r="AX461" s="168"/>
      <c r="AY461" s="168"/>
      <c r="AZ461" s="168"/>
      <c r="BA461" s="168"/>
      <c r="BB461" s="168"/>
      <c r="BC461" s="168"/>
      <c r="BD461" s="168"/>
      <c r="BE461" s="168"/>
      <c r="BF461" s="168"/>
      <c r="BG461" s="168"/>
      <c r="BH461" s="168"/>
      <c r="BI461" s="168"/>
      <c r="BJ461" s="168"/>
      <c r="BK461" s="168"/>
      <c r="BL461" s="168"/>
      <c r="BM461" s="168"/>
      <c r="BN461" s="168"/>
      <c r="BO461" s="168"/>
      <c r="BP461" s="168"/>
      <c r="BQ461" s="168"/>
      <c r="BR461" s="169"/>
    </row>
    <row r="462" spans="1:96" s="185" customFormat="1" ht="26.4" x14ac:dyDescent="0.25">
      <c r="A462" s="96" t="s">
        <v>24</v>
      </c>
      <c r="B462" s="96" t="s">
        <v>278</v>
      </c>
      <c r="C462" s="96" t="s">
        <v>278</v>
      </c>
      <c r="D462" s="97" t="s">
        <v>1</v>
      </c>
      <c r="E462" s="98" t="s">
        <v>2</v>
      </c>
      <c r="F462" s="97" t="s">
        <v>1</v>
      </c>
      <c r="G462" s="98" t="s">
        <v>3</v>
      </c>
      <c r="H462" s="155">
        <v>21101</v>
      </c>
      <c r="I462" s="103" t="s">
        <v>38</v>
      </c>
      <c r="J462" s="165" t="s">
        <v>164</v>
      </c>
      <c r="K462" s="166" t="s">
        <v>811</v>
      </c>
      <c r="L462" s="157"/>
      <c r="M462" s="101" t="s">
        <v>117</v>
      </c>
      <c r="N462" s="158" t="s">
        <v>55</v>
      </c>
      <c r="O462" s="128">
        <v>0</v>
      </c>
      <c r="P462" s="160">
        <v>0</v>
      </c>
      <c r="Q462" s="102" t="s">
        <v>526</v>
      </c>
      <c r="R462" s="161">
        <f t="shared" si="202"/>
        <v>0</v>
      </c>
      <c r="S462" s="162">
        <v>0</v>
      </c>
      <c r="T462" s="162">
        <v>0</v>
      </c>
      <c r="U462" s="162">
        <v>0</v>
      </c>
      <c r="V462" s="162">
        <v>0</v>
      </c>
      <c r="W462" s="162">
        <v>0</v>
      </c>
      <c r="X462" s="162">
        <v>0</v>
      </c>
      <c r="Y462" s="162">
        <v>0</v>
      </c>
      <c r="Z462" s="162">
        <v>0</v>
      </c>
      <c r="AA462" s="162">
        <v>0</v>
      </c>
      <c r="AB462" s="162">
        <v>0</v>
      </c>
      <c r="AC462" s="162">
        <f t="shared" si="203"/>
        <v>0</v>
      </c>
      <c r="AD462" s="162">
        <v>0</v>
      </c>
      <c r="AE462" s="168"/>
      <c r="AF462" s="168"/>
      <c r="AG462" s="168"/>
      <c r="AH462" s="168"/>
      <c r="AI462" s="168"/>
      <c r="AJ462" s="168"/>
      <c r="AK462" s="168"/>
      <c r="AL462" s="168"/>
      <c r="AM462" s="168"/>
      <c r="AN462" s="168"/>
      <c r="AO462" s="168"/>
      <c r="AP462" s="168"/>
      <c r="AQ462" s="168"/>
      <c r="AR462" s="168"/>
      <c r="AS462" s="168"/>
      <c r="AT462" s="168"/>
      <c r="AU462" s="168"/>
      <c r="AV462" s="168"/>
      <c r="AW462" s="168"/>
      <c r="AX462" s="168"/>
      <c r="AY462" s="168"/>
      <c r="AZ462" s="168"/>
      <c r="BA462" s="168"/>
      <c r="BB462" s="168"/>
      <c r="BC462" s="168"/>
      <c r="BD462" s="168"/>
      <c r="BE462" s="168"/>
      <c r="BF462" s="168"/>
      <c r="BG462" s="168"/>
      <c r="BH462" s="168"/>
      <c r="BI462" s="168"/>
      <c r="BJ462" s="168"/>
      <c r="BK462" s="168"/>
      <c r="BL462" s="168"/>
      <c r="BM462" s="168"/>
      <c r="BN462" s="168"/>
      <c r="BO462" s="168"/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8"/>
      <c r="CA462" s="168"/>
      <c r="CB462" s="168"/>
      <c r="CC462" s="168"/>
      <c r="CD462" s="168"/>
      <c r="CE462" s="168"/>
      <c r="CF462" s="168"/>
      <c r="CG462" s="168"/>
      <c r="CH462" s="168"/>
      <c r="CI462" s="168"/>
      <c r="CJ462" s="168"/>
      <c r="CK462" s="168"/>
      <c r="CL462" s="168"/>
      <c r="CM462" s="168"/>
      <c r="CN462" s="168"/>
      <c r="CO462" s="168"/>
      <c r="CP462" s="168"/>
      <c r="CQ462" s="168"/>
      <c r="CR462" s="184"/>
    </row>
    <row r="463" spans="1:96" s="185" customFormat="1" ht="26.4" x14ac:dyDescent="0.25">
      <c r="A463" s="96" t="s">
        <v>24</v>
      </c>
      <c r="B463" s="96" t="s">
        <v>278</v>
      </c>
      <c r="C463" s="96" t="s">
        <v>278</v>
      </c>
      <c r="D463" s="97" t="s">
        <v>1</v>
      </c>
      <c r="E463" s="98" t="s">
        <v>2</v>
      </c>
      <c r="F463" s="97" t="s">
        <v>1</v>
      </c>
      <c r="G463" s="98" t="s">
        <v>3</v>
      </c>
      <c r="H463" s="155">
        <v>21101</v>
      </c>
      <c r="I463" s="103" t="s">
        <v>38</v>
      </c>
      <c r="J463" s="165" t="s">
        <v>812</v>
      </c>
      <c r="K463" s="166" t="s">
        <v>813</v>
      </c>
      <c r="L463" s="157"/>
      <c r="M463" s="101" t="s">
        <v>117</v>
      </c>
      <c r="N463" s="158" t="s">
        <v>55</v>
      </c>
      <c r="O463" s="128">
        <v>0</v>
      </c>
      <c r="P463" s="160">
        <v>0</v>
      </c>
      <c r="Q463" s="102" t="s">
        <v>526</v>
      </c>
      <c r="R463" s="161">
        <f t="shared" si="202"/>
        <v>0</v>
      </c>
      <c r="S463" s="162">
        <v>0</v>
      </c>
      <c r="T463" s="162">
        <v>0</v>
      </c>
      <c r="U463" s="162">
        <v>0</v>
      </c>
      <c r="V463" s="162">
        <v>0</v>
      </c>
      <c r="W463" s="162">
        <v>0</v>
      </c>
      <c r="X463" s="162">
        <v>0</v>
      </c>
      <c r="Y463" s="162">
        <v>0</v>
      </c>
      <c r="Z463" s="162">
        <v>0</v>
      </c>
      <c r="AA463" s="162">
        <v>0</v>
      </c>
      <c r="AB463" s="162">
        <v>0</v>
      </c>
      <c r="AC463" s="162">
        <f t="shared" si="203"/>
        <v>0</v>
      </c>
      <c r="AD463" s="162">
        <v>0</v>
      </c>
      <c r="AE463" s="168"/>
      <c r="AF463" s="168"/>
      <c r="AG463" s="168"/>
      <c r="AH463" s="168"/>
      <c r="AI463" s="168"/>
      <c r="AJ463" s="168"/>
      <c r="AK463" s="168"/>
      <c r="AL463" s="168"/>
      <c r="AM463" s="168"/>
      <c r="AN463" s="168"/>
      <c r="AO463" s="168"/>
      <c r="AP463" s="168"/>
      <c r="AQ463" s="168"/>
      <c r="AR463" s="168"/>
      <c r="AS463" s="168"/>
      <c r="AT463" s="168"/>
      <c r="AU463" s="168"/>
      <c r="AV463" s="168"/>
      <c r="AW463" s="168"/>
      <c r="AX463" s="168"/>
      <c r="AY463" s="168"/>
      <c r="AZ463" s="168"/>
      <c r="BA463" s="168"/>
      <c r="BB463" s="168"/>
      <c r="BC463" s="168"/>
      <c r="BD463" s="168"/>
      <c r="BE463" s="168"/>
      <c r="BF463" s="168"/>
      <c r="BG463" s="168"/>
      <c r="BH463" s="168"/>
      <c r="BI463" s="168"/>
      <c r="BJ463" s="168"/>
      <c r="BK463" s="168"/>
      <c r="BL463" s="168"/>
      <c r="BM463" s="168"/>
      <c r="BN463" s="168"/>
      <c r="BO463" s="168"/>
      <c r="BP463" s="168"/>
      <c r="BQ463" s="168"/>
      <c r="BR463" s="168"/>
      <c r="BS463" s="168"/>
      <c r="BT463" s="168"/>
      <c r="BU463" s="168"/>
      <c r="BV463" s="168"/>
      <c r="BW463" s="168"/>
      <c r="BX463" s="168"/>
      <c r="BY463" s="168"/>
      <c r="BZ463" s="168"/>
      <c r="CA463" s="168"/>
      <c r="CB463" s="168"/>
      <c r="CC463" s="168"/>
      <c r="CD463" s="168"/>
      <c r="CE463" s="168"/>
      <c r="CF463" s="168"/>
      <c r="CG463" s="168"/>
      <c r="CH463" s="168"/>
      <c r="CI463" s="168"/>
      <c r="CJ463" s="168"/>
      <c r="CK463" s="168"/>
      <c r="CL463" s="168"/>
      <c r="CM463" s="168"/>
      <c r="CN463" s="168"/>
      <c r="CO463" s="168"/>
      <c r="CP463" s="168"/>
      <c r="CQ463" s="168"/>
      <c r="CR463" s="184"/>
    </row>
    <row r="464" spans="1:96" s="170" customFormat="1" ht="27" customHeight="1" x14ac:dyDescent="0.25">
      <c r="A464" s="96" t="s">
        <v>24</v>
      </c>
      <c r="B464" s="96" t="s">
        <v>278</v>
      </c>
      <c r="C464" s="96" t="s">
        <v>278</v>
      </c>
      <c r="D464" s="97" t="s">
        <v>1</v>
      </c>
      <c r="E464" s="98" t="s">
        <v>2</v>
      </c>
      <c r="F464" s="97" t="s">
        <v>1</v>
      </c>
      <c r="G464" s="98" t="s">
        <v>3</v>
      </c>
      <c r="H464" s="155">
        <v>21101</v>
      </c>
      <c r="I464" s="103" t="s">
        <v>38</v>
      </c>
      <c r="J464" s="165" t="s">
        <v>814</v>
      </c>
      <c r="K464" s="166" t="s">
        <v>815</v>
      </c>
      <c r="L464" s="157"/>
      <c r="M464" s="101" t="s">
        <v>117</v>
      </c>
      <c r="N464" s="165" t="s">
        <v>349</v>
      </c>
      <c r="O464" s="128">
        <v>0</v>
      </c>
      <c r="P464" s="160">
        <v>0</v>
      </c>
      <c r="Q464" s="102" t="s">
        <v>526</v>
      </c>
      <c r="R464" s="161">
        <f t="shared" si="202"/>
        <v>0</v>
      </c>
      <c r="S464" s="162">
        <v>0</v>
      </c>
      <c r="T464" s="162">
        <v>0</v>
      </c>
      <c r="U464" s="162">
        <v>0</v>
      </c>
      <c r="V464" s="162">
        <v>0</v>
      </c>
      <c r="W464" s="162">
        <v>0</v>
      </c>
      <c r="X464" s="162">
        <v>0</v>
      </c>
      <c r="Y464" s="162">
        <v>0</v>
      </c>
      <c r="Z464" s="162">
        <v>0</v>
      </c>
      <c r="AA464" s="162">
        <v>0</v>
      </c>
      <c r="AB464" s="162">
        <v>0</v>
      </c>
      <c r="AC464" s="162">
        <f t="shared" si="203"/>
        <v>0</v>
      </c>
      <c r="AD464" s="162">
        <v>0</v>
      </c>
      <c r="AE464" s="168"/>
      <c r="AF464" s="168"/>
      <c r="AG464" s="168"/>
      <c r="AH464" s="168"/>
      <c r="AI464" s="168"/>
      <c r="AJ464" s="168"/>
      <c r="AK464" s="168"/>
      <c r="AL464" s="168"/>
      <c r="AM464" s="168"/>
      <c r="AN464" s="168"/>
      <c r="AO464" s="168"/>
      <c r="AP464" s="168"/>
      <c r="AQ464" s="168"/>
      <c r="AR464" s="168"/>
      <c r="AS464" s="168"/>
      <c r="AT464" s="168"/>
      <c r="AU464" s="168"/>
      <c r="AV464" s="168"/>
      <c r="AW464" s="168"/>
      <c r="AX464" s="168"/>
      <c r="AY464" s="168"/>
      <c r="AZ464" s="168"/>
      <c r="BA464" s="168"/>
      <c r="BB464" s="168"/>
      <c r="BC464" s="168"/>
      <c r="BD464" s="168"/>
      <c r="BE464" s="168"/>
      <c r="BF464" s="168"/>
      <c r="BG464" s="168"/>
      <c r="BH464" s="168"/>
      <c r="BI464" s="168"/>
      <c r="BJ464" s="168"/>
      <c r="BK464" s="168"/>
      <c r="BL464" s="168"/>
      <c r="BM464" s="168"/>
      <c r="BN464" s="168"/>
      <c r="BO464" s="168"/>
      <c r="BP464" s="168"/>
      <c r="BQ464" s="168"/>
      <c r="BR464" s="168"/>
      <c r="BS464" s="168"/>
      <c r="BT464" s="168"/>
      <c r="BU464" s="168"/>
      <c r="BV464" s="168"/>
      <c r="BW464" s="168"/>
      <c r="BX464" s="168"/>
      <c r="BY464" s="168"/>
      <c r="BZ464" s="168"/>
      <c r="CA464" s="168"/>
      <c r="CB464" s="168"/>
      <c r="CC464" s="168"/>
      <c r="CD464" s="168"/>
      <c r="CE464" s="168"/>
      <c r="CF464" s="168"/>
      <c r="CG464" s="168"/>
      <c r="CH464" s="168"/>
      <c r="CI464" s="168"/>
      <c r="CJ464" s="168"/>
      <c r="CK464" s="168"/>
      <c r="CL464" s="168"/>
      <c r="CM464" s="168"/>
      <c r="CN464" s="168"/>
      <c r="CO464" s="168"/>
      <c r="CP464" s="168"/>
      <c r="CQ464" s="168"/>
      <c r="CR464" s="169"/>
    </row>
    <row r="465" spans="1:96" s="170" customFormat="1" ht="27" customHeight="1" x14ac:dyDescent="0.25">
      <c r="A465" s="96" t="s">
        <v>24</v>
      </c>
      <c r="B465" s="96" t="s">
        <v>278</v>
      </c>
      <c r="C465" s="96" t="s">
        <v>278</v>
      </c>
      <c r="D465" s="97" t="s">
        <v>1</v>
      </c>
      <c r="E465" s="98" t="s">
        <v>2</v>
      </c>
      <c r="F465" s="97" t="s">
        <v>1</v>
      </c>
      <c r="G465" s="98" t="s">
        <v>3</v>
      </c>
      <c r="H465" s="155">
        <v>21101</v>
      </c>
      <c r="I465" s="103" t="s">
        <v>38</v>
      </c>
      <c r="J465" s="165" t="s">
        <v>816</v>
      </c>
      <c r="K465" s="166" t="s">
        <v>817</v>
      </c>
      <c r="L465" s="157"/>
      <c r="M465" s="101" t="s">
        <v>117</v>
      </c>
      <c r="N465" s="165" t="s">
        <v>55</v>
      </c>
      <c r="O465" s="128">
        <v>0</v>
      </c>
      <c r="P465" s="160">
        <v>0</v>
      </c>
      <c r="Q465" s="102" t="s">
        <v>526</v>
      </c>
      <c r="R465" s="161">
        <f t="shared" si="202"/>
        <v>0</v>
      </c>
      <c r="S465" s="162">
        <v>0</v>
      </c>
      <c r="T465" s="162">
        <v>0</v>
      </c>
      <c r="U465" s="162">
        <v>0</v>
      </c>
      <c r="V465" s="162">
        <v>0</v>
      </c>
      <c r="W465" s="162">
        <v>0</v>
      </c>
      <c r="X465" s="162">
        <v>0</v>
      </c>
      <c r="Y465" s="162">
        <v>0</v>
      </c>
      <c r="Z465" s="162">
        <v>0</v>
      </c>
      <c r="AA465" s="162">
        <v>0</v>
      </c>
      <c r="AB465" s="162">
        <v>0</v>
      </c>
      <c r="AC465" s="162">
        <f t="shared" si="203"/>
        <v>0</v>
      </c>
      <c r="AD465" s="162">
        <v>0</v>
      </c>
      <c r="AE465" s="168"/>
      <c r="AF465" s="168"/>
      <c r="AG465" s="168"/>
      <c r="AH465" s="168"/>
      <c r="AI465" s="168"/>
      <c r="AJ465" s="168"/>
      <c r="AK465" s="168"/>
      <c r="AL465" s="168"/>
      <c r="AM465" s="168"/>
      <c r="AN465" s="168"/>
      <c r="AO465" s="168"/>
      <c r="AP465" s="168"/>
      <c r="AQ465" s="168"/>
      <c r="AR465" s="168"/>
      <c r="AS465" s="168"/>
      <c r="AT465" s="168"/>
      <c r="AU465" s="168"/>
      <c r="AV465" s="168"/>
      <c r="AW465" s="168"/>
      <c r="AX465" s="168"/>
      <c r="AY465" s="168"/>
      <c r="AZ465" s="168"/>
      <c r="BA465" s="168"/>
      <c r="BB465" s="168"/>
      <c r="BC465" s="168"/>
      <c r="BD465" s="168"/>
      <c r="BE465" s="168"/>
      <c r="BF465" s="168"/>
      <c r="BG465" s="168"/>
      <c r="BH465" s="168"/>
      <c r="BI465" s="168"/>
      <c r="BJ465" s="168"/>
      <c r="BK465" s="168"/>
      <c r="BL465" s="168"/>
      <c r="BM465" s="168"/>
      <c r="BN465" s="168"/>
      <c r="BO465" s="168"/>
      <c r="BP465" s="168"/>
      <c r="BQ465" s="168"/>
      <c r="BR465" s="168"/>
      <c r="BS465" s="168"/>
      <c r="BT465" s="168"/>
      <c r="BU465" s="168"/>
      <c r="BV465" s="168"/>
      <c r="BW465" s="168"/>
      <c r="BX465" s="168"/>
      <c r="BY465" s="168"/>
      <c r="BZ465" s="168"/>
      <c r="CA465" s="168"/>
      <c r="CB465" s="168"/>
      <c r="CC465" s="168"/>
      <c r="CD465" s="168"/>
      <c r="CE465" s="168"/>
      <c r="CF465" s="168"/>
      <c r="CG465" s="168"/>
      <c r="CH465" s="168"/>
      <c r="CI465" s="168"/>
      <c r="CJ465" s="168"/>
      <c r="CK465" s="168"/>
      <c r="CL465" s="168"/>
      <c r="CM465" s="168"/>
      <c r="CN465" s="168"/>
      <c r="CO465" s="168"/>
      <c r="CP465" s="168"/>
      <c r="CQ465" s="168"/>
      <c r="CR465" s="169"/>
    </row>
    <row r="466" spans="1:96" s="170" customFormat="1" ht="27" customHeight="1" x14ac:dyDescent="0.3">
      <c r="A466" s="96" t="s">
        <v>24</v>
      </c>
      <c r="B466" s="96" t="s">
        <v>278</v>
      </c>
      <c r="C466" s="96" t="s">
        <v>278</v>
      </c>
      <c r="D466" s="97" t="s">
        <v>1</v>
      </c>
      <c r="E466" s="98" t="s">
        <v>2</v>
      </c>
      <c r="F466" s="97" t="s">
        <v>1</v>
      </c>
      <c r="G466" s="98" t="s">
        <v>3</v>
      </c>
      <c r="H466" s="155">
        <v>21101</v>
      </c>
      <c r="I466" s="103" t="s">
        <v>38</v>
      </c>
      <c r="J466" s="179" t="s">
        <v>663</v>
      </c>
      <c r="K466" s="166" t="s">
        <v>664</v>
      </c>
      <c r="L466" s="157"/>
      <c r="M466" s="101" t="s">
        <v>117</v>
      </c>
      <c r="N466" s="165" t="s">
        <v>55</v>
      </c>
      <c r="O466" s="128">
        <v>0</v>
      </c>
      <c r="P466" s="160">
        <v>0</v>
      </c>
      <c r="Q466" s="102" t="s">
        <v>526</v>
      </c>
      <c r="R466" s="161">
        <f t="shared" si="202"/>
        <v>0</v>
      </c>
      <c r="S466" s="162">
        <v>0</v>
      </c>
      <c r="T466" s="162">
        <v>0</v>
      </c>
      <c r="U466" s="162">
        <v>0</v>
      </c>
      <c r="V466" s="162">
        <v>0</v>
      </c>
      <c r="W466" s="162">
        <v>0</v>
      </c>
      <c r="X466" s="162">
        <v>0</v>
      </c>
      <c r="Y466" s="162">
        <v>0</v>
      </c>
      <c r="Z466" s="162">
        <v>0</v>
      </c>
      <c r="AA466" s="162">
        <v>0</v>
      </c>
      <c r="AB466" s="162">
        <v>0</v>
      </c>
      <c r="AC466" s="162">
        <f t="shared" ref="AC466:AC534" si="204">R466</f>
        <v>0</v>
      </c>
      <c r="AD466" s="162">
        <v>0</v>
      </c>
      <c r="AE466" s="168"/>
      <c r="AF466" s="168"/>
      <c r="AG466" s="168"/>
      <c r="AH466" s="168"/>
      <c r="AI466" s="168"/>
      <c r="AJ466" s="168"/>
      <c r="AK466" s="168"/>
      <c r="AL466" s="168"/>
      <c r="AM466" s="168"/>
      <c r="AN466" s="168"/>
      <c r="AO466" s="168"/>
      <c r="AP466" s="168"/>
      <c r="AQ466" s="168"/>
      <c r="AR466" s="168"/>
      <c r="AS466" s="168"/>
      <c r="AT466" s="168"/>
      <c r="AU466" s="168"/>
      <c r="AV466" s="168"/>
      <c r="AW466" s="168"/>
      <c r="AX466" s="168"/>
      <c r="AY466" s="168"/>
      <c r="AZ466" s="168"/>
      <c r="BA466" s="168"/>
      <c r="BB466" s="168"/>
      <c r="BC466" s="168"/>
      <c r="BD466" s="168"/>
      <c r="BE466" s="168"/>
      <c r="BF466" s="168"/>
      <c r="BG466" s="168"/>
      <c r="BH466" s="168"/>
      <c r="BI466" s="168"/>
      <c r="BJ466" s="168"/>
      <c r="BK466" s="168"/>
      <c r="BL466" s="168"/>
      <c r="BM466" s="168"/>
      <c r="BN466" s="168"/>
      <c r="BO466" s="168"/>
      <c r="BP466" s="168"/>
      <c r="BQ466" s="168"/>
      <c r="BR466" s="168"/>
      <c r="BS466" s="168"/>
      <c r="BT466" s="168"/>
      <c r="BU466" s="168"/>
      <c r="BV466" s="168"/>
      <c r="BW466" s="168"/>
      <c r="BX466" s="168"/>
      <c r="BY466" s="168"/>
      <c r="BZ466" s="168"/>
      <c r="CA466" s="168"/>
      <c r="CB466" s="168"/>
      <c r="CC466" s="168"/>
      <c r="CD466" s="168"/>
      <c r="CE466" s="168"/>
      <c r="CF466" s="168"/>
      <c r="CG466" s="168"/>
      <c r="CH466" s="168"/>
      <c r="CI466" s="168"/>
      <c r="CJ466" s="168"/>
      <c r="CK466" s="168"/>
      <c r="CL466" s="168"/>
      <c r="CM466" s="168"/>
      <c r="CN466" s="168"/>
      <c r="CO466" s="168"/>
      <c r="CP466" s="168"/>
      <c r="CQ466" s="168"/>
      <c r="CR466" s="169"/>
    </row>
    <row r="467" spans="1:96" s="170" customFormat="1" ht="27" customHeight="1" x14ac:dyDescent="0.25">
      <c r="A467" s="96" t="s">
        <v>24</v>
      </c>
      <c r="B467" s="96" t="s">
        <v>278</v>
      </c>
      <c r="C467" s="96" t="s">
        <v>278</v>
      </c>
      <c r="D467" s="97" t="s">
        <v>1</v>
      </c>
      <c r="E467" s="98" t="s">
        <v>2</v>
      </c>
      <c r="F467" s="97" t="s">
        <v>1</v>
      </c>
      <c r="G467" s="98" t="s">
        <v>3</v>
      </c>
      <c r="H467" s="155">
        <v>21401</v>
      </c>
      <c r="I467" s="103" t="s">
        <v>818</v>
      </c>
      <c r="J467" s="165" t="s">
        <v>819</v>
      </c>
      <c r="K467" s="186" t="s">
        <v>820</v>
      </c>
      <c r="L467" s="157"/>
      <c r="M467" s="101" t="s">
        <v>117</v>
      </c>
      <c r="N467" s="165" t="s">
        <v>55</v>
      </c>
      <c r="O467" s="128">
        <v>0</v>
      </c>
      <c r="P467" s="187">
        <v>0</v>
      </c>
      <c r="Q467" s="102" t="s">
        <v>526</v>
      </c>
      <c r="R467" s="161">
        <f t="shared" si="202"/>
        <v>0</v>
      </c>
      <c r="S467" s="162">
        <v>0</v>
      </c>
      <c r="T467" s="162">
        <v>0</v>
      </c>
      <c r="U467" s="162">
        <v>0</v>
      </c>
      <c r="V467" s="162">
        <v>0</v>
      </c>
      <c r="W467" s="162">
        <v>0</v>
      </c>
      <c r="X467" s="162">
        <v>0</v>
      </c>
      <c r="Y467" s="162">
        <v>0</v>
      </c>
      <c r="Z467" s="162">
        <v>0</v>
      </c>
      <c r="AA467" s="162">
        <v>0</v>
      </c>
      <c r="AB467" s="162">
        <v>0</v>
      </c>
      <c r="AC467" s="162">
        <f t="shared" si="204"/>
        <v>0</v>
      </c>
      <c r="AD467" s="162">
        <v>0</v>
      </c>
      <c r="AE467" s="168"/>
      <c r="AF467" s="168"/>
      <c r="AG467" s="168"/>
      <c r="AH467" s="168"/>
      <c r="AI467" s="168"/>
      <c r="AJ467" s="168"/>
      <c r="AK467" s="168"/>
      <c r="AL467" s="168"/>
      <c r="AM467" s="168"/>
      <c r="AN467" s="168"/>
      <c r="AO467" s="168"/>
      <c r="AP467" s="168"/>
      <c r="AQ467" s="168"/>
      <c r="AR467" s="168"/>
      <c r="AS467" s="168"/>
      <c r="AT467" s="168"/>
      <c r="AU467" s="168"/>
      <c r="AV467" s="168"/>
      <c r="AW467" s="168"/>
      <c r="AX467" s="168"/>
      <c r="AY467" s="168"/>
      <c r="AZ467" s="168"/>
      <c r="BA467" s="168"/>
      <c r="BB467" s="168"/>
      <c r="BC467" s="168"/>
      <c r="BD467" s="168"/>
      <c r="BE467" s="168"/>
      <c r="BF467" s="168"/>
      <c r="BG467" s="168"/>
      <c r="BH467" s="168"/>
      <c r="BI467" s="168"/>
      <c r="BJ467" s="168"/>
      <c r="BK467" s="168"/>
      <c r="BL467" s="168"/>
      <c r="BM467" s="168"/>
      <c r="BN467" s="168"/>
      <c r="BO467" s="168"/>
      <c r="BP467" s="168"/>
      <c r="BQ467" s="168"/>
      <c r="BR467" s="168"/>
      <c r="BS467" s="168"/>
      <c r="BT467" s="168"/>
      <c r="BU467" s="168"/>
      <c r="BV467" s="168"/>
      <c r="BW467" s="168"/>
      <c r="BX467" s="168"/>
      <c r="BY467" s="168"/>
      <c r="BZ467" s="168"/>
      <c r="CA467" s="168"/>
      <c r="CB467" s="168"/>
      <c r="CC467" s="168"/>
      <c r="CD467" s="168"/>
      <c r="CE467" s="168"/>
      <c r="CF467" s="168"/>
      <c r="CG467" s="168"/>
      <c r="CH467" s="168"/>
      <c r="CI467" s="168"/>
      <c r="CJ467" s="168"/>
      <c r="CK467" s="168"/>
      <c r="CL467" s="168"/>
      <c r="CM467" s="168"/>
      <c r="CN467" s="168"/>
      <c r="CO467" s="168"/>
      <c r="CP467" s="168"/>
      <c r="CQ467" s="168"/>
      <c r="CR467" s="169"/>
    </row>
    <row r="468" spans="1:96" s="170" customFormat="1" ht="27" customHeight="1" x14ac:dyDescent="0.25">
      <c r="A468" s="96" t="s">
        <v>24</v>
      </c>
      <c r="B468" s="96" t="s">
        <v>278</v>
      </c>
      <c r="C468" s="96" t="s">
        <v>278</v>
      </c>
      <c r="D468" s="97" t="s">
        <v>1</v>
      </c>
      <c r="E468" s="98" t="s">
        <v>2</v>
      </c>
      <c r="F468" s="97" t="s">
        <v>1</v>
      </c>
      <c r="G468" s="98" t="s">
        <v>3</v>
      </c>
      <c r="H468" s="155">
        <v>21401</v>
      </c>
      <c r="I468" s="103" t="s">
        <v>818</v>
      </c>
      <c r="J468" s="165" t="s">
        <v>821</v>
      </c>
      <c r="K468" s="186" t="s">
        <v>822</v>
      </c>
      <c r="L468" s="157"/>
      <c r="M468" s="101" t="s">
        <v>117</v>
      </c>
      <c r="N468" s="165" t="s">
        <v>55</v>
      </c>
      <c r="O468" s="128">
        <v>0</v>
      </c>
      <c r="P468" s="187">
        <v>0</v>
      </c>
      <c r="Q468" s="102" t="s">
        <v>526</v>
      </c>
      <c r="R468" s="161">
        <f t="shared" si="202"/>
        <v>0</v>
      </c>
      <c r="S468" s="162">
        <v>0</v>
      </c>
      <c r="T468" s="162">
        <v>0</v>
      </c>
      <c r="U468" s="162">
        <v>0</v>
      </c>
      <c r="V468" s="162">
        <v>0</v>
      </c>
      <c r="W468" s="162">
        <v>0</v>
      </c>
      <c r="X468" s="162">
        <v>0</v>
      </c>
      <c r="Y468" s="162">
        <v>0</v>
      </c>
      <c r="Z468" s="162">
        <v>0</v>
      </c>
      <c r="AA468" s="162">
        <v>0</v>
      </c>
      <c r="AB468" s="162">
        <v>0</v>
      </c>
      <c r="AC468" s="162">
        <f t="shared" si="204"/>
        <v>0</v>
      </c>
      <c r="AD468" s="162">
        <v>0</v>
      </c>
      <c r="AE468" s="168"/>
      <c r="AF468" s="168"/>
      <c r="AG468" s="168"/>
      <c r="AH468" s="168"/>
      <c r="AI468" s="168"/>
      <c r="AJ468" s="168"/>
      <c r="AK468" s="168"/>
      <c r="AL468" s="168"/>
      <c r="AM468" s="168"/>
      <c r="AN468" s="168"/>
      <c r="AO468" s="168"/>
      <c r="AP468" s="168"/>
      <c r="AQ468" s="168"/>
      <c r="AR468" s="168"/>
      <c r="AS468" s="168"/>
      <c r="AT468" s="168"/>
      <c r="AU468" s="168"/>
      <c r="AV468" s="168"/>
      <c r="AW468" s="168"/>
      <c r="AX468" s="168"/>
      <c r="AY468" s="168"/>
      <c r="AZ468" s="168"/>
      <c r="BA468" s="168"/>
      <c r="BB468" s="168"/>
      <c r="BC468" s="168"/>
      <c r="BD468" s="168"/>
      <c r="BE468" s="168"/>
      <c r="BF468" s="168"/>
      <c r="BG468" s="168"/>
      <c r="BH468" s="168"/>
      <c r="BI468" s="168"/>
      <c r="BJ468" s="168"/>
      <c r="BK468" s="168"/>
      <c r="BL468" s="168"/>
      <c r="BM468" s="168"/>
      <c r="BN468" s="168"/>
      <c r="BO468" s="168"/>
      <c r="BP468" s="168"/>
      <c r="BQ468" s="168"/>
      <c r="BR468" s="168"/>
      <c r="BS468" s="168"/>
      <c r="BT468" s="168"/>
      <c r="BU468" s="168"/>
      <c r="BV468" s="168"/>
      <c r="BW468" s="168"/>
      <c r="BX468" s="168"/>
      <c r="BY468" s="168"/>
      <c r="BZ468" s="168"/>
      <c r="CA468" s="168"/>
      <c r="CB468" s="168"/>
      <c r="CC468" s="168"/>
      <c r="CD468" s="168"/>
      <c r="CE468" s="168"/>
      <c r="CF468" s="168"/>
      <c r="CG468" s="168"/>
      <c r="CH468" s="168"/>
      <c r="CI468" s="168"/>
      <c r="CJ468" s="168"/>
      <c r="CK468" s="168"/>
      <c r="CL468" s="168"/>
      <c r="CM468" s="168"/>
      <c r="CN468" s="168"/>
      <c r="CO468" s="168"/>
      <c r="CP468" s="168"/>
      <c r="CQ468" s="168"/>
      <c r="CR468" s="169"/>
    </row>
    <row r="469" spans="1:96" s="170" customFormat="1" ht="27" customHeight="1" x14ac:dyDescent="0.25">
      <c r="A469" s="96" t="s">
        <v>24</v>
      </c>
      <c r="B469" s="96" t="s">
        <v>278</v>
      </c>
      <c r="C469" s="96" t="s">
        <v>278</v>
      </c>
      <c r="D469" s="97" t="s">
        <v>1</v>
      </c>
      <c r="E469" s="98" t="s">
        <v>2</v>
      </c>
      <c r="F469" s="97" t="s">
        <v>1</v>
      </c>
      <c r="G469" s="98" t="s">
        <v>3</v>
      </c>
      <c r="H469" s="155">
        <v>21401</v>
      </c>
      <c r="I469" s="103" t="s">
        <v>818</v>
      </c>
      <c r="J469" s="165" t="s">
        <v>823</v>
      </c>
      <c r="K469" s="186" t="s">
        <v>824</v>
      </c>
      <c r="L469" s="157"/>
      <c r="M469" s="101" t="s">
        <v>117</v>
      </c>
      <c r="N469" s="165" t="s">
        <v>55</v>
      </c>
      <c r="O469" s="128">
        <v>0</v>
      </c>
      <c r="P469" s="187">
        <v>0</v>
      </c>
      <c r="Q469" s="102" t="s">
        <v>526</v>
      </c>
      <c r="R469" s="161">
        <f t="shared" si="202"/>
        <v>0</v>
      </c>
      <c r="S469" s="162">
        <v>0</v>
      </c>
      <c r="T469" s="162">
        <v>0</v>
      </c>
      <c r="U469" s="162">
        <v>0</v>
      </c>
      <c r="V469" s="162">
        <v>0</v>
      </c>
      <c r="W469" s="162">
        <v>0</v>
      </c>
      <c r="X469" s="162">
        <v>0</v>
      </c>
      <c r="Y469" s="162">
        <v>0</v>
      </c>
      <c r="Z469" s="162">
        <v>0</v>
      </c>
      <c r="AA469" s="162">
        <v>0</v>
      </c>
      <c r="AB469" s="162">
        <v>0</v>
      </c>
      <c r="AC469" s="162">
        <f t="shared" si="204"/>
        <v>0</v>
      </c>
      <c r="AD469" s="162">
        <v>0</v>
      </c>
      <c r="AE469" s="168"/>
      <c r="AF469" s="168"/>
      <c r="AG469" s="168"/>
      <c r="AH469" s="168"/>
      <c r="AI469" s="168"/>
      <c r="AJ469" s="168"/>
      <c r="AK469" s="168"/>
      <c r="AL469" s="168"/>
      <c r="AM469" s="168"/>
      <c r="AN469" s="168"/>
      <c r="AO469" s="168"/>
      <c r="AP469" s="168"/>
      <c r="AQ469" s="168"/>
      <c r="AR469" s="168"/>
      <c r="AS469" s="168"/>
      <c r="AT469" s="168"/>
      <c r="AU469" s="168"/>
      <c r="AV469" s="168"/>
      <c r="AW469" s="168"/>
      <c r="AX469" s="168"/>
      <c r="AY469" s="168"/>
      <c r="AZ469" s="168"/>
      <c r="BA469" s="168"/>
      <c r="BB469" s="168"/>
      <c r="BC469" s="168"/>
      <c r="BD469" s="168"/>
      <c r="BE469" s="168"/>
      <c r="BF469" s="168"/>
      <c r="BG469" s="168"/>
      <c r="BH469" s="168"/>
      <c r="BI469" s="168"/>
      <c r="BJ469" s="168"/>
      <c r="BK469" s="168"/>
      <c r="BL469" s="168"/>
      <c r="BM469" s="168"/>
      <c r="BN469" s="168"/>
      <c r="BO469" s="168"/>
      <c r="BP469" s="168"/>
      <c r="BQ469" s="168"/>
      <c r="BR469" s="168"/>
      <c r="BS469" s="168"/>
      <c r="BT469" s="168"/>
      <c r="BU469" s="168"/>
      <c r="BV469" s="168"/>
      <c r="BW469" s="168"/>
      <c r="BX469" s="168"/>
      <c r="BY469" s="168"/>
      <c r="BZ469" s="168"/>
      <c r="CA469" s="168"/>
      <c r="CB469" s="168"/>
      <c r="CC469" s="168"/>
      <c r="CD469" s="168"/>
      <c r="CE469" s="168"/>
      <c r="CF469" s="168"/>
      <c r="CG469" s="168"/>
      <c r="CH469" s="168"/>
      <c r="CI469" s="168"/>
      <c r="CJ469" s="168"/>
      <c r="CK469" s="168"/>
      <c r="CL469" s="168"/>
      <c r="CM469" s="168"/>
      <c r="CN469" s="168"/>
      <c r="CO469" s="168"/>
      <c r="CP469" s="168"/>
      <c r="CQ469" s="168"/>
      <c r="CR469" s="169"/>
    </row>
    <row r="470" spans="1:96" s="170" customFormat="1" ht="27" customHeight="1" x14ac:dyDescent="0.25">
      <c r="A470" s="96" t="s">
        <v>24</v>
      </c>
      <c r="B470" s="96" t="s">
        <v>278</v>
      </c>
      <c r="C470" s="96" t="s">
        <v>278</v>
      </c>
      <c r="D470" s="97" t="s">
        <v>1</v>
      </c>
      <c r="E470" s="98" t="s">
        <v>2</v>
      </c>
      <c r="F470" s="97" t="s">
        <v>1</v>
      </c>
      <c r="G470" s="98" t="s">
        <v>3</v>
      </c>
      <c r="H470" s="155">
        <v>21401</v>
      </c>
      <c r="I470" s="103" t="s">
        <v>818</v>
      </c>
      <c r="J470" s="165" t="s">
        <v>825</v>
      </c>
      <c r="K470" s="186" t="s">
        <v>826</v>
      </c>
      <c r="L470" s="157"/>
      <c r="M470" s="101" t="s">
        <v>117</v>
      </c>
      <c r="N470" s="165" t="s">
        <v>55</v>
      </c>
      <c r="O470" s="128">
        <v>0</v>
      </c>
      <c r="P470" s="187">
        <v>0</v>
      </c>
      <c r="Q470" s="102" t="s">
        <v>526</v>
      </c>
      <c r="R470" s="161">
        <f t="shared" ref="R470:R548" si="205">+ROUND(P470*O470,0)</f>
        <v>0</v>
      </c>
      <c r="S470" s="162">
        <v>0</v>
      </c>
      <c r="T470" s="162">
        <v>0</v>
      </c>
      <c r="U470" s="162">
        <v>0</v>
      </c>
      <c r="V470" s="162">
        <v>0</v>
      </c>
      <c r="W470" s="162">
        <v>0</v>
      </c>
      <c r="X470" s="162">
        <v>0</v>
      </c>
      <c r="Y470" s="162">
        <v>0</v>
      </c>
      <c r="Z470" s="162">
        <v>0</v>
      </c>
      <c r="AA470" s="162">
        <v>0</v>
      </c>
      <c r="AB470" s="162">
        <v>0</v>
      </c>
      <c r="AC470" s="162">
        <f t="shared" si="204"/>
        <v>0</v>
      </c>
      <c r="AD470" s="162">
        <v>0</v>
      </c>
      <c r="AE470" s="168"/>
      <c r="AF470" s="168"/>
      <c r="AG470" s="168"/>
      <c r="AH470" s="168"/>
      <c r="AI470" s="168"/>
      <c r="AJ470" s="168"/>
      <c r="AK470" s="168"/>
      <c r="AL470" s="168"/>
      <c r="AM470" s="168"/>
      <c r="AN470" s="168"/>
      <c r="AO470" s="168"/>
      <c r="AP470" s="168"/>
      <c r="AQ470" s="168"/>
      <c r="AR470" s="168"/>
      <c r="AS470" s="168"/>
      <c r="AT470" s="168"/>
      <c r="AU470" s="168"/>
      <c r="AV470" s="168"/>
      <c r="AW470" s="168"/>
      <c r="AX470" s="168"/>
      <c r="AY470" s="168"/>
      <c r="AZ470" s="168"/>
      <c r="BA470" s="168"/>
      <c r="BB470" s="168"/>
      <c r="BC470" s="168"/>
      <c r="BD470" s="168"/>
      <c r="BE470" s="168"/>
      <c r="BF470" s="168"/>
      <c r="BG470" s="168"/>
      <c r="BH470" s="168"/>
      <c r="BI470" s="168"/>
      <c r="BJ470" s="168"/>
      <c r="BK470" s="168"/>
      <c r="BL470" s="168"/>
      <c r="BM470" s="168"/>
      <c r="BN470" s="168"/>
      <c r="BO470" s="168"/>
      <c r="BP470" s="168"/>
      <c r="BQ470" s="168"/>
      <c r="BR470" s="168"/>
      <c r="BS470" s="168"/>
      <c r="BT470" s="168"/>
      <c r="BU470" s="168"/>
      <c r="BV470" s="168"/>
      <c r="BW470" s="168"/>
      <c r="BX470" s="168"/>
      <c r="BY470" s="168"/>
      <c r="BZ470" s="168"/>
      <c r="CA470" s="168"/>
      <c r="CB470" s="168"/>
      <c r="CC470" s="168"/>
      <c r="CD470" s="168"/>
      <c r="CE470" s="168"/>
      <c r="CF470" s="168"/>
      <c r="CG470" s="168"/>
      <c r="CH470" s="168"/>
      <c r="CI470" s="168"/>
      <c r="CJ470" s="168"/>
      <c r="CK470" s="168"/>
      <c r="CL470" s="168"/>
      <c r="CM470" s="168"/>
      <c r="CN470" s="168"/>
      <c r="CO470" s="168"/>
      <c r="CP470" s="168"/>
      <c r="CQ470" s="168"/>
      <c r="CR470" s="169"/>
    </row>
    <row r="471" spans="1:96" s="170" customFormat="1" ht="27" customHeight="1" x14ac:dyDescent="0.3">
      <c r="A471" s="96" t="s">
        <v>24</v>
      </c>
      <c r="B471" s="96" t="s">
        <v>278</v>
      </c>
      <c r="C471" s="96" t="s">
        <v>278</v>
      </c>
      <c r="D471" s="97" t="s">
        <v>1</v>
      </c>
      <c r="E471" s="98" t="s">
        <v>2</v>
      </c>
      <c r="F471" s="97" t="s">
        <v>1</v>
      </c>
      <c r="G471" s="98" t="s">
        <v>3</v>
      </c>
      <c r="H471" s="155">
        <v>21401</v>
      </c>
      <c r="I471" s="103" t="s">
        <v>818</v>
      </c>
      <c r="J471" s="63" t="s">
        <v>827</v>
      </c>
      <c r="K471" s="63" t="s">
        <v>828</v>
      </c>
      <c r="L471" s="157"/>
      <c r="M471" s="101" t="s">
        <v>117</v>
      </c>
      <c r="N471" s="165" t="s">
        <v>55</v>
      </c>
      <c r="O471" s="128">
        <v>3</v>
      </c>
      <c r="P471" s="187">
        <v>430</v>
      </c>
      <c r="Q471" s="102" t="s">
        <v>526</v>
      </c>
      <c r="R471" s="161">
        <f t="shared" si="205"/>
        <v>1290</v>
      </c>
      <c r="S471" s="162">
        <v>0</v>
      </c>
      <c r="T471" s="162">
        <v>0</v>
      </c>
      <c r="U471" s="162">
        <v>0</v>
      </c>
      <c r="V471" s="162">
        <v>0</v>
      </c>
      <c r="W471" s="162">
        <v>0</v>
      </c>
      <c r="X471" s="162">
        <v>0</v>
      </c>
      <c r="Y471" s="162">
        <v>0</v>
      </c>
      <c r="Z471" s="162">
        <v>0</v>
      </c>
      <c r="AA471" s="162">
        <v>0</v>
      </c>
      <c r="AB471" s="162">
        <v>0</v>
      </c>
      <c r="AC471" s="162">
        <f t="shared" si="204"/>
        <v>1290</v>
      </c>
      <c r="AD471" s="162">
        <v>0</v>
      </c>
      <c r="AE471" s="168"/>
      <c r="AF471" s="168"/>
      <c r="AG471" s="168"/>
      <c r="AH471" s="168"/>
      <c r="AI471" s="168"/>
      <c r="AJ471" s="168"/>
      <c r="AK471" s="168"/>
      <c r="AL471" s="168"/>
      <c r="AM471" s="168"/>
      <c r="AN471" s="168"/>
      <c r="AO471" s="168"/>
      <c r="AP471" s="168"/>
      <c r="AQ471" s="168"/>
      <c r="AR471" s="168"/>
      <c r="AS471" s="168"/>
      <c r="AT471" s="168"/>
      <c r="AU471" s="168"/>
      <c r="AV471" s="168"/>
      <c r="AW471" s="168"/>
      <c r="AX471" s="168"/>
      <c r="AY471" s="168"/>
      <c r="AZ471" s="168"/>
      <c r="BA471" s="168"/>
      <c r="BB471" s="168"/>
      <c r="BC471" s="168"/>
      <c r="BD471" s="168"/>
      <c r="BE471" s="168"/>
      <c r="BF471" s="168"/>
      <c r="BG471" s="168"/>
      <c r="BH471" s="168"/>
      <c r="BI471" s="168"/>
      <c r="BJ471" s="168"/>
      <c r="BK471" s="168"/>
      <c r="BL471" s="168"/>
      <c r="BM471" s="168"/>
      <c r="BN471" s="168"/>
      <c r="BO471" s="168"/>
      <c r="BP471" s="168"/>
      <c r="BQ471" s="168"/>
      <c r="BR471" s="168"/>
      <c r="BS471" s="168"/>
      <c r="BT471" s="168"/>
      <c r="BU471" s="168"/>
      <c r="BV471" s="168"/>
      <c r="BW471" s="168"/>
      <c r="BX471" s="168"/>
      <c r="BY471" s="168"/>
      <c r="BZ471" s="168"/>
      <c r="CA471" s="168"/>
      <c r="CB471" s="168"/>
      <c r="CC471" s="168"/>
      <c r="CD471" s="168"/>
      <c r="CE471" s="168"/>
      <c r="CF471" s="168"/>
      <c r="CG471" s="168"/>
      <c r="CH471" s="168"/>
      <c r="CI471" s="168"/>
      <c r="CJ471" s="168"/>
      <c r="CK471" s="168"/>
      <c r="CL471" s="168"/>
      <c r="CM471" s="168"/>
      <c r="CN471" s="168"/>
      <c r="CO471" s="168"/>
      <c r="CP471" s="168"/>
      <c r="CQ471" s="168"/>
      <c r="CR471" s="169"/>
    </row>
    <row r="472" spans="1:96" s="170" customFormat="1" ht="27" customHeight="1" x14ac:dyDescent="0.3">
      <c r="A472" s="96" t="s">
        <v>24</v>
      </c>
      <c r="B472" s="96" t="s">
        <v>278</v>
      </c>
      <c r="C472" s="96" t="s">
        <v>278</v>
      </c>
      <c r="D472" s="97" t="s">
        <v>1</v>
      </c>
      <c r="E472" s="98" t="s">
        <v>2</v>
      </c>
      <c r="F472" s="97" t="s">
        <v>1</v>
      </c>
      <c r="G472" s="98" t="s">
        <v>3</v>
      </c>
      <c r="H472" s="155">
        <v>21401</v>
      </c>
      <c r="I472" s="103" t="s">
        <v>818</v>
      </c>
      <c r="J472" s="63" t="s">
        <v>829</v>
      </c>
      <c r="K472" s="63" t="s">
        <v>830</v>
      </c>
      <c r="L472" s="157"/>
      <c r="M472" s="101" t="s">
        <v>117</v>
      </c>
      <c r="N472" s="165" t="s">
        <v>55</v>
      </c>
      <c r="O472" s="128">
        <v>2</v>
      </c>
      <c r="P472" s="187">
        <v>449.99</v>
      </c>
      <c r="Q472" s="102" t="s">
        <v>526</v>
      </c>
      <c r="R472" s="161">
        <f t="shared" si="205"/>
        <v>900</v>
      </c>
      <c r="S472" s="162">
        <v>0</v>
      </c>
      <c r="T472" s="162">
        <v>0</v>
      </c>
      <c r="U472" s="162">
        <v>0</v>
      </c>
      <c r="V472" s="162">
        <v>0</v>
      </c>
      <c r="W472" s="162">
        <v>0</v>
      </c>
      <c r="X472" s="162">
        <v>0</v>
      </c>
      <c r="Y472" s="162">
        <v>0</v>
      </c>
      <c r="Z472" s="162">
        <v>0</v>
      </c>
      <c r="AA472" s="162">
        <v>0</v>
      </c>
      <c r="AB472" s="162">
        <v>0</v>
      </c>
      <c r="AC472" s="162">
        <f t="shared" si="204"/>
        <v>900</v>
      </c>
      <c r="AD472" s="162">
        <v>0</v>
      </c>
      <c r="AE472" s="168"/>
      <c r="AF472" s="168"/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8"/>
      <c r="AX472" s="168"/>
      <c r="AY472" s="168"/>
      <c r="AZ472" s="168"/>
      <c r="BA472" s="168"/>
      <c r="BB472" s="168"/>
      <c r="BC472" s="168"/>
      <c r="BD472" s="168"/>
      <c r="BE472" s="168"/>
      <c r="BF472" s="168"/>
      <c r="BG472" s="168"/>
      <c r="BH472" s="168"/>
      <c r="BI472" s="168"/>
      <c r="BJ472" s="168"/>
      <c r="BK472" s="168"/>
      <c r="BL472" s="168"/>
      <c r="BM472" s="168"/>
      <c r="BN472" s="168"/>
      <c r="BO472" s="168"/>
      <c r="BP472" s="168"/>
      <c r="BQ472" s="168"/>
      <c r="BR472" s="168"/>
      <c r="BS472" s="168"/>
      <c r="BT472" s="168"/>
      <c r="BU472" s="168"/>
      <c r="BV472" s="168"/>
      <c r="BW472" s="168"/>
      <c r="BX472" s="168"/>
      <c r="BY472" s="168"/>
      <c r="BZ472" s="168"/>
      <c r="CA472" s="168"/>
      <c r="CB472" s="168"/>
      <c r="CC472" s="168"/>
      <c r="CD472" s="168"/>
      <c r="CE472" s="168"/>
      <c r="CF472" s="168"/>
      <c r="CG472" s="168"/>
      <c r="CH472" s="168"/>
      <c r="CI472" s="168"/>
      <c r="CJ472" s="168"/>
      <c r="CK472" s="168"/>
      <c r="CL472" s="168"/>
      <c r="CM472" s="168"/>
      <c r="CN472" s="168"/>
      <c r="CO472" s="168"/>
      <c r="CP472" s="168"/>
      <c r="CQ472" s="168"/>
      <c r="CR472" s="169"/>
    </row>
    <row r="473" spans="1:96" s="170" customFormat="1" ht="27" customHeight="1" x14ac:dyDescent="0.25">
      <c r="A473" s="96" t="s">
        <v>24</v>
      </c>
      <c r="B473" s="96" t="s">
        <v>278</v>
      </c>
      <c r="C473" s="96" t="s">
        <v>278</v>
      </c>
      <c r="D473" s="97" t="s">
        <v>1</v>
      </c>
      <c r="E473" s="98" t="s">
        <v>2</v>
      </c>
      <c r="F473" s="97" t="s">
        <v>1</v>
      </c>
      <c r="G473" s="98" t="s">
        <v>3</v>
      </c>
      <c r="H473" s="155">
        <v>21601</v>
      </c>
      <c r="I473" s="103" t="s">
        <v>831</v>
      </c>
      <c r="J473" s="165" t="s">
        <v>832</v>
      </c>
      <c r="K473" s="103" t="s">
        <v>833</v>
      </c>
      <c r="L473" s="157"/>
      <c r="M473" s="101" t="s">
        <v>117</v>
      </c>
      <c r="N473" s="165" t="s">
        <v>55</v>
      </c>
      <c r="O473" s="128">
        <v>0</v>
      </c>
      <c r="P473" s="187">
        <v>0</v>
      </c>
      <c r="Q473" s="102" t="s">
        <v>526</v>
      </c>
      <c r="R473" s="161">
        <f t="shared" si="205"/>
        <v>0</v>
      </c>
      <c r="S473" s="162">
        <v>0</v>
      </c>
      <c r="T473" s="162">
        <v>0</v>
      </c>
      <c r="U473" s="162">
        <v>0</v>
      </c>
      <c r="V473" s="162">
        <v>0</v>
      </c>
      <c r="W473" s="162">
        <v>0</v>
      </c>
      <c r="X473" s="162">
        <v>0</v>
      </c>
      <c r="Y473" s="162">
        <v>0</v>
      </c>
      <c r="Z473" s="162">
        <v>0</v>
      </c>
      <c r="AA473" s="162">
        <v>0</v>
      </c>
      <c r="AB473" s="162">
        <v>0</v>
      </c>
      <c r="AC473" s="162">
        <f t="shared" si="204"/>
        <v>0</v>
      </c>
      <c r="AD473" s="162">
        <v>0</v>
      </c>
      <c r="AE473" s="168"/>
      <c r="AF473" s="168"/>
      <c r="AG473" s="168"/>
      <c r="AH473" s="168"/>
      <c r="AI473" s="168"/>
      <c r="AJ473" s="168"/>
      <c r="AK473" s="168"/>
      <c r="AL473" s="168"/>
      <c r="AM473" s="168"/>
      <c r="AN473" s="168"/>
      <c r="AO473" s="168"/>
      <c r="AP473" s="168"/>
      <c r="AQ473" s="168"/>
      <c r="AR473" s="168"/>
      <c r="AS473" s="168"/>
      <c r="AT473" s="168"/>
      <c r="AU473" s="168"/>
      <c r="AV473" s="168"/>
      <c r="AW473" s="168"/>
      <c r="AX473" s="168"/>
      <c r="AY473" s="168"/>
      <c r="AZ473" s="168"/>
      <c r="BA473" s="168"/>
      <c r="BB473" s="168"/>
      <c r="BC473" s="168"/>
      <c r="BD473" s="168"/>
      <c r="BE473" s="168"/>
      <c r="BF473" s="168"/>
      <c r="BG473" s="168"/>
      <c r="BH473" s="168"/>
      <c r="BI473" s="168"/>
      <c r="BJ473" s="168"/>
      <c r="BK473" s="168"/>
      <c r="BL473" s="168"/>
      <c r="BM473" s="168"/>
      <c r="BN473" s="168"/>
      <c r="BO473" s="168"/>
      <c r="BP473" s="168"/>
      <c r="BQ473" s="168"/>
      <c r="BR473" s="168"/>
      <c r="BS473" s="168"/>
      <c r="BT473" s="168"/>
      <c r="BU473" s="168"/>
      <c r="BV473" s="168"/>
      <c r="BW473" s="168"/>
      <c r="BX473" s="168"/>
      <c r="BY473" s="168"/>
      <c r="BZ473" s="168"/>
      <c r="CA473" s="168"/>
      <c r="CB473" s="168"/>
      <c r="CC473" s="168"/>
      <c r="CD473" s="168"/>
      <c r="CE473" s="168"/>
      <c r="CF473" s="168"/>
      <c r="CG473" s="168"/>
      <c r="CH473" s="168"/>
      <c r="CI473" s="168"/>
      <c r="CJ473" s="168"/>
      <c r="CK473" s="168"/>
      <c r="CL473" s="168"/>
      <c r="CM473" s="168"/>
      <c r="CN473" s="168"/>
      <c r="CO473" s="168"/>
      <c r="CP473" s="168"/>
      <c r="CQ473" s="168"/>
      <c r="CR473" s="169"/>
    </row>
    <row r="474" spans="1:96" s="170" customFormat="1" ht="27" customHeight="1" x14ac:dyDescent="0.3">
      <c r="A474" s="96" t="s">
        <v>24</v>
      </c>
      <c r="B474" s="96" t="s">
        <v>278</v>
      </c>
      <c r="C474" s="96" t="s">
        <v>278</v>
      </c>
      <c r="D474" s="97" t="s">
        <v>1</v>
      </c>
      <c r="E474" s="98" t="s">
        <v>2</v>
      </c>
      <c r="F474" s="97" t="s">
        <v>1</v>
      </c>
      <c r="G474" s="98" t="s">
        <v>3</v>
      </c>
      <c r="H474" s="155">
        <v>21601</v>
      </c>
      <c r="I474" s="103" t="s">
        <v>831</v>
      </c>
      <c r="J474" s="179" t="s">
        <v>834</v>
      </c>
      <c r="K474" s="61" t="s">
        <v>835</v>
      </c>
      <c r="L474" s="157"/>
      <c r="M474" s="101" t="s">
        <v>117</v>
      </c>
      <c r="N474" s="165" t="s">
        <v>55</v>
      </c>
      <c r="O474" s="128">
        <v>0</v>
      </c>
      <c r="P474" s="188">
        <v>0</v>
      </c>
      <c r="Q474" s="102" t="s">
        <v>526</v>
      </c>
      <c r="R474" s="161">
        <f t="shared" si="205"/>
        <v>0</v>
      </c>
      <c r="S474" s="162">
        <v>0</v>
      </c>
      <c r="T474" s="162">
        <v>0</v>
      </c>
      <c r="U474" s="162">
        <v>0</v>
      </c>
      <c r="V474" s="162">
        <v>0</v>
      </c>
      <c r="W474" s="162">
        <v>0</v>
      </c>
      <c r="X474" s="162">
        <v>0</v>
      </c>
      <c r="Y474" s="162">
        <v>0</v>
      </c>
      <c r="Z474" s="162">
        <v>0</v>
      </c>
      <c r="AA474" s="162">
        <v>0</v>
      </c>
      <c r="AB474" s="162">
        <v>0</v>
      </c>
      <c r="AC474" s="162">
        <f t="shared" si="204"/>
        <v>0</v>
      </c>
      <c r="AD474" s="162">
        <v>0</v>
      </c>
      <c r="AE474" s="168"/>
      <c r="AF474" s="168"/>
      <c r="AG474" s="168"/>
      <c r="AH474" s="168"/>
      <c r="AI474" s="168"/>
      <c r="AJ474" s="168"/>
      <c r="AK474" s="168"/>
      <c r="AL474" s="168"/>
      <c r="AM474" s="168"/>
      <c r="AN474" s="168"/>
      <c r="AO474" s="168"/>
      <c r="AP474" s="168"/>
      <c r="AQ474" s="168"/>
      <c r="AR474" s="168"/>
      <c r="AS474" s="168"/>
      <c r="AT474" s="168"/>
      <c r="AU474" s="168"/>
      <c r="AV474" s="168"/>
      <c r="AW474" s="168"/>
      <c r="AX474" s="168"/>
      <c r="AY474" s="168"/>
      <c r="AZ474" s="168"/>
      <c r="BA474" s="168"/>
      <c r="BB474" s="168"/>
      <c r="BC474" s="168"/>
      <c r="BD474" s="168"/>
      <c r="BE474" s="168"/>
      <c r="BF474" s="168"/>
      <c r="BG474" s="168"/>
      <c r="BH474" s="168"/>
      <c r="BI474" s="168"/>
      <c r="BJ474" s="168"/>
      <c r="BK474" s="168"/>
      <c r="BL474" s="168"/>
      <c r="BM474" s="168"/>
      <c r="BN474" s="168"/>
      <c r="BO474" s="168"/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8"/>
      <c r="CA474" s="168"/>
      <c r="CB474" s="168"/>
      <c r="CC474" s="168"/>
      <c r="CD474" s="168"/>
      <c r="CE474" s="168"/>
      <c r="CF474" s="168"/>
      <c r="CG474" s="168"/>
      <c r="CH474" s="168"/>
      <c r="CI474" s="168"/>
      <c r="CJ474" s="168"/>
      <c r="CK474" s="168"/>
      <c r="CL474" s="168"/>
      <c r="CM474" s="168"/>
      <c r="CN474" s="168"/>
      <c r="CO474" s="168"/>
      <c r="CP474" s="168"/>
      <c r="CQ474" s="168"/>
      <c r="CR474" s="169"/>
    </row>
    <row r="475" spans="1:96" s="170" customFormat="1" ht="26.4" x14ac:dyDescent="0.25">
      <c r="A475" s="96" t="s">
        <v>24</v>
      </c>
      <c r="B475" s="96" t="s">
        <v>278</v>
      </c>
      <c r="C475" s="96" t="s">
        <v>278</v>
      </c>
      <c r="D475" s="97" t="s">
        <v>1</v>
      </c>
      <c r="E475" s="98" t="s">
        <v>2</v>
      </c>
      <c r="F475" s="97" t="s">
        <v>1</v>
      </c>
      <c r="G475" s="98" t="s">
        <v>3</v>
      </c>
      <c r="H475" s="155">
        <v>21601</v>
      </c>
      <c r="I475" s="103" t="s">
        <v>831</v>
      </c>
      <c r="J475" s="165" t="s">
        <v>836</v>
      </c>
      <c r="K475" s="189" t="s">
        <v>837</v>
      </c>
      <c r="L475" s="157"/>
      <c r="M475" s="101" t="s">
        <v>117</v>
      </c>
      <c r="N475" s="158" t="s">
        <v>55</v>
      </c>
      <c r="O475" s="167">
        <v>0</v>
      </c>
      <c r="P475" s="190">
        <v>0</v>
      </c>
      <c r="Q475" s="102" t="s">
        <v>526</v>
      </c>
      <c r="R475" s="161">
        <f t="shared" si="205"/>
        <v>0</v>
      </c>
      <c r="S475" s="162">
        <v>0</v>
      </c>
      <c r="T475" s="162">
        <v>0</v>
      </c>
      <c r="U475" s="162">
        <v>0</v>
      </c>
      <c r="V475" s="162">
        <v>0</v>
      </c>
      <c r="W475" s="162">
        <v>0</v>
      </c>
      <c r="X475" s="162">
        <v>0</v>
      </c>
      <c r="Y475" s="162">
        <v>0</v>
      </c>
      <c r="Z475" s="162">
        <v>0</v>
      </c>
      <c r="AA475" s="162">
        <v>0</v>
      </c>
      <c r="AB475" s="162">
        <v>0</v>
      </c>
      <c r="AC475" s="162">
        <f t="shared" si="204"/>
        <v>0</v>
      </c>
      <c r="AD475" s="162">
        <v>0</v>
      </c>
      <c r="AE475" s="168"/>
      <c r="AF475" s="168"/>
      <c r="AG475" s="168"/>
      <c r="AH475" s="168"/>
      <c r="AI475" s="168"/>
      <c r="AJ475" s="168"/>
      <c r="AK475" s="168"/>
      <c r="AL475" s="168"/>
      <c r="AM475" s="168"/>
      <c r="AN475" s="168"/>
      <c r="AO475" s="168"/>
      <c r="AP475" s="168"/>
      <c r="AQ475" s="168"/>
      <c r="AR475" s="168"/>
      <c r="AS475" s="168"/>
      <c r="AT475" s="168"/>
      <c r="AU475" s="168"/>
      <c r="AV475" s="168"/>
      <c r="AW475" s="168"/>
      <c r="AX475" s="168"/>
      <c r="AY475" s="168"/>
      <c r="AZ475" s="168"/>
      <c r="BA475" s="168"/>
      <c r="BB475" s="168"/>
      <c r="BC475" s="168"/>
      <c r="BD475" s="168"/>
      <c r="BE475" s="168"/>
      <c r="BF475" s="168"/>
      <c r="BG475" s="168"/>
      <c r="BH475" s="168"/>
      <c r="BI475" s="168"/>
      <c r="BJ475" s="168"/>
      <c r="BK475" s="168"/>
      <c r="BL475" s="168"/>
      <c r="BM475" s="168"/>
      <c r="BN475" s="168"/>
      <c r="BO475" s="168"/>
      <c r="BP475" s="168"/>
      <c r="BQ475" s="168"/>
      <c r="BR475" s="168"/>
      <c r="BS475" s="168"/>
      <c r="BT475" s="168"/>
      <c r="BU475" s="168"/>
      <c r="BV475" s="168"/>
      <c r="BW475" s="168"/>
      <c r="BX475" s="168"/>
      <c r="BY475" s="168"/>
      <c r="BZ475" s="168"/>
      <c r="CA475" s="168"/>
      <c r="CB475" s="168"/>
      <c r="CC475" s="168"/>
      <c r="CD475" s="168"/>
      <c r="CE475" s="168"/>
      <c r="CF475" s="168"/>
      <c r="CG475" s="168"/>
      <c r="CH475" s="168"/>
      <c r="CI475" s="168"/>
      <c r="CJ475" s="168"/>
      <c r="CK475" s="168"/>
      <c r="CL475" s="168"/>
      <c r="CM475" s="168"/>
      <c r="CN475" s="168"/>
      <c r="CO475" s="168"/>
      <c r="CP475" s="168"/>
      <c r="CQ475" s="168"/>
      <c r="CR475" s="169"/>
    </row>
    <row r="476" spans="1:96" s="170" customFormat="1" ht="26.4" x14ac:dyDescent="0.25">
      <c r="A476" s="96" t="s">
        <v>24</v>
      </c>
      <c r="B476" s="96" t="s">
        <v>278</v>
      </c>
      <c r="C476" s="96" t="s">
        <v>278</v>
      </c>
      <c r="D476" s="97" t="s">
        <v>1</v>
      </c>
      <c r="E476" s="98" t="s">
        <v>2</v>
      </c>
      <c r="F476" s="97" t="s">
        <v>1</v>
      </c>
      <c r="G476" s="98" t="s">
        <v>3</v>
      </c>
      <c r="H476" s="155">
        <v>21601</v>
      </c>
      <c r="I476" s="103" t="s">
        <v>831</v>
      </c>
      <c r="J476" s="165" t="s">
        <v>838</v>
      </c>
      <c r="K476" s="189" t="s">
        <v>839</v>
      </c>
      <c r="L476" s="157"/>
      <c r="M476" s="101" t="s">
        <v>117</v>
      </c>
      <c r="N476" s="158" t="s">
        <v>55</v>
      </c>
      <c r="O476" s="167">
        <v>0</v>
      </c>
      <c r="P476" s="190">
        <v>0</v>
      </c>
      <c r="Q476" s="102" t="s">
        <v>526</v>
      </c>
      <c r="R476" s="161">
        <f t="shared" si="205"/>
        <v>0</v>
      </c>
      <c r="S476" s="162">
        <v>0</v>
      </c>
      <c r="T476" s="162">
        <v>0</v>
      </c>
      <c r="U476" s="162">
        <v>0</v>
      </c>
      <c r="V476" s="162">
        <v>0</v>
      </c>
      <c r="W476" s="162">
        <v>0</v>
      </c>
      <c r="X476" s="162">
        <v>0</v>
      </c>
      <c r="Y476" s="162">
        <v>0</v>
      </c>
      <c r="Z476" s="162">
        <v>0</v>
      </c>
      <c r="AA476" s="162">
        <v>0</v>
      </c>
      <c r="AB476" s="162">
        <v>0</v>
      </c>
      <c r="AC476" s="162">
        <f t="shared" si="204"/>
        <v>0</v>
      </c>
      <c r="AD476" s="162">
        <v>0</v>
      </c>
      <c r="AE476" s="168"/>
      <c r="AF476" s="168"/>
      <c r="AG476" s="168"/>
      <c r="AH476" s="168"/>
      <c r="AI476" s="168"/>
      <c r="AJ476" s="168"/>
      <c r="AK476" s="168"/>
      <c r="AL476" s="168"/>
      <c r="AM476" s="168"/>
      <c r="AN476" s="168"/>
      <c r="AO476" s="168"/>
      <c r="AP476" s="168"/>
      <c r="AQ476" s="168"/>
      <c r="AR476" s="168"/>
      <c r="AS476" s="168"/>
      <c r="AT476" s="168"/>
      <c r="AU476" s="168"/>
      <c r="AV476" s="168"/>
      <c r="AW476" s="168"/>
      <c r="AX476" s="168"/>
      <c r="AY476" s="168"/>
      <c r="AZ476" s="168"/>
      <c r="BA476" s="168"/>
      <c r="BB476" s="168"/>
      <c r="BC476" s="168"/>
      <c r="BD476" s="168"/>
      <c r="BE476" s="168"/>
      <c r="BF476" s="168"/>
      <c r="BG476" s="168"/>
      <c r="BH476" s="168"/>
      <c r="BI476" s="168"/>
      <c r="BJ476" s="168"/>
      <c r="BK476" s="168"/>
      <c r="BL476" s="168"/>
      <c r="BM476" s="168"/>
      <c r="BN476" s="168"/>
      <c r="BO476" s="168"/>
      <c r="BP476" s="168"/>
      <c r="BQ476" s="168"/>
      <c r="BR476" s="168"/>
      <c r="BS476" s="168"/>
      <c r="BT476" s="168"/>
      <c r="BU476" s="168"/>
      <c r="BV476" s="168"/>
      <c r="BW476" s="168"/>
      <c r="BX476" s="168"/>
      <c r="BY476" s="168"/>
      <c r="BZ476" s="168"/>
      <c r="CA476" s="168"/>
      <c r="CB476" s="168"/>
      <c r="CC476" s="168"/>
      <c r="CD476" s="168"/>
      <c r="CE476" s="168"/>
      <c r="CF476" s="168"/>
      <c r="CG476" s="168"/>
      <c r="CH476" s="168"/>
      <c r="CI476" s="168"/>
      <c r="CJ476" s="168"/>
      <c r="CK476" s="168"/>
      <c r="CL476" s="168"/>
      <c r="CM476" s="168"/>
      <c r="CN476" s="168"/>
      <c r="CO476" s="168"/>
      <c r="CP476" s="168"/>
      <c r="CQ476" s="168"/>
      <c r="CR476" s="169"/>
    </row>
    <row r="477" spans="1:96" s="170" customFormat="1" ht="26.4" x14ac:dyDescent="0.25">
      <c r="A477" s="96" t="s">
        <v>24</v>
      </c>
      <c r="B477" s="96" t="s">
        <v>278</v>
      </c>
      <c r="C477" s="96" t="s">
        <v>278</v>
      </c>
      <c r="D477" s="97" t="s">
        <v>1</v>
      </c>
      <c r="E477" s="98" t="s">
        <v>2</v>
      </c>
      <c r="F477" s="97" t="s">
        <v>1</v>
      </c>
      <c r="G477" s="98" t="s">
        <v>3</v>
      </c>
      <c r="H477" s="155">
        <v>21601</v>
      </c>
      <c r="I477" s="103" t="s">
        <v>831</v>
      </c>
      <c r="J477" s="165" t="s">
        <v>840</v>
      </c>
      <c r="K477" s="189" t="s">
        <v>841</v>
      </c>
      <c r="L477" s="157"/>
      <c r="M477" s="101" t="s">
        <v>117</v>
      </c>
      <c r="N477" s="158" t="s">
        <v>349</v>
      </c>
      <c r="O477" s="167">
        <v>0</v>
      </c>
      <c r="P477" s="190">
        <v>0</v>
      </c>
      <c r="Q477" s="102" t="s">
        <v>526</v>
      </c>
      <c r="R477" s="161">
        <f t="shared" si="205"/>
        <v>0</v>
      </c>
      <c r="S477" s="162">
        <v>0</v>
      </c>
      <c r="T477" s="162">
        <v>0</v>
      </c>
      <c r="U477" s="162">
        <v>0</v>
      </c>
      <c r="V477" s="162">
        <v>0</v>
      </c>
      <c r="W477" s="162">
        <v>0</v>
      </c>
      <c r="X477" s="162">
        <v>0</v>
      </c>
      <c r="Y477" s="162">
        <v>0</v>
      </c>
      <c r="Z477" s="162">
        <v>0</v>
      </c>
      <c r="AA477" s="162">
        <v>0</v>
      </c>
      <c r="AB477" s="162">
        <v>0</v>
      </c>
      <c r="AC477" s="162">
        <f t="shared" si="204"/>
        <v>0</v>
      </c>
      <c r="AD477" s="162">
        <v>0</v>
      </c>
      <c r="AE477" s="168"/>
      <c r="AF477" s="168"/>
      <c r="AG477" s="168"/>
      <c r="AH477" s="168"/>
      <c r="AI477" s="168"/>
      <c r="AJ477" s="168"/>
      <c r="AK477" s="168"/>
      <c r="AL477" s="168"/>
      <c r="AM477" s="168"/>
      <c r="AN477" s="168"/>
      <c r="AO477" s="168"/>
      <c r="AP477" s="168"/>
      <c r="AQ477" s="168"/>
      <c r="AR477" s="168"/>
      <c r="AS477" s="168"/>
      <c r="AT477" s="168"/>
      <c r="AU477" s="168"/>
      <c r="AV477" s="168"/>
      <c r="AW477" s="168"/>
      <c r="AX477" s="168"/>
      <c r="AY477" s="168"/>
      <c r="AZ477" s="168"/>
      <c r="BA477" s="168"/>
      <c r="BB477" s="168"/>
      <c r="BC477" s="168"/>
      <c r="BD477" s="168"/>
      <c r="BE477" s="168"/>
      <c r="BF477" s="168"/>
      <c r="BG477" s="168"/>
      <c r="BH477" s="168"/>
      <c r="BI477" s="168"/>
      <c r="BJ477" s="168"/>
      <c r="BK477" s="168"/>
      <c r="BL477" s="168"/>
      <c r="BM477" s="168"/>
      <c r="BN477" s="168"/>
      <c r="BO477" s="168"/>
      <c r="BP477" s="168"/>
      <c r="BQ477" s="168"/>
      <c r="BR477" s="168"/>
      <c r="BS477" s="168"/>
      <c r="BT477" s="168"/>
      <c r="BU477" s="168"/>
      <c r="BV477" s="168"/>
      <c r="BW477" s="168"/>
      <c r="BX477" s="168"/>
      <c r="BY477" s="168"/>
      <c r="BZ477" s="168"/>
      <c r="CA477" s="168"/>
      <c r="CB477" s="168"/>
      <c r="CC477" s="168"/>
      <c r="CD477" s="168"/>
      <c r="CE477" s="168"/>
      <c r="CF477" s="168"/>
      <c r="CG477" s="168"/>
      <c r="CH477" s="168"/>
      <c r="CI477" s="168"/>
      <c r="CJ477" s="168"/>
      <c r="CK477" s="168"/>
      <c r="CL477" s="168"/>
      <c r="CM477" s="168"/>
      <c r="CN477" s="168"/>
      <c r="CO477" s="168"/>
      <c r="CP477" s="168"/>
      <c r="CQ477" s="168"/>
      <c r="CR477" s="169"/>
    </row>
    <row r="478" spans="1:96" s="170" customFormat="1" ht="13.2" x14ac:dyDescent="0.25">
      <c r="A478" s="96" t="s">
        <v>24</v>
      </c>
      <c r="B478" s="96" t="s">
        <v>278</v>
      </c>
      <c r="C478" s="96" t="s">
        <v>278</v>
      </c>
      <c r="D478" s="97" t="s">
        <v>1</v>
      </c>
      <c r="E478" s="98" t="s">
        <v>2</v>
      </c>
      <c r="F478" s="97" t="s">
        <v>1</v>
      </c>
      <c r="G478" s="98" t="s">
        <v>3</v>
      </c>
      <c r="H478" s="155">
        <v>21601</v>
      </c>
      <c r="I478" s="103" t="s">
        <v>831</v>
      </c>
      <c r="J478" s="165" t="s">
        <v>121</v>
      </c>
      <c r="K478" s="189" t="s">
        <v>122</v>
      </c>
      <c r="L478" s="157"/>
      <c r="M478" s="101" t="s">
        <v>117</v>
      </c>
      <c r="N478" s="158" t="s">
        <v>55</v>
      </c>
      <c r="O478" s="167">
        <v>0</v>
      </c>
      <c r="P478" s="191">
        <v>0</v>
      </c>
      <c r="Q478" s="102" t="s">
        <v>526</v>
      </c>
      <c r="R478" s="161">
        <f t="shared" si="205"/>
        <v>0</v>
      </c>
      <c r="S478" s="162">
        <v>0</v>
      </c>
      <c r="T478" s="162">
        <v>0</v>
      </c>
      <c r="U478" s="162">
        <v>0</v>
      </c>
      <c r="V478" s="162">
        <v>0</v>
      </c>
      <c r="W478" s="162">
        <v>0</v>
      </c>
      <c r="X478" s="162">
        <v>0</v>
      </c>
      <c r="Y478" s="162">
        <v>0</v>
      </c>
      <c r="Z478" s="162">
        <v>0</v>
      </c>
      <c r="AA478" s="162">
        <v>0</v>
      </c>
      <c r="AB478" s="162">
        <v>0</v>
      </c>
      <c r="AC478" s="162">
        <f t="shared" si="204"/>
        <v>0</v>
      </c>
      <c r="AD478" s="162">
        <v>0</v>
      </c>
      <c r="AE478" s="168"/>
      <c r="AF478" s="168"/>
      <c r="AG478" s="168"/>
      <c r="AH478" s="168"/>
      <c r="AI478" s="168"/>
      <c r="AJ478" s="168"/>
      <c r="AK478" s="168"/>
      <c r="AL478" s="168"/>
      <c r="AM478" s="168"/>
      <c r="AN478" s="168"/>
      <c r="AO478" s="168"/>
      <c r="AP478" s="168"/>
      <c r="AQ478" s="168"/>
      <c r="AR478" s="168"/>
      <c r="AS478" s="168"/>
      <c r="AT478" s="168"/>
      <c r="AU478" s="168"/>
      <c r="AV478" s="168"/>
      <c r="AW478" s="168"/>
      <c r="AX478" s="168"/>
      <c r="AY478" s="168"/>
      <c r="AZ478" s="168"/>
      <c r="BA478" s="168"/>
      <c r="BB478" s="168"/>
      <c r="BC478" s="168"/>
      <c r="BD478" s="168"/>
      <c r="BE478" s="168"/>
      <c r="BF478" s="168"/>
      <c r="BG478" s="168"/>
      <c r="BH478" s="168"/>
      <c r="BI478" s="168"/>
      <c r="BJ478" s="168"/>
      <c r="BK478" s="168"/>
      <c r="BL478" s="168"/>
      <c r="BM478" s="168"/>
      <c r="BN478" s="168"/>
      <c r="BO478" s="168"/>
      <c r="BP478" s="168"/>
      <c r="BQ478" s="168"/>
      <c r="BR478" s="168"/>
      <c r="BS478" s="168"/>
      <c r="BT478" s="168"/>
      <c r="BU478" s="168"/>
      <c r="BV478" s="168"/>
      <c r="BW478" s="168"/>
      <c r="BX478" s="168"/>
      <c r="BY478" s="168"/>
      <c r="BZ478" s="168"/>
      <c r="CA478" s="168"/>
      <c r="CB478" s="168"/>
      <c r="CC478" s="168"/>
      <c r="CD478" s="168"/>
      <c r="CE478" s="168"/>
      <c r="CF478" s="168"/>
      <c r="CG478" s="168"/>
      <c r="CH478" s="168"/>
      <c r="CI478" s="168"/>
      <c r="CJ478" s="168"/>
      <c r="CK478" s="168"/>
      <c r="CL478" s="168"/>
      <c r="CM478" s="168"/>
      <c r="CN478" s="168"/>
      <c r="CO478" s="168"/>
      <c r="CP478" s="168"/>
      <c r="CQ478" s="168"/>
      <c r="CR478" s="169"/>
    </row>
    <row r="479" spans="1:96" s="170" customFormat="1" ht="26.4" x14ac:dyDescent="0.25">
      <c r="A479" s="96" t="s">
        <v>24</v>
      </c>
      <c r="B479" s="96" t="s">
        <v>278</v>
      </c>
      <c r="C479" s="96" t="s">
        <v>278</v>
      </c>
      <c r="D479" s="97" t="s">
        <v>1</v>
      </c>
      <c r="E479" s="98" t="s">
        <v>2</v>
      </c>
      <c r="F479" s="97" t="s">
        <v>1</v>
      </c>
      <c r="G479" s="98" t="s">
        <v>3</v>
      </c>
      <c r="H479" s="155">
        <v>21601</v>
      </c>
      <c r="I479" s="103" t="s">
        <v>831</v>
      </c>
      <c r="J479" s="165" t="s">
        <v>842</v>
      </c>
      <c r="K479" s="189" t="s">
        <v>843</v>
      </c>
      <c r="L479" s="157"/>
      <c r="M479" s="101" t="s">
        <v>117</v>
      </c>
      <c r="N479" s="158" t="s">
        <v>55</v>
      </c>
      <c r="O479" s="167">
        <v>0</v>
      </c>
      <c r="P479" s="192">
        <v>0</v>
      </c>
      <c r="Q479" s="102" t="s">
        <v>526</v>
      </c>
      <c r="R479" s="161">
        <f t="shared" si="205"/>
        <v>0</v>
      </c>
      <c r="S479" s="162">
        <v>0</v>
      </c>
      <c r="T479" s="162">
        <v>0</v>
      </c>
      <c r="U479" s="162">
        <v>0</v>
      </c>
      <c r="V479" s="162">
        <v>0</v>
      </c>
      <c r="W479" s="162">
        <v>0</v>
      </c>
      <c r="X479" s="162">
        <v>0</v>
      </c>
      <c r="Y479" s="162">
        <v>0</v>
      </c>
      <c r="Z479" s="162">
        <v>0</v>
      </c>
      <c r="AA479" s="162">
        <v>0</v>
      </c>
      <c r="AB479" s="162">
        <v>0</v>
      </c>
      <c r="AC479" s="162">
        <f t="shared" si="204"/>
        <v>0</v>
      </c>
      <c r="AD479" s="162">
        <v>0</v>
      </c>
      <c r="AE479" s="168"/>
      <c r="AF479" s="168"/>
      <c r="AG479" s="168"/>
      <c r="AH479" s="168"/>
      <c r="AI479" s="168"/>
      <c r="AJ479" s="168"/>
      <c r="AK479" s="168"/>
      <c r="AL479" s="168"/>
      <c r="AM479" s="168"/>
      <c r="AN479" s="168"/>
      <c r="AO479" s="168"/>
      <c r="AP479" s="168"/>
      <c r="AQ479" s="168"/>
      <c r="AR479" s="168"/>
      <c r="AS479" s="168"/>
      <c r="AT479" s="168"/>
      <c r="AU479" s="168"/>
      <c r="AV479" s="168"/>
      <c r="AW479" s="168"/>
      <c r="AX479" s="168"/>
      <c r="AY479" s="168"/>
      <c r="AZ479" s="168"/>
      <c r="BA479" s="168"/>
      <c r="BB479" s="168"/>
      <c r="BC479" s="168"/>
      <c r="BD479" s="168"/>
      <c r="BE479" s="168"/>
      <c r="BF479" s="168"/>
      <c r="BG479" s="168"/>
      <c r="BH479" s="168"/>
      <c r="BI479" s="168"/>
      <c r="BJ479" s="168"/>
      <c r="BK479" s="168"/>
      <c r="BL479" s="168"/>
      <c r="BM479" s="168"/>
      <c r="BN479" s="168"/>
      <c r="BO479" s="168"/>
      <c r="BP479" s="168"/>
      <c r="BQ479" s="168"/>
      <c r="BR479" s="168"/>
      <c r="BS479" s="168"/>
      <c r="BT479" s="168"/>
      <c r="BU479" s="168"/>
      <c r="BV479" s="168"/>
      <c r="BW479" s="168"/>
      <c r="BX479" s="168"/>
      <c r="BY479" s="168"/>
      <c r="BZ479" s="168"/>
      <c r="CA479" s="168"/>
      <c r="CB479" s="168"/>
      <c r="CC479" s="168"/>
      <c r="CD479" s="168"/>
      <c r="CE479" s="168"/>
      <c r="CF479" s="168"/>
      <c r="CG479" s="168"/>
      <c r="CH479" s="168"/>
      <c r="CI479" s="168"/>
      <c r="CJ479" s="168"/>
      <c r="CK479" s="168"/>
      <c r="CL479" s="168"/>
      <c r="CM479" s="168"/>
      <c r="CN479" s="168"/>
      <c r="CO479" s="168"/>
      <c r="CP479" s="168"/>
      <c r="CQ479" s="168"/>
      <c r="CR479" s="169"/>
    </row>
    <row r="480" spans="1:96" s="170" customFormat="1" ht="13.2" x14ac:dyDescent="0.25">
      <c r="A480" s="96" t="s">
        <v>24</v>
      </c>
      <c r="B480" s="96" t="s">
        <v>278</v>
      </c>
      <c r="C480" s="96" t="s">
        <v>278</v>
      </c>
      <c r="D480" s="97" t="s">
        <v>1</v>
      </c>
      <c r="E480" s="98" t="s">
        <v>2</v>
      </c>
      <c r="F480" s="97" t="s">
        <v>1</v>
      </c>
      <c r="G480" s="98" t="s">
        <v>3</v>
      </c>
      <c r="H480" s="155">
        <v>21601</v>
      </c>
      <c r="I480" s="103" t="s">
        <v>831</v>
      </c>
      <c r="J480" s="165" t="s">
        <v>338</v>
      </c>
      <c r="K480" s="189" t="s">
        <v>339</v>
      </c>
      <c r="L480" s="157"/>
      <c r="M480" s="101" t="s">
        <v>117</v>
      </c>
      <c r="N480" s="158" t="s">
        <v>55</v>
      </c>
      <c r="O480" s="167">
        <v>0</v>
      </c>
      <c r="P480" s="191">
        <v>0</v>
      </c>
      <c r="Q480" s="102" t="s">
        <v>526</v>
      </c>
      <c r="R480" s="161">
        <f t="shared" si="205"/>
        <v>0</v>
      </c>
      <c r="S480" s="162">
        <v>0</v>
      </c>
      <c r="T480" s="162">
        <v>0</v>
      </c>
      <c r="U480" s="162">
        <v>0</v>
      </c>
      <c r="V480" s="162">
        <v>0</v>
      </c>
      <c r="W480" s="162">
        <v>0</v>
      </c>
      <c r="X480" s="162">
        <v>0</v>
      </c>
      <c r="Y480" s="162">
        <v>0</v>
      </c>
      <c r="Z480" s="162">
        <v>0</v>
      </c>
      <c r="AA480" s="162">
        <v>0</v>
      </c>
      <c r="AB480" s="162">
        <v>0</v>
      </c>
      <c r="AC480" s="162">
        <f t="shared" si="204"/>
        <v>0</v>
      </c>
      <c r="AD480" s="162">
        <v>0</v>
      </c>
      <c r="AE480" s="168"/>
      <c r="AF480" s="168"/>
      <c r="AG480" s="168"/>
      <c r="AH480" s="168"/>
      <c r="AI480" s="168"/>
      <c r="AJ480" s="168"/>
      <c r="AK480" s="168"/>
      <c r="AL480" s="168"/>
      <c r="AM480" s="168"/>
      <c r="AN480" s="168"/>
      <c r="AO480" s="168"/>
      <c r="AP480" s="168"/>
      <c r="AQ480" s="168"/>
      <c r="AR480" s="168"/>
      <c r="AS480" s="168"/>
      <c r="AT480" s="168"/>
      <c r="AU480" s="168"/>
      <c r="AV480" s="168"/>
      <c r="AW480" s="168"/>
      <c r="AX480" s="168"/>
      <c r="AY480" s="168"/>
      <c r="AZ480" s="168"/>
      <c r="BA480" s="168"/>
      <c r="BB480" s="168"/>
      <c r="BC480" s="168"/>
      <c r="BD480" s="168"/>
      <c r="BE480" s="168"/>
      <c r="BF480" s="168"/>
      <c r="BG480" s="168"/>
      <c r="BH480" s="168"/>
      <c r="BI480" s="168"/>
      <c r="BJ480" s="168"/>
      <c r="BK480" s="168"/>
      <c r="BL480" s="168"/>
      <c r="BM480" s="168"/>
      <c r="BN480" s="168"/>
      <c r="BO480" s="168"/>
      <c r="BP480" s="168"/>
      <c r="BQ480" s="168"/>
      <c r="BR480" s="168"/>
      <c r="BS480" s="168"/>
      <c r="BT480" s="168"/>
      <c r="BU480" s="168"/>
      <c r="BV480" s="168"/>
      <c r="BW480" s="168"/>
      <c r="BX480" s="168"/>
      <c r="BY480" s="168"/>
      <c r="BZ480" s="168"/>
      <c r="CA480" s="168"/>
      <c r="CB480" s="168"/>
      <c r="CC480" s="168"/>
      <c r="CD480" s="168"/>
      <c r="CE480" s="168"/>
      <c r="CF480" s="168"/>
      <c r="CG480" s="168"/>
      <c r="CH480" s="168"/>
      <c r="CI480" s="168"/>
      <c r="CJ480" s="168"/>
      <c r="CK480" s="168"/>
      <c r="CL480" s="168"/>
      <c r="CM480" s="168"/>
      <c r="CN480" s="168"/>
      <c r="CO480" s="168"/>
      <c r="CP480" s="168"/>
      <c r="CQ480" s="168"/>
      <c r="CR480" s="169"/>
    </row>
    <row r="481" spans="1:96" s="170" customFormat="1" ht="13.2" x14ac:dyDescent="0.25">
      <c r="A481" s="96" t="s">
        <v>24</v>
      </c>
      <c r="B481" s="96" t="s">
        <v>278</v>
      </c>
      <c r="C481" s="96" t="s">
        <v>278</v>
      </c>
      <c r="D481" s="97" t="s">
        <v>1</v>
      </c>
      <c r="E481" s="98" t="s">
        <v>2</v>
      </c>
      <c r="F481" s="97" t="s">
        <v>1</v>
      </c>
      <c r="G481" s="98" t="s">
        <v>3</v>
      </c>
      <c r="H481" s="155">
        <v>21601</v>
      </c>
      <c r="I481" s="103" t="s">
        <v>831</v>
      </c>
      <c r="J481" s="165" t="s">
        <v>123</v>
      </c>
      <c r="K481" s="189" t="s">
        <v>844</v>
      </c>
      <c r="L481" s="157"/>
      <c r="M481" s="101" t="s">
        <v>117</v>
      </c>
      <c r="N481" s="158" t="s">
        <v>55</v>
      </c>
      <c r="O481" s="167">
        <v>0</v>
      </c>
      <c r="P481" s="191">
        <v>0</v>
      </c>
      <c r="Q481" s="102" t="s">
        <v>526</v>
      </c>
      <c r="R481" s="161">
        <f t="shared" si="205"/>
        <v>0</v>
      </c>
      <c r="S481" s="162">
        <v>0</v>
      </c>
      <c r="T481" s="162">
        <v>0</v>
      </c>
      <c r="U481" s="162">
        <v>0</v>
      </c>
      <c r="V481" s="162">
        <v>0</v>
      </c>
      <c r="W481" s="162">
        <v>0</v>
      </c>
      <c r="X481" s="162">
        <v>0</v>
      </c>
      <c r="Y481" s="162">
        <v>0</v>
      </c>
      <c r="Z481" s="162">
        <v>0</v>
      </c>
      <c r="AA481" s="162">
        <v>0</v>
      </c>
      <c r="AB481" s="162">
        <v>0</v>
      </c>
      <c r="AC481" s="162">
        <f t="shared" si="204"/>
        <v>0</v>
      </c>
      <c r="AD481" s="162">
        <v>0</v>
      </c>
      <c r="AE481" s="168"/>
      <c r="AF481" s="168"/>
      <c r="AG481" s="168"/>
      <c r="AH481" s="168"/>
      <c r="AI481" s="168"/>
      <c r="AJ481" s="168"/>
      <c r="AK481" s="168"/>
      <c r="AL481" s="168"/>
      <c r="AM481" s="168"/>
      <c r="AN481" s="168"/>
      <c r="AO481" s="168"/>
      <c r="AP481" s="168"/>
      <c r="AQ481" s="168"/>
      <c r="AR481" s="168"/>
      <c r="AS481" s="168"/>
      <c r="AT481" s="168"/>
      <c r="AU481" s="168"/>
      <c r="AV481" s="168"/>
      <c r="AW481" s="168"/>
      <c r="AX481" s="168"/>
      <c r="AY481" s="168"/>
      <c r="AZ481" s="168"/>
      <c r="BA481" s="168"/>
      <c r="BB481" s="168"/>
      <c r="BC481" s="168"/>
      <c r="BD481" s="168"/>
      <c r="BE481" s="168"/>
      <c r="BF481" s="168"/>
      <c r="BG481" s="168"/>
      <c r="BH481" s="168"/>
      <c r="BI481" s="168"/>
      <c r="BJ481" s="168"/>
      <c r="BK481" s="168"/>
      <c r="BL481" s="168"/>
      <c r="BM481" s="168"/>
      <c r="BN481" s="168"/>
      <c r="BO481" s="168"/>
      <c r="BP481" s="168"/>
      <c r="BQ481" s="168"/>
      <c r="BR481" s="168"/>
      <c r="BS481" s="168"/>
      <c r="BT481" s="168"/>
      <c r="BU481" s="168"/>
      <c r="BV481" s="168"/>
      <c r="BW481" s="168"/>
      <c r="BX481" s="168"/>
      <c r="BY481" s="168"/>
      <c r="BZ481" s="168"/>
      <c r="CA481" s="168"/>
      <c r="CB481" s="168"/>
      <c r="CC481" s="168"/>
      <c r="CD481" s="168"/>
      <c r="CE481" s="168"/>
      <c r="CF481" s="168"/>
      <c r="CG481" s="168"/>
      <c r="CH481" s="168"/>
      <c r="CI481" s="168"/>
      <c r="CJ481" s="168"/>
      <c r="CK481" s="168"/>
      <c r="CL481" s="168"/>
      <c r="CM481" s="168"/>
      <c r="CN481" s="168"/>
      <c r="CO481" s="168"/>
      <c r="CP481" s="168"/>
      <c r="CQ481" s="168"/>
      <c r="CR481" s="169"/>
    </row>
    <row r="482" spans="1:96" s="170" customFormat="1" ht="26.4" x14ac:dyDescent="0.25">
      <c r="A482" s="96" t="s">
        <v>24</v>
      </c>
      <c r="B482" s="96" t="s">
        <v>278</v>
      </c>
      <c r="C482" s="96" t="s">
        <v>278</v>
      </c>
      <c r="D482" s="97" t="s">
        <v>1</v>
      </c>
      <c r="E482" s="98" t="s">
        <v>2</v>
      </c>
      <c r="F482" s="97" t="s">
        <v>1</v>
      </c>
      <c r="G482" s="98" t="s">
        <v>3</v>
      </c>
      <c r="H482" s="155">
        <v>21601</v>
      </c>
      <c r="I482" s="103" t="s">
        <v>831</v>
      </c>
      <c r="J482" s="165" t="s">
        <v>174</v>
      </c>
      <c r="K482" s="189" t="s">
        <v>845</v>
      </c>
      <c r="L482" s="157"/>
      <c r="M482" s="101" t="s">
        <v>117</v>
      </c>
      <c r="N482" s="158" t="s">
        <v>55</v>
      </c>
      <c r="O482" s="167">
        <v>0</v>
      </c>
      <c r="P482" s="191">
        <v>0</v>
      </c>
      <c r="Q482" s="102" t="s">
        <v>526</v>
      </c>
      <c r="R482" s="161">
        <f t="shared" si="205"/>
        <v>0</v>
      </c>
      <c r="S482" s="162">
        <v>0</v>
      </c>
      <c r="T482" s="162">
        <v>0</v>
      </c>
      <c r="U482" s="162">
        <v>0</v>
      </c>
      <c r="V482" s="162">
        <v>0</v>
      </c>
      <c r="W482" s="162">
        <v>0</v>
      </c>
      <c r="X482" s="162">
        <v>0</v>
      </c>
      <c r="Y482" s="162">
        <v>0</v>
      </c>
      <c r="Z482" s="162">
        <v>0</v>
      </c>
      <c r="AA482" s="162">
        <v>0</v>
      </c>
      <c r="AB482" s="162">
        <v>0</v>
      </c>
      <c r="AC482" s="162">
        <f t="shared" si="204"/>
        <v>0</v>
      </c>
      <c r="AD482" s="162">
        <v>0</v>
      </c>
      <c r="AE482" s="168"/>
      <c r="AF482" s="168"/>
      <c r="AG482" s="168"/>
      <c r="AH482" s="168"/>
      <c r="AI482" s="168"/>
      <c r="AJ482" s="168"/>
      <c r="AK482" s="168"/>
      <c r="AL482" s="168"/>
      <c r="AM482" s="168"/>
      <c r="AN482" s="168"/>
      <c r="AO482" s="168"/>
      <c r="AP482" s="168"/>
      <c r="AQ482" s="168"/>
      <c r="AR482" s="168"/>
      <c r="AS482" s="168"/>
      <c r="AT482" s="168"/>
      <c r="AU482" s="168"/>
      <c r="AV482" s="168"/>
      <c r="AW482" s="168"/>
      <c r="AX482" s="168"/>
      <c r="AY482" s="168"/>
      <c r="AZ482" s="168"/>
      <c r="BA482" s="168"/>
      <c r="BB482" s="168"/>
      <c r="BC482" s="168"/>
      <c r="BD482" s="168"/>
      <c r="BE482" s="168"/>
      <c r="BF482" s="168"/>
      <c r="BG482" s="168"/>
      <c r="BH482" s="168"/>
      <c r="BI482" s="168"/>
      <c r="BJ482" s="168"/>
      <c r="BK482" s="168"/>
      <c r="BL482" s="168"/>
      <c r="BM482" s="168"/>
      <c r="BN482" s="168"/>
      <c r="BO482" s="168"/>
      <c r="BP482" s="168"/>
      <c r="BQ482" s="168"/>
      <c r="BR482" s="168"/>
      <c r="BS482" s="168"/>
      <c r="BT482" s="168"/>
      <c r="BU482" s="168"/>
      <c r="BV482" s="168"/>
      <c r="BW482" s="168"/>
      <c r="BX482" s="168"/>
      <c r="BY482" s="168"/>
      <c r="BZ482" s="168"/>
      <c r="CA482" s="168"/>
      <c r="CB482" s="168"/>
      <c r="CC482" s="168"/>
      <c r="CD482" s="168"/>
      <c r="CE482" s="168"/>
      <c r="CF482" s="168"/>
      <c r="CG482" s="168"/>
      <c r="CH482" s="168"/>
      <c r="CI482" s="168"/>
      <c r="CJ482" s="168"/>
      <c r="CK482" s="168"/>
      <c r="CL482" s="168"/>
      <c r="CM482" s="168"/>
      <c r="CN482" s="168"/>
      <c r="CO482" s="168"/>
      <c r="CP482" s="168"/>
      <c r="CQ482" s="168"/>
      <c r="CR482" s="169"/>
    </row>
    <row r="483" spans="1:96" s="170" customFormat="1" ht="26.4" x14ac:dyDescent="0.25">
      <c r="A483" s="96" t="s">
        <v>24</v>
      </c>
      <c r="B483" s="96" t="s">
        <v>278</v>
      </c>
      <c r="C483" s="96" t="s">
        <v>278</v>
      </c>
      <c r="D483" s="97" t="s">
        <v>1</v>
      </c>
      <c r="E483" s="98" t="s">
        <v>2</v>
      </c>
      <c r="F483" s="97" t="s">
        <v>1</v>
      </c>
      <c r="G483" s="98" t="s">
        <v>3</v>
      </c>
      <c r="H483" s="155">
        <v>21601</v>
      </c>
      <c r="I483" s="103" t="s">
        <v>831</v>
      </c>
      <c r="J483" s="165" t="s">
        <v>124</v>
      </c>
      <c r="K483" s="189" t="s">
        <v>125</v>
      </c>
      <c r="L483" s="157"/>
      <c r="M483" s="101" t="s">
        <v>117</v>
      </c>
      <c r="N483" s="158" t="s">
        <v>349</v>
      </c>
      <c r="O483" s="167">
        <v>0</v>
      </c>
      <c r="P483" s="191">
        <v>0</v>
      </c>
      <c r="Q483" s="102" t="s">
        <v>526</v>
      </c>
      <c r="R483" s="161">
        <f t="shared" si="205"/>
        <v>0</v>
      </c>
      <c r="S483" s="162">
        <v>0</v>
      </c>
      <c r="T483" s="162">
        <v>0</v>
      </c>
      <c r="U483" s="162">
        <v>0</v>
      </c>
      <c r="V483" s="162">
        <v>0</v>
      </c>
      <c r="W483" s="162">
        <v>0</v>
      </c>
      <c r="X483" s="162">
        <v>0</v>
      </c>
      <c r="Y483" s="162">
        <v>0</v>
      </c>
      <c r="Z483" s="162">
        <v>0</v>
      </c>
      <c r="AA483" s="162">
        <v>0</v>
      </c>
      <c r="AB483" s="162">
        <v>0</v>
      </c>
      <c r="AC483" s="162">
        <f t="shared" si="204"/>
        <v>0</v>
      </c>
      <c r="AD483" s="162">
        <v>0</v>
      </c>
      <c r="AE483" s="168"/>
      <c r="AF483" s="168"/>
      <c r="AG483" s="168"/>
      <c r="AH483" s="168"/>
      <c r="AI483" s="168"/>
      <c r="AJ483" s="168"/>
      <c r="AK483" s="168"/>
      <c r="AL483" s="168"/>
      <c r="AM483" s="168"/>
      <c r="AN483" s="168"/>
      <c r="AO483" s="168"/>
      <c r="AP483" s="168"/>
      <c r="AQ483" s="168"/>
      <c r="AR483" s="168"/>
      <c r="AS483" s="168"/>
      <c r="AT483" s="168"/>
      <c r="AU483" s="168"/>
      <c r="AV483" s="168"/>
      <c r="AW483" s="168"/>
      <c r="AX483" s="168"/>
      <c r="AY483" s="168"/>
      <c r="AZ483" s="168"/>
      <c r="BA483" s="168"/>
      <c r="BB483" s="168"/>
      <c r="BC483" s="168"/>
      <c r="BD483" s="168"/>
      <c r="BE483" s="168"/>
      <c r="BF483" s="168"/>
      <c r="BG483" s="168"/>
      <c r="BH483" s="168"/>
      <c r="BI483" s="168"/>
      <c r="BJ483" s="168"/>
      <c r="BK483" s="168"/>
      <c r="BL483" s="168"/>
      <c r="BM483" s="168"/>
      <c r="BN483" s="168"/>
      <c r="BO483" s="168"/>
      <c r="BP483" s="168"/>
      <c r="BQ483" s="168"/>
      <c r="BR483" s="168"/>
      <c r="BS483" s="168"/>
      <c r="BT483" s="168"/>
      <c r="BU483" s="168"/>
      <c r="BV483" s="168"/>
      <c r="BW483" s="168"/>
      <c r="BX483" s="168"/>
      <c r="BY483" s="168"/>
      <c r="BZ483" s="168"/>
      <c r="CA483" s="168"/>
      <c r="CB483" s="168"/>
      <c r="CC483" s="168"/>
      <c r="CD483" s="168"/>
      <c r="CE483" s="168"/>
      <c r="CF483" s="168"/>
      <c r="CG483" s="168"/>
      <c r="CH483" s="168"/>
      <c r="CI483" s="168"/>
      <c r="CJ483" s="168"/>
      <c r="CK483" s="168"/>
      <c r="CL483" s="168"/>
      <c r="CM483" s="168"/>
      <c r="CN483" s="168"/>
      <c r="CO483" s="168"/>
      <c r="CP483" s="168"/>
      <c r="CQ483" s="168"/>
      <c r="CR483" s="169"/>
    </row>
    <row r="484" spans="1:96" s="170" customFormat="1" ht="13.2" x14ac:dyDescent="0.25">
      <c r="A484" s="96" t="s">
        <v>24</v>
      </c>
      <c r="B484" s="96" t="s">
        <v>278</v>
      </c>
      <c r="C484" s="96" t="s">
        <v>278</v>
      </c>
      <c r="D484" s="97" t="s">
        <v>1</v>
      </c>
      <c r="E484" s="98" t="s">
        <v>2</v>
      </c>
      <c r="F484" s="97" t="s">
        <v>1</v>
      </c>
      <c r="G484" s="98" t="s">
        <v>3</v>
      </c>
      <c r="H484" s="155">
        <v>21601</v>
      </c>
      <c r="I484" s="103" t="s">
        <v>831</v>
      </c>
      <c r="J484" s="165" t="s">
        <v>126</v>
      </c>
      <c r="K484" s="189" t="s">
        <v>846</v>
      </c>
      <c r="L484" s="157"/>
      <c r="M484" s="101" t="s">
        <v>117</v>
      </c>
      <c r="N484" s="158" t="s">
        <v>55</v>
      </c>
      <c r="O484" s="167">
        <v>0</v>
      </c>
      <c r="P484" s="191">
        <v>0</v>
      </c>
      <c r="Q484" s="102" t="s">
        <v>526</v>
      </c>
      <c r="R484" s="161">
        <f t="shared" si="205"/>
        <v>0</v>
      </c>
      <c r="S484" s="162">
        <v>0</v>
      </c>
      <c r="T484" s="162">
        <v>0</v>
      </c>
      <c r="U484" s="162">
        <v>0</v>
      </c>
      <c r="V484" s="162">
        <v>0</v>
      </c>
      <c r="W484" s="162">
        <v>0</v>
      </c>
      <c r="X484" s="162">
        <v>0</v>
      </c>
      <c r="Y484" s="162">
        <v>0</v>
      </c>
      <c r="Z484" s="162">
        <v>0</v>
      </c>
      <c r="AA484" s="162">
        <v>0</v>
      </c>
      <c r="AB484" s="162">
        <v>0</v>
      </c>
      <c r="AC484" s="162">
        <f t="shared" si="204"/>
        <v>0</v>
      </c>
      <c r="AD484" s="162">
        <v>0</v>
      </c>
      <c r="AE484" s="168"/>
      <c r="AF484" s="168"/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8"/>
      <c r="AX484" s="168"/>
      <c r="AY484" s="168"/>
      <c r="AZ484" s="168"/>
      <c r="BA484" s="168"/>
      <c r="BB484" s="168"/>
      <c r="BC484" s="168"/>
      <c r="BD484" s="168"/>
      <c r="BE484" s="168"/>
      <c r="BF484" s="168"/>
      <c r="BG484" s="168"/>
      <c r="BH484" s="168"/>
      <c r="BI484" s="168"/>
      <c r="BJ484" s="168"/>
      <c r="BK484" s="168"/>
      <c r="BL484" s="168"/>
      <c r="BM484" s="168"/>
      <c r="BN484" s="168"/>
      <c r="BO484" s="168"/>
      <c r="BP484" s="168"/>
      <c r="BQ484" s="168"/>
      <c r="BR484" s="168"/>
      <c r="BS484" s="168"/>
      <c r="BT484" s="168"/>
      <c r="BU484" s="168"/>
      <c r="BV484" s="168"/>
      <c r="BW484" s="168"/>
      <c r="BX484" s="168"/>
      <c r="BY484" s="168"/>
      <c r="BZ484" s="168"/>
      <c r="CA484" s="168"/>
      <c r="CB484" s="168"/>
      <c r="CC484" s="168"/>
      <c r="CD484" s="168"/>
      <c r="CE484" s="168"/>
      <c r="CF484" s="168"/>
      <c r="CG484" s="168"/>
      <c r="CH484" s="168"/>
      <c r="CI484" s="168"/>
      <c r="CJ484" s="168"/>
      <c r="CK484" s="168"/>
      <c r="CL484" s="168"/>
      <c r="CM484" s="168"/>
      <c r="CN484" s="168"/>
      <c r="CO484" s="168"/>
      <c r="CP484" s="168"/>
      <c r="CQ484" s="168"/>
      <c r="CR484" s="169"/>
    </row>
    <row r="485" spans="1:96" s="170" customFormat="1" ht="13.2" x14ac:dyDescent="0.25">
      <c r="A485" s="96" t="s">
        <v>24</v>
      </c>
      <c r="B485" s="96" t="s">
        <v>278</v>
      </c>
      <c r="C485" s="96" t="s">
        <v>278</v>
      </c>
      <c r="D485" s="97" t="s">
        <v>1</v>
      </c>
      <c r="E485" s="98" t="s">
        <v>2</v>
      </c>
      <c r="F485" s="97" t="s">
        <v>1</v>
      </c>
      <c r="G485" s="98" t="s">
        <v>3</v>
      </c>
      <c r="H485" s="155">
        <v>21601</v>
      </c>
      <c r="I485" s="103" t="s">
        <v>831</v>
      </c>
      <c r="J485" s="165" t="s">
        <v>127</v>
      </c>
      <c r="K485" s="189" t="s">
        <v>128</v>
      </c>
      <c r="L485" s="157"/>
      <c r="M485" s="101" t="s">
        <v>117</v>
      </c>
      <c r="N485" s="158" t="s">
        <v>55</v>
      </c>
      <c r="O485" s="167">
        <v>0</v>
      </c>
      <c r="P485" s="191">
        <v>0</v>
      </c>
      <c r="Q485" s="102" t="s">
        <v>526</v>
      </c>
      <c r="R485" s="161">
        <f t="shared" si="205"/>
        <v>0</v>
      </c>
      <c r="S485" s="162">
        <v>0</v>
      </c>
      <c r="T485" s="162">
        <v>0</v>
      </c>
      <c r="U485" s="162">
        <v>0</v>
      </c>
      <c r="V485" s="162">
        <v>0</v>
      </c>
      <c r="W485" s="162">
        <v>0</v>
      </c>
      <c r="X485" s="162">
        <v>0</v>
      </c>
      <c r="Y485" s="162">
        <v>0</v>
      </c>
      <c r="Z485" s="162">
        <v>0</v>
      </c>
      <c r="AA485" s="162">
        <v>0</v>
      </c>
      <c r="AB485" s="162">
        <v>0</v>
      </c>
      <c r="AC485" s="162">
        <f t="shared" si="204"/>
        <v>0</v>
      </c>
      <c r="AD485" s="162">
        <v>0</v>
      </c>
      <c r="AE485" s="168"/>
      <c r="AF485" s="168"/>
      <c r="AG485" s="168"/>
      <c r="AH485" s="168"/>
      <c r="AI485" s="168"/>
      <c r="AJ485" s="168"/>
      <c r="AK485" s="168"/>
      <c r="AL485" s="168"/>
      <c r="AM485" s="168"/>
      <c r="AN485" s="168"/>
      <c r="AO485" s="168"/>
      <c r="AP485" s="168"/>
      <c r="AQ485" s="168"/>
      <c r="AR485" s="168"/>
      <c r="AS485" s="168"/>
      <c r="AT485" s="168"/>
      <c r="AU485" s="168"/>
      <c r="AV485" s="168"/>
      <c r="AW485" s="168"/>
      <c r="AX485" s="168"/>
      <c r="AY485" s="168"/>
      <c r="AZ485" s="168"/>
      <c r="BA485" s="168"/>
      <c r="BB485" s="168"/>
      <c r="BC485" s="168"/>
      <c r="BD485" s="168"/>
      <c r="BE485" s="168"/>
      <c r="BF485" s="168"/>
      <c r="BG485" s="168"/>
      <c r="BH485" s="168"/>
      <c r="BI485" s="168"/>
      <c r="BJ485" s="168"/>
      <c r="BK485" s="168"/>
      <c r="BL485" s="168"/>
      <c r="BM485" s="168"/>
      <c r="BN485" s="168"/>
      <c r="BO485" s="168"/>
      <c r="BP485" s="168"/>
      <c r="BQ485" s="168"/>
      <c r="BR485" s="168"/>
      <c r="BS485" s="168"/>
      <c r="BT485" s="168"/>
      <c r="BU485" s="168"/>
      <c r="BV485" s="168"/>
      <c r="BW485" s="168"/>
      <c r="BX485" s="168"/>
      <c r="BY485" s="168"/>
      <c r="BZ485" s="168"/>
      <c r="CA485" s="168"/>
      <c r="CB485" s="168"/>
      <c r="CC485" s="168"/>
      <c r="CD485" s="168"/>
      <c r="CE485" s="168"/>
      <c r="CF485" s="168"/>
      <c r="CG485" s="168"/>
      <c r="CH485" s="168"/>
      <c r="CI485" s="168"/>
      <c r="CJ485" s="168"/>
      <c r="CK485" s="168"/>
      <c r="CL485" s="168"/>
      <c r="CM485" s="168"/>
      <c r="CN485" s="168"/>
      <c r="CO485" s="168"/>
      <c r="CP485" s="168"/>
      <c r="CQ485" s="168"/>
      <c r="CR485" s="169"/>
    </row>
    <row r="486" spans="1:96" s="170" customFormat="1" ht="26.4" x14ac:dyDescent="0.25">
      <c r="A486" s="96" t="s">
        <v>24</v>
      </c>
      <c r="B486" s="96" t="s">
        <v>278</v>
      </c>
      <c r="C486" s="96" t="s">
        <v>278</v>
      </c>
      <c r="D486" s="97" t="s">
        <v>1</v>
      </c>
      <c r="E486" s="98" t="s">
        <v>2</v>
      </c>
      <c r="F486" s="97" t="s">
        <v>1</v>
      </c>
      <c r="G486" s="98" t="s">
        <v>3</v>
      </c>
      <c r="H486" s="155">
        <v>21601</v>
      </c>
      <c r="I486" s="103" t="s">
        <v>831</v>
      </c>
      <c r="J486" s="165" t="s">
        <v>847</v>
      </c>
      <c r="K486" s="189" t="s">
        <v>848</v>
      </c>
      <c r="L486" s="157"/>
      <c r="M486" s="101" t="s">
        <v>117</v>
      </c>
      <c r="N486" s="158" t="s">
        <v>55</v>
      </c>
      <c r="O486" s="167">
        <v>0</v>
      </c>
      <c r="P486" s="191">
        <v>0</v>
      </c>
      <c r="Q486" s="102" t="s">
        <v>526</v>
      </c>
      <c r="R486" s="161">
        <f t="shared" si="205"/>
        <v>0</v>
      </c>
      <c r="S486" s="162">
        <v>0</v>
      </c>
      <c r="T486" s="162">
        <v>0</v>
      </c>
      <c r="U486" s="162">
        <v>0</v>
      </c>
      <c r="V486" s="162">
        <v>0</v>
      </c>
      <c r="W486" s="162">
        <v>0</v>
      </c>
      <c r="X486" s="162">
        <v>0</v>
      </c>
      <c r="Y486" s="162">
        <v>0</v>
      </c>
      <c r="Z486" s="162">
        <v>0</v>
      </c>
      <c r="AA486" s="162">
        <v>0</v>
      </c>
      <c r="AB486" s="162">
        <v>0</v>
      </c>
      <c r="AC486" s="162">
        <f t="shared" si="204"/>
        <v>0</v>
      </c>
      <c r="AD486" s="162">
        <v>0</v>
      </c>
      <c r="AE486" s="168"/>
      <c r="AF486" s="168"/>
      <c r="AG486" s="168"/>
      <c r="AH486" s="168"/>
      <c r="AI486" s="168"/>
      <c r="AJ486" s="168"/>
      <c r="AK486" s="168"/>
      <c r="AL486" s="168"/>
      <c r="AM486" s="168"/>
      <c r="AN486" s="168"/>
      <c r="AO486" s="168"/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/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68"/>
      <c r="BP486" s="168"/>
      <c r="BQ486" s="168"/>
      <c r="BR486" s="168"/>
      <c r="BS486" s="168"/>
      <c r="BT486" s="168"/>
      <c r="BU486" s="168"/>
      <c r="BV486" s="168"/>
      <c r="BW486" s="168"/>
      <c r="BX486" s="168"/>
      <c r="BY486" s="168"/>
      <c r="BZ486" s="168"/>
      <c r="CA486" s="168"/>
      <c r="CB486" s="168"/>
      <c r="CC486" s="168"/>
      <c r="CD486" s="168"/>
      <c r="CE486" s="168"/>
      <c r="CF486" s="168"/>
      <c r="CG486" s="168"/>
      <c r="CH486" s="168"/>
      <c r="CI486" s="168"/>
      <c r="CJ486" s="168"/>
      <c r="CK486" s="168"/>
      <c r="CL486" s="168"/>
      <c r="CM486" s="168"/>
      <c r="CN486" s="168"/>
      <c r="CO486" s="168"/>
      <c r="CP486" s="168"/>
      <c r="CQ486" s="168"/>
      <c r="CR486" s="169"/>
    </row>
    <row r="487" spans="1:96" s="170" customFormat="1" ht="13.2" x14ac:dyDescent="0.25">
      <c r="A487" s="96" t="s">
        <v>24</v>
      </c>
      <c r="B487" s="96" t="s">
        <v>278</v>
      </c>
      <c r="C487" s="96" t="s">
        <v>278</v>
      </c>
      <c r="D487" s="97" t="s">
        <v>1</v>
      </c>
      <c r="E487" s="98" t="s">
        <v>2</v>
      </c>
      <c r="F487" s="97" t="s">
        <v>1</v>
      </c>
      <c r="G487" s="98" t="s">
        <v>3</v>
      </c>
      <c r="H487" s="155">
        <v>21601</v>
      </c>
      <c r="I487" s="103" t="s">
        <v>831</v>
      </c>
      <c r="J487" s="165" t="s">
        <v>175</v>
      </c>
      <c r="K487" s="189" t="s">
        <v>129</v>
      </c>
      <c r="L487" s="157"/>
      <c r="M487" s="101" t="s">
        <v>117</v>
      </c>
      <c r="N487" s="158" t="s">
        <v>55</v>
      </c>
      <c r="O487" s="167">
        <v>0</v>
      </c>
      <c r="P487" s="191">
        <v>0</v>
      </c>
      <c r="Q487" s="102" t="s">
        <v>526</v>
      </c>
      <c r="R487" s="161">
        <f t="shared" si="205"/>
        <v>0</v>
      </c>
      <c r="S487" s="162">
        <v>0</v>
      </c>
      <c r="T487" s="162">
        <v>0</v>
      </c>
      <c r="U487" s="162">
        <v>0</v>
      </c>
      <c r="V487" s="162">
        <v>0</v>
      </c>
      <c r="W487" s="162">
        <v>0</v>
      </c>
      <c r="X487" s="162">
        <v>0</v>
      </c>
      <c r="Y487" s="162">
        <v>0</v>
      </c>
      <c r="Z487" s="162">
        <v>0</v>
      </c>
      <c r="AA487" s="162">
        <v>0</v>
      </c>
      <c r="AB487" s="162">
        <v>0</v>
      </c>
      <c r="AC487" s="162">
        <f t="shared" si="204"/>
        <v>0</v>
      </c>
      <c r="AD487" s="162">
        <v>0</v>
      </c>
      <c r="AE487" s="168"/>
      <c r="AF487" s="168"/>
      <c r="AG487" s="168"/>
      <c r="AH487" s="168"/>
      <c r="AI487" s="168"/>
      <c r="AJ487" s="168"/>
      <c r="AK487" s="168"/>
      <c r="AL487" s="168"/>
      <c r="AM487" s="168"/>
      <c r="AN487" s="168"/>
      <c r="AO487" s="168"/>
      <c r="AP487" s="168"/>
      <c r="AQ487" s="168"/>
      <c r="AR487" s="168"/>
      <c r="AS487" s="168"/>
      <c r="AT487" s="168"/>
      <c r="AU487" s="168"/>
      <c r="AV487" s="168"/>
      <c r="AW487" s="168"/>
      <c r="AX487" s="168"/>
      <c r="AY487" s="168"/>
      <c r="AZ487" s="168"/>
      <c r="BA487" s="168"/>
      <c r="BB487" s="168"/>
      <c r="BC487" s="168"/>
      <c r="BD487" s="168"/>
      <c r="BE487" s="168"/>
      <c r="BF487" s="168"/>
      <c r="BG487" s="168"/>
      <c r="BH487" s="168"/>
      <c r="BI487" s="168"/>
      <c r="BJ487" s="168"/>
      <c r="BK487" s="168"/>
      <c r="BL487" s="168"/>
      <c r="BM487" s="168"/>
      <c r="BN487" s="168"/>
      <c r="BO487" s="168"/>
      <c r="BP487" s="168"/>
      <c r="BQ487" s="168"/>
      <c r="BR487" s="168"/>
      <c r="BS487" s="168"/>
      <c r="BT487" s="168"/>
      <c r="BU487" s="168"/>
      <c r="BV487" s="168"/>
      <c r="BW487" s="168"/>
      <c r="BX487" s="168"/>
      <c r="BY487" s="168"/>
      <c r="BZ487" s="168"/>
      <c r="CA487" s="168"/>
      <c r="CB487" s="168"/>
      <c r="CC487" s="168"/>
      <c r="CD487" s="168"/>
      <c r="CE487" s="168"/>
      <c r="CF487" s="168"/>
      <c r="CG487" s="168"/>
      <c r="CH487" s="168"/>
      <c r="CI487" s="168"/>
      <c r="CJ487" s="168"/>
      <c r="CK487" s="168"/>
      <c r="CL487" s="168"/>
      <c r="CM487" s="168"/>
      <c r="CN487" s="168"/>
      <c r="CO487" s="168"/>
      <c r="CP487" s="168"/>
      <c r="CQ487" s="168"/>
      <c r="CR487" s="169"/>
    </row>
    <row r="488" spans="1:96" s="170" customFormat="1" ht="13.2" x14ac:dyDescent="0.25">
      <c r="A488" s="96" t="s">
        <v>24</v>
      </c>
      <c r="B488" s="96" t="s">
        <v>278</v>
      </c>
      <c r="C488" s="96" t="s">
        <v>278</v>
      </c>
      <c r="D488" s="97" t="s">
        <v>1</v>
      </c>
      <c r="E488" s="98" t="s">
        <v>2</v>
      </c>
      <c r="F488" s="97" t="s">
        <v>1</v>
      </c>
      <c r="G488" s="98" t="s">
        <v>3</v>
      </c>
      <c r="H488" s="155">
        <v>21601</v>
      </c>
      <c r="I488" s="103" t="s">
        <v>831</v>
      </c>
      <c r="J488" s="165" t="s">
        <v>343</v>
      </c>
      <c r="K488" s="189" t="s">
        <v>344</v>
      </c>
      <c r="L488" s="157"/>
      <c r="M488" s="101" t="s">
        <v>117</v>
      </c>
      <c r="N488" s="158" t="s">
        <v>55</v>
      </c>
      <c r="O488" s="167">
        <v>0</v>
      </c>
      <c r="P488" s="191">
        <v>0</v>
      </c>
      <c r="Q488" s="102" t="s">
        <v>526</v>
      </c>
      <c r="R488" s="161">
        <f t="shared" si="205"/>
        <v>0</v>
      </c>
      <c r="S488" s="162">
        <v>0</v>
      </c>
      <c r="T488" s="162">
        <v>0</v>
      </c>
      <c r="U488" s="162">
        <v>0</v>
      </c>
      <c r="V488" s="162">
        <v>0</v>
      </c>
      <c r="W488" s="162">
        <v>0</v>
      </c>
      <c r="X488" s="162">
        <v>0</v>
      </c>
      <c r="Y488" s="162">
        <f>R488</f>
        <v>0</v>
      </c>
      <c r="Z488" s="162">
        <v>0</v>
      </c>
      <c r="AA488" s="162">
        <v>0</v>
      </c>
      <c r="AB488" s="162">
        <v>0</v>
      </c>
      <c r="AC488" s="162">
        <f t="shared" si="204"/>
        <v>0</v>
      </c>
      <c r="AD488" s="162">
        <v>0</v>
      </c>
      <c r="AE488" s="168"/>
      <c r="AF488" s="168"/>
      <c r="AG488" s="168"/>
      <c r="AH488" s="168"/>
      <c r="AI488" s="168"/>
      <c r="AJ488" s="168"/>
      <c r="AK488" s="168"/>
      <c r="AL488" s="168"/>
      <c r="AM488" s="168"/>
      <c r="AN488" s="168"/>
      <c r="AO488" s="168"/>
      <c r="AP488" s="168"/>
      <c r="AQ488" s="168"/>
      <c r="AR488" s="168"/>
      <c r="AS488" s="168"/>
      <c r="AT488" s="168"/>
      <c r="AU488" s="168"/>
      <c r="AV488" s="168"/>
      <c r="AW488" s="168"/>
      <c r="AX488" s="168"/>
      <c r="AY488" s="168"/>
      <c r="AZ488" s="168"/>
      <c r="BA488" s="168"/>
      <c r="BB488" s="168"/>
      <c r="BC488" s="168"/>
      <c r="BD488" s="168"/>
      <c r="BE488" s="168"/>
      <c r="BF488" s="168"/>
      <c r="BG488" s="168"/>
      <c r="BH488" s="168"/>
      <c r="BI488" s="168"/>
      <c r="BJ488" s="168"/>
      <c r="BK488" s="168"/>
      <c r="BL488" s="168"/>
      <c r="BM488" s="168"/>
      <c r="BN488" s="168"/>
      <c r="BO488" s="168"/>
      <c r="BP488" s="168"/>
      <c r="BQ488" s="168"/>
      <c r="BR488" s="168"/>
      <c r="BS488" s="168"/>
      <c r="BT488" s="168"/>
      <c r="BU488" s="168"/>
      <c r="BV488" s="168"/>
      <c r="BW488" s="168"/>
      <c r="BX488" s="168"/>
      <c r="BY488" s="168"/>
      <c r="BZ488" s="168"/>
      <c r="CA488" s="168"/>
      <c r="CB488" s="168"/>
      <c r="CC488" s="168"/>
      <c r="CD488" s="168"/>
      <c r="CE488" s="168"/>
      <c r="CF488" s="168"/>
      <c r="CG488" s="168"/>
      <c r="CH488" s="168"/>
      <c r="CI488" s="168"/>
      <c r="CJ488" s="168"/>
      <c r="CK488" s="168"/>
      <c r="CL488" s="168"/>
      <c r="CM488" s="168"/>
      <c r="CN488" s="168"/>
      <c r="CO488" s="168"/>
      <c r="CP488" s="168"/>
      <c r="CQ488" s="168"/>
      <c r="CR488" s="169"/>
    </row>
    <row r="489" spans="1:96" s="170" customFormat="1" ht="13.2" x14ac:dyDescent="0.25">
      <c r="A489" s="96" t="s">
        <v>24</v>
      </c>
      <c r="B489" s="96" t="s">
        <v>278</v>
      </c>
      <c r="C489" s="96" t="s">
        <v>278</v>
      </c>
      <c r="D489" s="97" t="s">
        <v>1</v>
      </c>
      <c r="E489" s="98" t="s">
        <v>2</v>
      </c>
      <c r="F489" s="97" t="s">
        <v>1</v>
      </c>
      <c r="G489" s="98" t="s">
        <v>3</v>
      </c>
      <c r="H489" s="155">
        <v>21601</v>
      </c>
      <c r="I489" s="103" t="s">
        <v>831</v>
      </c>
      <c r="J489" s="165" t="s">
        <v>177</v>
      </c>
      <c r="K489" s="166" t="s">
        <v>849</v>
      </c>
      <c r="L489" s="157"/>
      <c r="M489" s="101" t="s">
        <v>117</v>
      </c>
      <c r="N489" s="165" t="s">
        <v>73</v>
      </c>
      <c r="O489" s="128">
        <v>1</v>
      </c>
      <c r="P489" s="191">
        <v>368.28</v>
      </c>
      <c r="Q489" s="102" t="s">
        <v>526</v>
      </c>
      <c r="R489" s="161">
        <f t="shared" si="205"/>
        <v>368</v>
      </c>
      <c r="S489" s="162">
        <v>0</v>
      </c>
      <c r="T489" s="162">
        <v>0</v>
      </c>
      <c r="U489" s="162">
        <v>0</v>
      </c>
      <c r="V489" s="162">
        <v>0</v>
      </c>
      <c r="W489" s="162">
        <v>0</v>
      </c>
      <c r="X489" s="162">
        <v>0</v>
      </c>
      <c r="Y489" s="162">
        <v>0</v>
      </c>
      <c r="Z489" s="162">
        <v>0</v>
      </c>
      <c r="AA489" s="162">
        <v>0</v>
      </c>
      <c r="AB489" s="162">
        <v>0</v>
      </c>
      <c r="AC489" s="162">
        <f t="shared" si="204"/>
        <v>368</v>
      </c>
      <c r="AD489" s="162">
        <v>0</v>
      </c>
      <c r="AE489" s="168"/>
      <c r="AF489" s="168"/>
      <c r="AG489" s="168"/>
      <c r="AH489" s="168"/>
      <c r="AI489" s="168"/>
      <c r="AJ489" s="168"/>
      <c r="AK489" s="168"/>
      <c r="AL489" s="168"/>
      <c r="AM489" s="168"/>
      <c r="AN489" s="168"/>
      <c r="AO489" s="168"/>
      <c r="AP489" s="168"/>
      <c r="AQ489" s="168"/>
      <c r="AR489" s="168"/>
      <c r="AS489" s="168"/>
      <c r="AT489" s="168"/>
      <c r="AU489" s="168"/>
      <c r="AV489" s="168"/>
      <c r="AW489" s="168"/>
      <c r="AX489" s="168"/>
      <c r="AY489" s="168"/>
      <c r="AZ489" s="168"/>
      <c r="BA489" s="168"/>
      <c r="BB489" s="168"/>
      <c r="BC489" s="168"/>
      <c r="BD489" s="168"/>
      <c r="BE489" s="168"/>
      <c r="BF489" s="168"/>
      <c r="BG489" s="168"/>
      <c r="BH489" s="168"/>
      <c r="BI489" s="168"/>
      <c r="BJ489" s="168"/>
      <c r="BK489" s="168"/>
      <c r="BL489" s="168"/>
      <c r="BM489" s="168"/>
      <c r="BN489" s="168"/>
      <c r="BO489" s="168"/>
      <c r="BP489" s="168"/>
      <c r="BQ489" s="168"/>
      <c r="BR489" s="168"/>
      <c r="BS489" s="168"/>
      <c r="BT489" s="168"/>
      <c r="BU489" s="168"/>
      <c r="BV489" s="168"/>
      <c r="BW489" s="168"/>
      <c r="BX489" s="168"/>
      <c r="BY489" s="168"/>
      <c r="BZ489" s="168"/>
      <c r="CA489" s="168"/>
      <c r="CB489" s="168"/>
      <c r="CC489" s="168"/>
      <c r="CD489" s="168"/>
      <c r="CE489" s="168"/>
      <c r="CF489" s="168"/>
      <c r="CG489" s="168"/>
      <c r="CH489" s="168"/>
      <c r="CI489" s="168"/>
      <c r="CJ489" s="168"/>
      <c r="CK489" s="168"/>
      <c r="CL489" s="168"/>
      <c r="CM489" s="168"/>
      <c r="CN489" s="168"/>
      <c r="CO489" s="168"/>
      <c r="CP489" s="168"/>
      <c r="CQ489" s="168"/>
      <c r="CR489" s="169"/>
    </row>
    <row r="490" spans="1:96" s="170" customFormat="1" ht="13.2" x14ac:dyDescent="0.25">
      <c r="A490" s="96" t="s">
        <v>24</v>
      </c>
      <c r="B490" s="96" t="s">
        <v>278</v>
      </c>
      <c r="C490" s="96" t="s">
        <v>278</v>
      </c>
      <c r="D490" s="97" t="s">
        <v>1</v>
      </c>
      <c r="E490" s="98" t="s">
        <v>2</v>
      </c>
      <c r="F490" s="97" t="s">
        <v>1</v>
      </c>
      <c r="G490" s="98" t="s">
        <v>3</v>
      </c>
      <c r="H490" s="155">
        <v>21601</v>
      </c>
      <c r="I490" s="103" t="s">
        <v>831</v>
      </c>
      <c r="J490" s="165" t="s">
        <v>245</v>
      </c>
      <c r="K490" s="166" t="s">
        <v>850</v>
      </c>
      <c r="L490" s="157"/>
      <c r="M490" s="101" t="s">
        <v>117</v>
      </c>
      <c r="N490" s="165" t="s">
        <v>386</v>
      </c>
      <c r="O490" s="128">
        <v>0</v>
      </c>
      <c r="P490" s="191">
        <v>0</v>
      </c>
      <c r="Q490" s="102" t="s">
        <v>526</v>
      </c>
      <c r="R490" s="161">
        <f t="shared" si="205"/>
        <v>0</v>
      </c>
      <c r="S490" s="162">
        <v>0</v>
      </c>
      <c r="T490" s="162">
        <v>0</v>
      </c>
      <c r="U490" s="162">
        <v>0</v>
      </c>
      <c r="V490" s="162">
        <v>0</v>
      </c>
      <c r="W490" s="162">
        <v>0</v>
      </c>
      <c r="X490" s="162">
        <v>0</v>
      </c>
      <c r="Y490" s="162">
        <v>0</v>
      </c>
      <c r="Z490" s="162">
        <v>0</v>
      </c>
      <c r="AA490" s="162">
        <v>0</v>
      </c>
      <c r="AB490" s="162">
        <v>0</v>
      </c>
      <c r="AC490" s="162">
        <f t="shared" si="204"/>
        <v>0</v>
      </c>
      <c r="AD490" s="162">
        <v>0</v>
      </c>
      <c r="AE490" s="168"/>
      <c r="AF490" s="168"/>
      <c r="AG490" s="168"/>
      <c r="AH490" s="168"/>
      <c r="AI490" s="168"/>
      <c r="AJ490" s="168"/>
      <c r="AK490" s="168"/>
      <c r="AL490" s="168"/>
      <c r="AM490" s="168"/>
      <c r="AN490" s="168"/>
      <c r="AO490" s="168"/>
      <c r="AP490" s="168"/>
      <c r="AQ490" s="168"/>
      <c r="AR490" s="168"/>
      <c r="AS490" s="168"/>
      <c r="AT490" s="168"/>
      <c r="AU490" s="168"/>
      <c r="AV490" s="168"/>
      <c r="AW490" s="168"/>
      <c r="AX490" s="168"/>
      <c r="AY490" s="168"/>
      <c r="AZ490" s="168"/>
      <c r="BA490" s="168"/>
      <c r="BB490" s="168"/>
      <c r="BC490" s="168"/>
      <c r="BD490" s="168"/>
      <c r="BE490" s="168"/>
      <c r="BF490" s="168"/>
      <c r="BG490" s="168"/>
      <c r="BH490" s="168"/>
      <c r="BI490" s="168"/>
      <c r="BJ490" s="168"/>
      <c r="BK490" s="168"/>
      <c r="BL490" s="168"/>
      <c r="BM490" s="168"/>
      <c r="BN490" s="168"/>
      <c r="BO490" s="168"/>
      <c r="BP490" s="168"/>
      <c r="BQ490" s="168"/>
      <c r="BR490" s="168"/>
      <c r="BS490" s="168"/>
      <c r="BT490" s="168"/>
      <c r="BU490" s="168"/>
      <c r="BV490" s="168"/>
      <c r="BW490" s="168"/>
      <c r="BX490" s="168"/>
      <c r="BY490" s="168"/>
      <c r="BZ490" s="168"/>
      <c r="CA490" s="168"/>
      <c r="CB490" s="168"/>
      <c r="CC490" s="168"/>
      <c r="CD490" s="168"/>
      <c r="CE490" s="168"/>
      <c r="CF490" s="168"/>
      <c r="CG490" s="168"/>
      <c r="CH490" s="168"/>
      <c r="CI490" s="168"/>
      <c r="CJ490" s="168"/>
      <c r="CK490" s="168"/>
      <c r="CL490" s="168"/>
      <c r="CM490" s="168"/>
      <c r="CN490" s="168"/>
      <c r="CO490" s="168"/>
      <c r="CP490" s="168"/>
      <c r="CQ490" s="168"/>
      <c r="CR490" s="169"/>
    </row>
    <row r="491" spans="1:96" s="170" customFormat="1" ht="13.2" x14ac:dyDescent="0.25">
      <c r="A491" s="96" t="s">
        <v>24</v>
      </c>
      <c r="B491" s="96" t="s">
        <v>278</v>
      </c>
      <c r="C491" s="96" t="s">
        <v>278</v>
      </c>
      <c r="D491" s="97" t="s">
        <v>1</v>
      </c>
      <c r="E491" s="98" t="s">
        <v>2</v>
      </c>
      <c r="F491" s="97" t="s">
        <v>1</v>
      </c>
      <c r="G491" s="98" t="s">
        <v>3</v>
      </c>
      <c r="H491" s="155">
        <v>21601</v>
      </c>
      <c r="I491" s="103" t="s">
        <v>831</v>
      </c>
      <c r="J491" s="165" t="s">
        <v>851</v>
      </c>
      <c r="K491" s="166" t="s">
        <v>852</v>
      </c>
      <c r="L491" s="157"/>
      <c r="M491" s="101" t="s">
        <v>117</v>
      </c>
      <c r="N491" s="158" t="s">
        <v>55</v>
      </c>
      <c r="O491" s="128">
        <v>0</v>
      </c>
      <c r="P491" s="191">
        <v>0</v>
      </c>
      <c r="Q491" s="102" t="s">
        <v>526</v>
      </c>
      <c r="R491" s="161">
        <f t="shared" si="205"/>
        <v>0</v>
      </c>
      <c r="S491" s="162">
        <v>0</v>
      </c>
      <c r="T491" s="162">
        <v>0</v>
      </c>
      <c r="U491" s="162">
        <v>0</v>
      </c>
      <c r="V491" s="162">
        <v>0</v>
      </c>
      <c r="W491" s="162">
        <v>0</v>
      </c>
      <c r="X491" s="162">
        <v>0</v>
      </c>
      <c r="Y491" s="162">
        <v>0</v>
      </c>
      <c r="Z491" s="162">
        <v>0</v>
      </c>
      <c r="AA491" s="162">
        <v>0</v>
      </c>
      <c r="AB491" s="162">
        <v>0</v>
      </c>
      <c r="AC491" s="162">
        <f t="shared" si="204"/>
        <v>0</v>
      </c>
      <c r="AD491" s="162">
        <v>0</v>
      </c>
      <c r="AE491" s="168"/>
      <c r="AF491" s="168"/>
      <c r="AG491" s="168"/>
      <c r="AH491" s="168"/>
      <c r="AI491" s="168"/>
      <c r="AJ491" s="168"/>
      <c r="AK491" s="168"/>
      <c r="AL491" s="168"/>
      <c r="AM491" s="168"/>
      <c r="AN491" s="168"/>
      <c r="AO491" s="168"/>
      <c r="AP491" s="168"/>
      <c r="AQ491" s="168"/>
      <c r="AR491" s="168"/>
      <c r="AS491" s="168"/>
      <c r="AT491" s="168"/>
      <c r="AU491" s="168"/>
      <c r="AV491" s="168"/>
      <c r="AW491" s="168"/>
      <c r="AX491" s="168"/>
      <c r="AY491" s="168"/>
      <c r="AZ491" s="168"/>
      <c r="BA491" s="168"/>
      <c r="BB491" s="168"/>
      <c r="BC491" s="168"/>
      <c r="BD491" s="168"/>
      <c r="BE491" s="168"/>
      <c r="BF491" s="168"/>
      <c r="BG491" s="168"/>
      <c r="BH491" s="168"/>
      <c r="BI491" s="168"/>
      <c r="BJ491" s="168"/>
      <c r="BK491" s="168"/>
      <c r="BL491" s="168"/>
      <c r="BM491" s="168"/>
      <c r="BN491" s="168"/>
      <c r="BO491" s="168"/>
      <c r="BP491" s="168"/>
      <c r="BQ491" s="168"/>
      <c r="BR491" s="168"/>
      <c r="BS491" s="168"/>
      <c r="BT491" s="168"/>
      <c r="BU491" s="168"/>
      <c r="BV491" s="168"/>
      <c r="BW491" s="168"/>
      <c r="BX491" s="168"/>
      <c r="BY491" s="168"/>
      <c r="BZ491" s="168"/>
      <c r="CA491" s="168"/>
      <c r="CB491" s="168"/>
      <c r="CC491" s="168"/>
      <c r="CD491" s="168"/>
      <c r="CE491" s="168"/>
      <c r="CF491" s="168"/>
      <c r="CG491" s="168"/>
      <c r="CH491" s="168"/>
      <c r="CI491" s="168"/>
      <c r="CJ491" s="168"/>
      <c r="CK491" s="168"/>
      <c r="CL491" s="168"/>
      <c r="CM491" s="168"/>
      <c r="CN491" s="168"/>
      <c r="CO491" s="168"/>
      <c r="CP491" s="168"/>
      <c r="CQ491" s="168"/>
      <c r="CR491" s="169"/>
    </row>
    <row r="492" spans="1:96" s="170" customFormat="1" ht="13.2" x14ac:dyDescent="0.25">
      <c r="A492" s="96" t="s">
        <v>24</v>
      </c>
      <c r="B492" s="96" t="s">
        <v>278</v>
      </c>
      <c r="C492" s="96" t="s">
        <v>278</v>
      </c>
      <c r="D492" s="97" t="s">
        <v>1</v>
      </c>
      <c r="E492" s="98" t="s">
        <v>2</v>
      </c>
      <c r="F492" s="97" t="s">
        <v>1</v>
      </c>
      <c r="G492" s="98" t="s">
        <v>3</v>
      </c>
      <c r="H492" s="155">
        <v>21601</v>
      </c>
      <c r="I492" s="103" t="s">
        <v>831</v>
      </c>
      <c r="J492" s="165" t="s">
        <v>853</v>
      </c>
      <c r="K492" s="166" t="s">
        <v>854</v>
      </c>
      <c r="L492" s="157"/>
      <c r="M492" s="101" t="s">
        <v>117</v>
      </c>
      <c r="N492" s="158" t="s">
        <v>55</v>
      </c>
      <c r="O492" s="128">
        <v>0</v>
      </c>
      <c r="P492" s="191">
        <v>0</v>
      </c>
      <c r="Q492" s="102" t="s">
        <v>526</v>
      </c>
      <c r="R492" s="161">
        <f t="shared" si="205"/>
        <v>0</v>
      </c>
      <c r="S492" s="162">
        <v>0</v>
      </c>
      <c r="T492" s="162">
        <v>0</v>
      </c>
      <c r="U492" s="162">
        <v>0</v>
      </c>
      <c r="V492" s="162">
        <v>0</v>
      </c>
      <c r="W492" s="162">
        <v>0</v>
      </c>
      <c r="X492" s="162">
        <v>0</v>
      </c>
      <c r="Y492" s="162">
        <v>0</v>
      </c>
      <c r="Z492" s="162">
        <v>0</v>
      </c>
      <c r="AA492" s="162">
        <v>0</v>
      </c>
      <c r="AB492" s="162">
        <v>0</v>
      </c>
      <c r="AC492" s="162">
        <f t="shared" si="204"/>
        <v>0</v>
      </c>
      <c r="AD492" s="162">
        <v>0</v>
      </c>
      <c r="AE492" s="168"/>
      <c r="AF492" s="168"/>
      <c r="AG492" s="168"/>
      <c r="AH492" s="168"/>
      <c r="AI492" s="168"/>
      <c r="AJ492" s="168"/>
      <c r="AK492" s="168"/>
      <c r="AL492" s="168"/>
      <c r="AM492" s="168"/>
      <c r="AN492" s="168"/>
      <c r="AO492" s="168"/>
      <c r="AP492" s="168"/>
      <c r="AQ492" s="168"/>
      <c r="AR492" s="168"/>
      <c r="AS492" s="168"/>
      <c r="AT492" s="168"/>
      <c r="AU492" s="168"/>
      <c r="AV492" s="168"/>
      <c r="AW492" s="168"/>
      <c r="AX492" s="168"/>
      <c r="AY492" s="168"/>
      <c r="AZ492" s="168"/>
      <c r="BA492" s="168"/>
      <c r="BB492" s="168"/>
      <c r="BC492" s="168"/>
      <c r="BD492" s="168"/>
      <c r="BE492" s="168"/>
      <c r="BF492" s="168"/>
      <c r="BG492" s="168"/>
      <c r="BH492" s="168"/>
      <c r="BI492" s="168"/>
      <c r="BJ492" s="168"/>
      <c r="BK492" s="168"/>
      <c r="BL492" s="168"/>
      <c r="BM492" s="168"/>
      <c r="BN492" s="168"/>
      <c r="BO492" s="168"/>
      <c r="BP492" s="168"/>
      <c r="BQ492" s="168"/>
      <c r="BR492" s="168"/>
      <c r="BS492" s="168"/>
      <c r="BT492" s="168"/>
      <c r="BU492" s="168"/>
      <c r="BV492" s="168"/>
      <c r="BW492" s="168"/>
      <c r="BX492" s="168"/>
      <c r="BY492" s="168"/>
      <c r="BZ492" s="168"/>
      <c r="CA492" s="168"/>
      <c r="CB492" s="168"/>
      <c r="CC492" s="168"/>
      <c r="CD492" s="168"/>
      <c r="CE492" s="168"/>
      <c r="CF492" s="168"/>
      <c r="CG492" s="168"/>
      <c r="CH492" s="168"/>
      <c r="CI492" s="168"/>
      <c r="CJ492" s="168"/>
      <c r="CK492" s="168"/>
      <c r="CL492" s="168"/>
      <c r="CM492" s="168"/>
      <c r="CN492" s="168"/>
      <c r="CO492" s="168"/>
      <c r="CP492" s="168"/>
      <c r="CQ492" s="168"/>
      <c r="CR492" s="169"/>
    </row>
    <row r="493" spans="1:96" s="170" customFormat="1" ht="13.2" x14ac:dyDescent="0.25">
      <c r="A493" s="96" t="s">
        <v>24</v>
      </c>
      <c r="B493" s="96" t="s">
        <v>278</v>
      </c>
      <c r="C493" s="96" t="s">
        <v>278</v>
      </c>
      <c r="D493" s="97" t="s">
        <v>1</v>
      </c>
      <c r="E493" s="98" t="s">
        <v>2</v>
      </c>
      <c r="F493" s="97" t="s">
        <v>1</v>
      </c>
      <c r="G493" s="98" t="s">
        <v>3</v>
      </c>
      <c r="H493" s="155">
        <v>21601</v>
      </c>
      <c r="I493" s="103" t="s">
        <v>831</v>
      </c>
      <c r="J493" s="165" t="s">
        <v>176</v>
      </c>
      <c r="K493" s="166" t="s">
        <v>575</v>
      </c>
      <c r="L493" s="157"/>
      <c r="M493" s="101" t="s">
        <v>117</v>
      </c>
      <c r="N493" s="165" t="s">
        <v>349</v>
      </c>
      <c r="O493" s="128">
        <v>0</v>
      </c>
      <c r="P493" s="191">
        <v>0</v>
      </c>
      <c r="Q493" s="102" t="s">
        <v>526</v>
      </c>
      <c r="R493" s="161">
        <f t="shared" si="205"/>
        <v>0</v>
      </c>
      <c r="S493" s="162">
        <v>0</v>
      </c>
      <c r="T493" s="162">
        <v>0</v>
      </c>
      <c r="U493" s="162">
        <v>0</v>
      </c>
      <c r="V493" s="162">
        <v>0</v>
      </c>
      <c r="W493" s="162">
        <v>0</v>
      </c>
      <c r="X493" s="162">
        <v>0</v>
      </c>
      <c r="Y493" s="162">
        <v>0</v>
      </c>
      <c r="Z493" s="162">
        <v>0</v>
      </c>
      <c r="AA493" s="162">
        <v>0</v>
      </c>
      <c r="AB493" s="162">
        <v>0</v>
      </c>
      <c r="AC493" s="162">
        <f t="shared" si="204"/>
        <v>0</v>
      </c>
      <c r="AD493" s="162">
        <v>0</v>
      </c>
      <c r="AE493" s="168"/>
      <c r="AF493" s="168"/>
      <c r="AG493" s="168"/>
      <c r="AH493" s="168"/>
      <c r="AI493" s="168"/>
      <c r="AJ493" s="168"/>
      <c r="AK493" s="168"/>
      <c r="AL493" s="168"/>
      <c r="AM493" s="168"/>
      <c r="AN493" s="168"/>
      <c r="AO493" s="168"/>
      <c r="AP493" s="168"/>
      <c r="AQ493" s="168"/>
      <c r="AR493" s="168"/>
      <c r="AS493" s="168"/>
      <c r="AT493" s="168"/>
      <c r="AU493" s="168"/>
      <c r="AV493" s="168"/>
      <c r="AW493" s="168"/>
      <c r="AX493" s="168"/>
      <c r="AY493" s="168"/>
      <c r="AZ493" s="168"/>
      <c r="BA493" s="168"/>
      <c r="BB493" s="168"/>
      <c r="BC493" s="168"/>
      <c r="BD493" s="168"/>
      <c r="BE493" s="168"/>
      <c r="BF493" s="168"/>
      <c r="BG493" s="168"/>
      <c r="BH493" s="168"/>
      <c r="BI493" s="168"/>
      <c r="BJ493" s="168"/>
      <c r="BK493" s="168"/>
      <c r="BL493" s="168"/>
      <c r="BM493" s="168"/>
      <c r="BN493" s="168"/>
      <c r="BO493" s="168"/>
      <c r="BP493" s="168"/>
      <c r="BQ493" s="168"/>
      <c r="BR493" s="168"/>
      <c r="BS493" s="168"/>
      <c r="BT493" s="168"/>
      <c r="BU493" s="168"/>
      <c r="BV493" s="168"/>
      <c r="BW493" s="168"/>
      <c r="BX493" s="168"/>
      <c r="BY493" s="168"/>
      <c r="BZ493" s="168"/>
      <c r="CA493" s="168"/>
      <c r="CB493" s="168"/>
      <c r="CC493" s="168"/>
      <c r="CD493" s="168"/>
      <c r="CE493" s="168"/>
      <c r="CF493" s="168"/>
      <c r="CG493" s="168"/>
      <c r="CH493" s="168"/>
      <c r="CI493" s="168"/>
      <c r="CJ493" s="168"/>
      <c r="CK493" s="168"/>
      <c r="CL493" s="168"/>
      <c r="CM493" s="168"/>
      <c r="CN493" s="168"/>
      <c r="CO493" s="168"/>
      <c r="CP493" s="168"/>
      <c r="CQ493" s="168"/>
      <c r="CR493" s="169"/>
    </row>
    <row r="494" spans="1:96" s="170" customFormat="1" ht="13.2" x14ac:dyDescent="0.25">
      <c r="A494" s="96" t="s">
        <v>24</v>
      </c>
      <c r="B494" s="96" t="s">
        <v>278</v>
      </c>
      <c r="C494" s="96" t="s">
        <v>278</v>
      </c>
      <c r="D494" s="97" t="s">
        <v>1</v>
      </c>
      <c r="E494" s="98" t="s">
        <v>2</v>
      </c>
      <c r="F494" s="97" t="s">
        <v>1</v>
      </c>
      <c r="G494" s="98" t="s">
        <v>3</v>
      </c>
      <c r="H494" s="155">
        <v>21601</v>
      </c>
      <c r="I494" s="103" t="s">
        <v>831</v>
      </c>
      <c r="J494" s="165" t="s">
        <v>343</v>
      </c>
      <c r="K494" s="166" t="s">
        <v>344</v>
      </c>
      <c r="L494" s="157"/>
      <c r="M494" s="101" t="s">
        <v>117</v>
      </c>
      <c r="N494" s="165" t="s">
        <v>73</v>
      </c>
      <c r="O494" s="128">
        <v>0</v>
      </c>
      <c r="P494" s="191">
        <v>0</v>
      </c>
      <c r="Q494" s="102" t="s">
        <v>526</v>
      </c>
      <c r="R494" s="161">
        <f t="shared" si="205"/>
        <v>0</v>
      </c>
      <c r="S494" s="162">
        <v>0</v>
      </c>
      <c r="T494" s="162">
        <v>0</v>
      </c>
      <c r="U494" s="162">
        <v>0</v>
      </c>
      <c r="V494" s="162">
        <v>0</v>
      </c>
      <c r="W494" s="162">
        <v>0</v>
      </c>
      <c r="X494" s="162">
        <v>0</v>
      </c>
      <c r="Y494" s="162">
        <v>0</v>
      </c>
      <c r="Z494" s="162">
        <v>0</v>
      </c>
      <c r="AA494" s="162">
        <v>0</v>
      </c>
      <c r="AB494" s="162">
        <v>0</v>
      </c>
      <c r="AC494" s="162">
        <f t="shared" si="204"/>
        <v>0</v>
      </c>
      <c r="AD494" s="162">
        <v>0</v>
      </c>
      <c r="AE494" s="168"/>
      <c r="AF494" s="168"/>
      <c r="AG494" s="168"/>
      <c r="AH494" s="168"/>
      <c r="AI494" s="168"/>
      <c r="AJ494" s="168"/>
      <c r="AK494" s="168"/>
      <c r="AL494" s="168"/>
      <c r="AM494" s="168"/>
      <c r="AN494" s="168"/>
      <c r="AO494" s="168"/>
      <c r="AP494" s="168"/>
      <c r="AQ494" s="168"/>
      <c r="AR494" s="168"/>
      <c r="AS494" s="168"/>
      <c r="AT494" s="168"/>
      <c r="AU494" s="168"/>
      <c r="AV494" s="168"/>
      <c r="AW494" s="168"/>
      <c r="AX494" s="168"/>
      <c r="AY494" s="168"/>
      <c r="AZ494" s="168"/>
      <c r="BA494" s="168"/>
      <c r="BB494" s="168"/>
      <c r="BC494" s="168"/>
      <c r="BD494" s="168"/>
      <c r="BE494" s="168"/>
      <c r="BF494" s="168"/>
      <c r="BG494" s="168"/>
      <c r="BH494" s="168"/>
      <c r="BI494" s="168"/>
      <c r="BJ494" s="168"/>
      <c r="BK494" s="168"/>
      <c r="BL494" s="168"/>
      <c r="BM494" s="168"/>
      <c r="BN494" s="168"/>
      <c r="BO494" s="168"/>
      <c r="BP494" s="168"/>
      <c r="BQ494" s="168"/>
      <c r="BR494" s="168"/>
      <c r="BS494" s="168"/>
      <c r="BT494" s="168"/>
      <c r="BU494" s="168"/>
      <c r="BV494" s="168"/>
      <c r="BW494" s="168"/>
      <c r="BX494" s="168"/>
      <c r="BY494" s="168"/>
      <c r="BZ494" s="168"/>
      <c r="CA494" s="168"/>
      <c r="CB494" s="168"/>
      <c r="CC494" s="168"/>
      <c r="CD494" s="168"/>
      <c r="CE494" s="168"/>
      <c r="CF494" s="168"/>
      <c r="CG494" s="168"/>
      <c r="CH494" s="168"/>
      <c r="CI494" s="168"/>
      <c r="CJ494" s="168"/>
      <c r="CK494" s="168"/>
      <c r="CL494" s="168"/>
      <c r="CM494" s="168"/>
      <c r="CN494" s="168"/>
      <c r="CO494" s="168"/>
      <c r="CP494" s="168"/>
      <c r="CQ494" s="168"/>
      <c r="CR494" s="169"/>
    </row>
    <row r="495" spans="1:96" s="170" customFormat="1" ht="13.2" x14ac:dyDescent="0.25">
      <c r="A495" s="96" t="s">
        <v>24</v>
      </c>
      <c r="B495" s="96" t="s">
        <v>278</v>
      </c>
      <c r="C495" s="96" t="s">
        <v>278</v>
      </c>
      <c r="D495" s="97" t="s">
        <v>1</v>
      </c>
      <c r="E495" s="98" t="s">
        <v>2</v>
      </c>
      <c r="F495" s="97" t="s">
        <v>1</v>
      </c>
      <c r="G495" s="98" t="s">
        <v>3</v>
      </c>
      <c r="H495" s="155">
        <v>21601</v>
      </c>
      <c r="I495" s="103" t="s">
        <v>831</v>
      </c>
      <c r="J495" s="165" t="s">
        <v>838</v>
      </c>
      <c r="K495" s="166" t="s">
        <v>474</v>
      </c>
      <c r="L495" s="157"/>
      <c r="M495" s="101" t="s">
        <v>117</v>
      </c>
      <c r="N495" s="158" t="s">
        <v>55</v>
      </c>
      <c r="O495" s="128">
        <v>0</v>
      </c>
      <c r="P495" s="191">
        <v>0</v>
      </c>
      <c r="Q495" s="102" t="s">
        <v>526</v>
      </c>
      <c r="R495" s="161">
        <f t="shared" si="205"/>
        <v>0</v>
      </c>
      <c r="S495" s="162">
        <v>0</v>
      </c>
      <c r="T495" s="162">
        <v>0</v>
      </c>
      <c r="U495" s="162">
        <v>0</v>
      </c>
      <c r="V495" s="162">
        <v>0</v>
      </c>
      <c r="W495" s="162">
        <v>0</v>
      </c>
      <c r="X495" s="162">
        <v>0</v>
      </c>
      <c r="Y495" s="162">
        <v>0</v>
      </c>
      <c r="Z495" s="162">
        <v>0</v>
      </c>
      <c r="AA495" s="162">
        <v>0</v>
      </c>
      <c r="AB495" s="162">
        <v>0</v>
      </c>
      <c r="AC495" s="162">
        <f t="shared" si="204"/>
        <v>0</v>
      </c>
      <c r="AD495" s="162">
        <v>0</v>
      </c>
      <c r="AE495" s="168"/>
      <c r="AF495" s="168"/>
      <c r="AG495" s="168"/>
      <c r="AH495" s="168"/>
      <c r="AI495" s="168"/>
      <c r="AJ495" s="168"/>
      <c r="AK495" s="168"/>
      <c r="AL495" s="168"/>
      <c r="AM495" s="168"/>
      <c r="AN495" s="168"/>
      <c r="AO495" s="168"/>
      <c r="AP495" s="168"/>
      <c r="AQ495" s="168"/>
      <c r="AR495" s="168"/>
      <c r="AS495" s="168"/>
      <c r="AT495" s="168"/>
      <c r="AU495" s="168"/>
      <c r="AV495" s="168"/>
      <c r="AW495" s="168"/>
      <c r="AX495" s="168"/>
      <c r="AY495" s="168"/>
      <c r="AZ495" s="168"/>
      <c r="BA495" s="168"/>
      <c r="BB495" s="168"/>
      <c r="BC495" s="168"/>
      <c r="BD495" s="168"/>
      <c r="BE495" s="168"/>
      <c r="BF495" s="168"/>
      <c r="BG495" s="168"/>
      <c r="BH495" s="168"/>
      <c r="BI495" s="168"/>
      <c r="BJ495" s="168"/>
      <c r="BK495" s="168"/>
      <c r="BL495" s="168"/>
      <c r="BM495" s="168"/>
      <c r="BN495" s="168"/>
      <c r="BO495" s="168"/>
      <c r="BP495" s="168"/>
      <c r="BQ495" s="168"/>
      <c r="BR495" s="168"/>
      <c r="BS495" s="168"/>
      <c r="BT495" s="168"/>
      <c r="BU495" s="168"/>
      <c r="BV495" s="168"/>
      <c r="BW495" s="168"/>
      <c r="BX495" s="168"/>
      <c r="BY495" s="168"/>
      <c r="BZ495" s="168"/>
      <c r="CA495" s="168"/>
      <c r="CB495" s="168"/>
      <c r="CC495" s="168"/>
      <c r="CD495" s="168"/>
      <c r="CE495" s="168"/>
      <c r="CF495" s="168"/>
      <c r="CG495" s="168"/>
      <c r="CH495" s="168"/>
      <c r="CI495" s="168"/>
      <c r="CJ495" s="168"/>
      <c r="CK495" s="168"/>
      <c r="CL495" s="168"/>
      <c r="CM495" s="168"/>
      <c r="CN495" s="168"/>
      <c r="CO495" s="168"/>
      <c r="CP495" s="168"/>
      <c r="CQ495" s="168"/>
      <c r="CR495" s="169"/>
    </row>
    <row r="496" spans="1:96" s="170" customFormat="1" ht="26.4" x14ac:dyDescent="0.25">
      <c r="A496" s="96" t="s">
        <v>24</v>
      </c>
      <c r="B496" s="96" t="s">
        <v>278</v>
      </c>
      <c r="C496" s="96" t="s">
        <v>278</v>
      </c>
      <c r="D496" s="97" t="s">
        <v>1</v>
      </c>
      <c r="E496" s="98" t="s">
        <v>2</v>
      </c>
      <c r="F496" s="97" t="s">
        <v>1</v>
      </c>
      <c r="G496" s="98" t="s">
        <v>3</v>
      </c>
      <c r="H496" s="155">
        <v>21601</v>
      </c>
      <c r="I496" s="103" t="s">
        <v>831</v>
      </c>
      <c r="J496" s="165" t="s">
        <v>855</v>
      </c>
      <c r="K496" s="166" t="s">
        <v>856</v>
      </c>
      <c r="L496" s="157"/>
      <c r="M496" s="101" t="s">
        <v>117</v>
      </c>
      <c r="N496" s="158" t="s">
        <v>55</v>
      </c>
      <c r="O496" s="128">
        <v>0</v>
      </c>
      <c r="P496" s="191">
        <v>0</v>
      </c>
      <c r="Q496" s="102" t="s">
        <v>526</v>
      </c>
      <c r="R496" s="161">
        <f t="shared" si="205"/>
        <v>0</v>
      </c>
      <c r="S496" s="162">
        <v>0</v>
      </c>
      <c r="T496" s="162">
        <v>0</v>
      </c>
      <c r="U496" s="162">
        <v>0</v>
      </c>
      <c r="V496" s="162">
        <v>0</v>
      </c>
      <c r="W496" s="162">
        <v>0</v>
      </c>
      <c r="X496" s="162">
        <v>0</v>
      </c>
      <c r="Y496" s="162">
        <v>0</v>
      </c>
      <c r="Z496" s="162">
        <v>0</v>
      </c>
      <c r="AA496" s="162">
        <v>0</v>
      </c>
      <c r="AB496" s="162">
        <v>0</v>
      </c>
      <c r="AC496" s="162">
        <f t="shared" si="204"/>
        <v>0</v>
      </c>
      <c r="AD496" s="162">
        <v>0</v>
      </c>
      <c r="AE496" s="168"/>
      <c r="AF496" s="168"/>
      <c r="AG496" s="168"/>
      <c r="AH496" s="168"/>
      <c r="AI496" s="168"/>
      <c r="AJ496" s="168"/>
      <c r="AK496" s="168"/>
      <c r="AL496" s="168"/>
      <c r="AM496" s="168"/>
      <c r="AN496" s="168"/>
      <c r="AO496" s="168"/>
      <c r="AP496" s="168"/>
      <c r="AQ496" s="168"/>
      <c r="AR496" s="168"/>
      <c r="AS496" s="168"/>
      <c r="AT496" s="168"/>
      <c r="AU496" s="168"/>
      <c r="AV496" s="168"/>
      <c r="AW496" s="168"/>
      <c r="AX496" s="168"/>
      <c r="AY496" s="168"/>
      <c r="AZ496" s="168"/>
      <c r="BA496" s="168"/>
      <c r="BB496" s="168"/>
      <c r="BC496" s="168"/>
      <c r="BD496" s="168"/>
      <c r="BE496" s="168"/>
      <c r="BF496" s="168"/>
      <c r="BG496" s="168"/>
      <c r="BH496" s="168"/>
      <c r="BI496" s="168"/>
      <c r="BJ496" s="168"/>
      <c r="BK496" s="168"/>
      <c r="BL496" s="168"/>
      <c r="BM496" s="168"/>
      <c r="BN496" s="168"/>
      <c r="BO496" s="168"/>
      <c r="BP496" s="168"/>
      <c r="BQ496" s="168"/>
      <c r="BR496" s="168"/>
      <c r="BS496" s="168"/>
      <c r="BT496" s="168"/>
      <c r="BU496" s="168"/>
      <c r="BV496" s="168"/>
      <c r="BW496" s="168"/>
      <c r="BX496" s="168"/>
      <c r="BY496" s="168"/>
      <c r="BZ496" s="168"/>
      <c r="CA496" s="168"/>
      <c r="CB496" s="168"/>
      <c r="CC496" s="168"/>
      <c r="CD496" s="168"/>
      <c r="CE496" s="168"/>
      <c r="CF496" s="168"/>
      <c r="CG496" s="168"/>
      <c r="CH496" s="168"/>
      <c r="CI496" s="168"/>
      <c r="CJ496" s="168"/>
      <c r="CK496" s="168"/>
      <c r="CL496" s="168"/>
      <c r="CM496" s="168"/>
      <c r="CN496" s="168"/>
      <c r="CO496" s="168"/>
      <c r="CP496" s="168"/>
      <c r="CQ496" s="168"/>
      <c r="CR496" s="169"/>
    </row>
    <row r="497" spans="1:96" s="170" customFormat="1" ht="13.2" x14ac:dyDescent="0.25">
      <c r="A497" s="96" t="s">
        <v>24</v>
      </c>
      <c r="B497" s="96" t="s">
        <v>278</v>
      </c>
      <c r="C497" s="96" t="s">
        <v>278</v>
      </c>
      <c r="D497" s="97" t="s">
        <v>1</v>
      </c>
      <c r="E497" s="98" t="s">
        <v>2</v>
      </c>
      <c r="F497" s="97" t="s">
        <v>1</v>
      </c>
      <c r="G497" s="98" t="s">
        <v>3</v>
      </c>
      <c r="H497" s="155">
        <v>21601</v>
      </c>
      <c r="I497" s="103" t="s">
        <v>831</v>
      </c>
      <c r="J497" s="165" t="s">
        <v>242</v>
      </c>
      <c r="K497" s="166" t="s">
        <v>578</v>
      </c>
      <c r="L497" s="157"/>
      <c r="M497" s="101" t="s">
        <v>117</v>
      </c>
      <c r="N497" s="158" t="s">
        <v>55</v>
      </c>
      <c r="O497" s="128">
        <v>0</v>
      </c>
      <c r="P497" s="191">
        <v>0</v>
      </c>
      <c r="Q497" s="102" t="s">
        <v>526</v>
      </c>
      <c r="R497" s="161">
        <f t="shared" si="205"/>
        <v>0</v>
      </c>
      <c r="S497" s="162">
        <v>0</v>
      </c>
      <c r="T497" s="162">
        <v>0</v>
      </c>
      <c r="U497" s="162">
        <v>0</v>
      </c>
      <c r="V497" s="162">
        <v>0</v>
      </c>
      <c r="W497" s="162">
        <v>0</v>
      </c>
      <c r="X497" s="162">
        <v>0</v>
      </c>
      <c r="Y497" s="162">
        <v>0</v>
      </c>
      <c r="Z497" s="162">
        <v>0</v>
      </c>
      <c r="AA497" s="162">
        <v>0</v>
      </c>
      <c r="AB497" s="162">
        <v>0</v>
      </c>
      <c r="AC497" s="162">
        <f t="shared" si="204"/>
        <v>0</v>
      </c>
      <c r="AD497" s="162">
        <v>0</v>
      </c>
      <c r="AE497" s="168"/>
      <c r="AF497" s="168"/>
      <c r="AG497" s="168"/>
      <c r="AH497" s="168"/>
      <c r="AI497" s="168"/>
      <c r="AJ497" s="168"/>
      <c r="AK497" s="168"/>
      <c r="AL497" s="168"/>
      <c r="AM497" s="168"/>
      <c r="AN497" s="168"/>
      <c r="AO497" s="168"/>
      <c r="AP497" s="168"/>
      <c r="AQ497" s="168"/>
      <c r="AR497" s="168"/>
      <c r="AS497" s="168"/>
      <c r="AT497" s="168"/>
      <c r="AU497" s="168"/>
      <c r="AV497" s="168"/>
      <c r="AW497" s="168"/>
      <c r="AX497" s="168"/>
      <c r="AY497" s="168"/>
      <c r="AZ497" s="168"/>
      <c r="BA497" s="168"/>
      <c r="BB497" s="168"/>
      <c r="BC497" s="168"/>
      <c r="BD497" s="168"/>
      <c r="BE497" s="168"/>
      <c r="BF497" s="168"/>
      <c r="BG497" s="168"/>
      <c r="BH497" s="168"/>
      <c r="BI497" s="168"/>
      <c r="BJ497" s="168"/>
      <c r="BK497" s="168"/>
      <c r="BL497" s="168"/>
      <c r="BM497" s="168"/>
      <c r="BN497" s="168"/>
      <c r="BO497" s="168"/>
      <c r="BP497" s="168"/>
      <c r="BQ497" s="168"/>
      <c r="BR497" s="168"/>
      <c r="BS497" s="168"/>
      <c r="BT497" s="168"/>
      <c r="BU497" s="168"/>
      <c r="BV497" s="168"/>
      <c r="BW497" s="168"/>
      <c r="BX497" s="168"/>
      <c r="BY497" s="168"/>
      <c r="BZ497" s="168"/>
      <c r="CA497" s="168"/>
      <c r="CB497" s="168"/>
      <c r="CC497" s="168"/>
      <c r="CD497" s="168"/>
      <c r="CE497" s="168"/>
      <c r="CF497" s="168"/>
      <c r="CG497" s="168"/>
      <c r="CH497" s="168"/>
      <c r="CI497" s="168"/>
      <c r="CJ497" s="168"/>
      <c r="CK497" s="168"/>
      <c r="CL497" s="168"/>
      <c r="CM497" s="168"/>
      <c r="CN497" s="168"/>
      <c r="CO497" s="168"/>
      <c r="CP497" s="168"/>
      <c r="CQ497" s="168"/>
      <c r="CR497" s="169"/>
    </row>
    <row r="498" spans="1:96" s="170" customFormat="1" ht="13.2" x14ac:dyDescent="0.25">
      <c r="A498" s="96" t="s">
        <v>24</v>
      </c>
      <c r="B498" s="96" t="s">
        <v>278</v>
      </c>
      <c r="C498" s="96" t="s">
        <v>278</v>
      </c>
      <c r="D498" s="97" t="s">
        <v>1</v>
      </c>
      <c r="E498" s="98" t="s">
        <v>2</v>
      </c>
      <c r="F498" s="97" t="s">
        <v>1</v>
      </c>
      <c r="G498" s="98" t="s">
        <v>3</v>
      </c>
      <c r="H498" s="155">
        <v>21601</v>
      </c>
      <c r="I498" s="103" t="s">
        <v>831</v>
      </c>
      <c r="J498" s="165" t="s">
        <v>176</v>
      </c>
      <c r="K498" s="166" t="s">
        <v>575</v>
      </c>
      <c r="L498" s="157"/>
      <c r="M498" s="101" t="s">
        <v>117</v>
      </c>
      <c r="N498" s="165" t="s">
        <v>349</v>
      </c>
      <c r="O498" s="128">
        <v>0</v>
      </c>
      <c r="P498" s="191">
        <v>0</v>
      </c>
      <c r="Q498" s="102" t="s">
        <v>526</v>
      </c>
      <c r="R498" s="161">
        <f t="shared" si="205"/>
        <v>0</v>
      </c>
      <c r="S498" s="162">
        <v>0</v>
      </c>
      <c r="T498" s="162">
        <v>0</v>
      </c>
      <c r="U498" s="162">
        <v>0</v>
      </c>
      <c r="V498" s="162">
        <v>0</v>
      </c>
      <c r="W498" s="162">
        <v>0</v>
      </c>
      <c r="X498" s="162">
        <v>0</v>
      </c>
      <c r="Y498" s="162">
        <v>0</v>
      </c>
      <c r="Z498" s="162">
        <v>0</v>
      </c>
      <c r="AA498" s="162">
        <v>0</v>
      </c>
      <c r="AB498" s="162">
        <v>0</v>
      </c>
      <c r="AC498" s="162">
        <f t="shared" si="204"/>
        <v>0</v>
      </c>
      <c r="AD498" s="162">
        <v>0</v>
      </c>
      <c r="AE498" s="168"/>
      <c r="AF498" s="168"/>
      <c r="AG498" s="168"/>
      <c r="AH498" s="168"/>
      <c r="AI498" s="168"/>
      <c r="AJ498" s="168"/>
      <c r="AK498" s="168"/>
      <c r="AL498" s="168"/>
      <c r="AM498" s="168"/>
      <c r="AN498" s="168"/>
      <c r="AO498" s="168"/>
      <c r="AP498" s="168"/>
      <c r="AQ498" s="168"/>
      <c r="AR498" s="168"/>
      <c r="AS498" s="168"/>
      <c r="AT498" s="168"/>
      <c r="AU498" s="168"/>
      <c r="AV498" s="168"/>
      <c r="AW498" s="168"/>
      <c r="AX498" s="168"/>
      <c r="AY498" s="168"/>
      <c r="AZ498" s="168"/>
      <c r="BA498" s="168"/>
      <c r="BB498" s="168"/>
      <c r="BC498" s="168"/>
      <c r="BD498" s="168"/>
      <c r="BE498" s="168"/>
      <c r="BF498" s="168"/>
      <c r="BG498" s="168"/>
      <c r="BH498" s="168"/>
      <c r="BI498" s="168"/>
      <c r="BJ498" s="168"/>
      <c r="BK498" s="168"/>
      <c r="BL498" s="168"/>
      <c r="BM498" s="168"/>
      <c r="BN498" s="168"/>
      <c r="BO498" s="168"/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8"/>
      <c r="CA498" s="168"/>
      <c r="CB498" s="168"/>
      <c r="CC498" s="168"/>
      <c r="CD498" s="168"/>
      <c r="CE498" s="168"/>
      <c r="CF498" s="168"/>
      <c r="CG498" s="168"/>
      <c r="CH498" s="168"/>
      <c r="CI498" s="168"/>
      <c r="CJ498" s="168"/>
      <c r="CK498" s="168"/>
      <c r="CL498" s="168"/>
      <c r="CM498" s="168"/>
      <c r="CN498" s="168"/>
      <c r="CO498" s="168"/>
      <c r="CP498" s="168"/>
      <c r="CQ498" s="168"/>
      <c r="CR498" s="169"/>
    </row>
    <row r="499" spans="1:96" s="170" customFormat="1" ht="26.4" x14ac:dyDescent="0.25">
      <c r="A499" s="96" t="s">
        <v>24</v>
      </c>
      <c r="B499" s="96" t="s">
        <v>278</v>
      </c>
      <c r="C499" s="96" t="s">
        <v>278</v>
      </c>
      <c r="D499" s="97" t="s">
        <v>1</v>
      </c>
      <c r="E499" s="98" t="s">
        <v>2</v>
      </c>
      <c r="F499" s="97" t="s">
        <v>1</v>
      </c>
      <c r="G499" s="98" t="s">
        <v>3</v>
      </c>
      <c r="H499" s="155">
        <v>21601</v>
      </c>
      <c r="I499" s="103" t="s">
        <v>831</v>
      </c>
      <c r="J499" s="165" t="s">
        <v>857</v>
      </c>
      <c r="K499" s="166" t="s">
        <v>858</v>
      </c>
      <c r="L499" s="157"/>
      <c r="M499" s="101" t="s">
        <v>117</v>
      </c>
      <c r="N499" s="158" t="s">
        <v>55</v>
      </c>
      <c r="O499" s="128">
        <v>0</v>
      </c>
      <c r="P499" s="191">
        <v>0</v>
      </c>
      <c r="Q499" s="102" t="s">
        <v>526</v>
      </c>
      <c r="R499" s="161">
        <f t="shared" si="205"/>
        <v>0</v>
      </c>
      <c r="S499" s="162">
        <v>0</v>
      </c>
      <c r="T499" s="162">
        <v>0</v>
      </c>
      <c r="U499" s="162">
        <v>0</v>
      </c>
      <c r="V499" s="162">
        <v>0</v>
      </c>
      <c r="W499" s="162">
        <v>0</v>
      </c>
      <c r="X499" s="162">
        <v>0</v>
      </c>
      <c r="Y499" s="162">
        <v>0</v>
      </c>
      <c r="Z499" s="162">
        <v>0</v>
      </c>
      <c r="AA499" s="162">
        <v>0</v>
      </c>
      <c r="AB499" s="162">
        <v>0</v>
      </c>
      <c r="AC499" s="162">
        <f t="shared" si="204"/>
        <v>0</v>
      </c>
      <c r="AD499" s="162">
        <v>0</v>
      </c>
      <c r="AE499" s="168"/>
      <c r="AF499" s="168"/>
      <c r="AG499" s="168"/>
      <c r="AH499" s="168"/>
      <c r="AI499" s="168"/>
      <c r="AJ499" s="168"/>
      <c r="AK499" s="168"/>
      <c r="AL499" s="168"/>
      <c r="AM499" s="168"/>
      <c r="AN499" s="168"/>
      <c r="AO499" s="168"/>
      <c r="AP499" s="168"/>
      <c r="AQ499" s="168"/>
      <c r="AR499" s="168"/>
      <c r="AS499" s="168"/>
      <c r="AT499" s="168"/>
      <c r="AU499" s="168"/>
      <c r="AV499" s="168"/>
      <c r="AW499" s="168"/>
      <c r="AX499" s="168"/>
      <c r="AY499" s="168"/>
      <c r="AZ499" s="168"/>
      <c r="BA499" s="168"/>
      <c r="BB499" s="168"/>
      <c r="BC499" s="168"/>
      <c r="BD499" s="168"/>
      <c r="BE499" s="168"/>
      <c r="BF499" s="168"/>
      <c r="BG499" s="168"/>
      <c r="BH499" s="168"/>
      <c r="BI499" s="168"/>
      <c r="BJ499" s="168"/>
      <c r="BK499" s="168"/>
      <c r="BL499" s="168"/>
      <c r="BM499" s="168"/>
      <c r="BN499" s="168"/>
      <c r="BO499" s="168"/>
      <c r="BP499" s="168"/>
      <c r="BQ499" s="168"/>
      <c r="BR499" s="168"/>
      <c r="BS499" s="168"/>
      <c r="BT499" s="168"/>
      <c r="BU499" s="168"/>
      <c r="BV499" s="168"/>
      <c r="BW499" s="168"/>
      <c r="BX499" s="168"/>
      <c r="BY499" s="168"/>
      <c r="BZ499" s="168"/>
      <c r="CA499" s="168"/>
      <c r="CB499" s="168"/>
      <c r="CC499" s="168"/>
      <c r="CD499" s="168"/>
      <c r="CE499" s="168"/>
      <c r="CF499" s="168"/>
      <c r="CG499" s="168"/>
      <c r="CH499" s="168"/>
      <c r="CI499" s="168"/>
      <c r="CJ499" s="168"/>
      <c r="CK499" s="168"/>
      <c r="CL499" s="168"/>
      <c r="CM499" s="168"/>
      <c r="CN499" s="168"/>
      <c r="CO499" s="168"/>
      <c r="CP499" s="168"/>
      <c r="CQ499" s="168"/>
      <c r="CR499" s="169"/>
    </row>
    <row r="500" spans="1:96" s="170" customFormat="1" ht="26.4" x14ac:dyDescent="0.25">
      <c r="A500" s="96" t="s">
        <v>24</v>
      </c>
      <c r="B500" s="96" t="s">
        <v>278</v>
      </c>
      <c r="C500" s="96" t="s">
        <v>278</v>
      </c>
      <c r="D500" s="97" t="s">
        <v>1</v>
      </c>
      <c r="E500" s="98" t="s">
        <v>2</v>
      </c>
      <c r="F500" s="97" t="s">
        <v>1</v>
      </c>
      <c r="G500" s="98" t="s">
        <v>3</v>
      </c>
      <c r="H500" s="155">
        <v>21601</v>
      </c>
      <c r="I500" s="103" t="s">
        <v>831</v>
      </c>
      <c r="J500" s="165" t="s">
        <v>336</v>
      </c>
      <c r="K500" s="166" t="s">
        <v>337</v>
      </c>
      <c r="L500" s="157"/>
      <c r="M500" s="101" t="s">
        <v>117</v>
      </c>
      <c r="N500" s="165" t="s">
        <v>349</v>
      </c>
      <c r="O500" s="128">
        <v>0</v>
      </c>
      <c r="P500" s="191">
        <v>0</v>
      </c>
      <c r="Q500" s="102" t="s">
        <v>526</v>
      </c>
      <c r="R500" s="161">
        <f t="shared" si="205"/>
        <v>0</v>
      </c>
      <c r="S500" s="162">
        <v>0</v>
      </c>
      <c r="T500" s="162">
        <v>0</v>
      </c>
      <c r="U500" s="162">
        <v>0</v>
      </c>
      <c r="V500" s="162">
        <v>0</v>
      </c>
      <c r="W500" s="162">
        <v>0</v>
      </c>
      <c r="X500" s="162">
        <v>0</v>
      </c>
      <c r="Y500" s="162">
        <v>0</v>
      </c>
      <c r="Z500" s="162">
        <v>0</v>
      </c>
      <c r="AA500" s="162">
        <v>0</v>
      </c>
      <c r="AB500" s="162">
        <v>0</v>
      </c>
      <c r="AC500" s="162">
        <f t="shared" si="204"/>
        <v>0</v>
      </c>
      <c r="AD500" s="162">
        <v>0</v>
      </c>
      <c r="AE500" s="168"/>
      <c r="AF500" s="168"/>
      <c r="AG500" s="168"/>
      <c r="AH500" s="168"/>
      <c r="AI500" s="168"/>
      <c r="AJ500" s="168"/>
      <c r="AK500" s="168"/>
      <c r="AL500" s="168"/>
      <c r="AM500" s="168"/>
      <c r="AN500" s="168"/>
      <c r="AO500" s="168"/>
      <c r="AP500" s="168"/>
      <c r="AQ500" s="168"/>
      <c r="AR500" s="168"/>
      <c r="AS500" s="168"/>
      <c r="AT500" s="168"/>
      <c r="AU500" s="168"/>
      <c r="AV500" s="168"/>
      <c r="AW500" s="168"/>
      <c r="AX500" s="168"/>
      <c r="AY500" s="168"/>
      <c r="AZ500" s="168"/>
      <c r="BA500" s="168"/>
      <c r="BB500" s="168"/>
      <c r="BC500" s="168"/>
      <c r="BD500" s="168"/>
      <c r="BE500" s="168"/>
      <c r="BF500" s="168"/>
      <c r="BG500" s="168"/>
      <c r="BH500" s="168"/>
      <c r="BI500" s="168"/>
      <c r="BJ500" s="168"/>
      <c r="BK500" s="168"/>
      <c r="BL500" s="168"/>
      <c r="BM500" s="168"/>
      <c r="BN500" s="168"/>
      <c r="BO500" s="168"/>
      <c r="BP500" s="168"/>
      <c r="BQ500" s="168"/>
      <c r="BR500" s="168"/>
      <c r="BS500" s="168"/>
      <c r="BT500" s="168"/>
      <c r="BU500" s="168"/>
      <c r="BV500" s="168"/>
      <c r="BW500" s="168"/>
      <c r="BX500" s="168"/>
      <c r="BY500" s="168"/>
      <c r="BZ500" s="168"/>
      <c r="CA500" s="168"/>
      <c r="CB500" s="168"/>
      <c r="CC500" s="168"/>
      <c r="CD500" s="168"/>
      <c r="CE500" s="168"/>
      <c r="CF500" s="168"/>
      <c r="CG500" s="168"/>
      <c r="CH500" s="168"/>
      <c r="CI500" s="168"/>
      <c r="CJ500" s="168"/>
      <c r="CK500" s="168"/>
      <c r="CL500" s="168"/>
      <c r="CM500" s="168"/>
      <c r="CN500" s="168"/>
      <c r="CO500" s="168"/>
      <c r="CP500" s="168"/>
      <c r="CQ500" s="168"/>
      <c r="CR500" s="169"/>
    </row>
    <row r="501" spans="1:96" s="170" customFormat="1" ht="26.4" x14ac:dyDescent="0.25">
      <c r="A501" s="96" t="s">
        <v>24</v>
      </c>
      <c r="B501" s="96" t="s">
        <v>278</v>
      </c>
      <c r="C501" s="96" t="s">
        <v>278</v>
      </c>
      <c r="D501" s="97" t="s">
        <v>1</v>
      </c>
      <c r="E501" s="98" t="s">
        <v>2</v>
      </c>
      <c r="F501" s="97" t="s">
        <v>1</v>
      </c>
      <c r="G501" s="98" t="s">
        <v>3</v>
      </c>
      <c r="H501" s="155">
        <v>21601</v>
      </c>
      <c r="I501" s="103" t="s">
        <v>831</v>
      </c>
      <c r="J501" s="165" t="s">
        <v>859</v>
      </c>
      <c r="K501" s="166" t="s">
        <v>860</v>
      </c>
      <c r="L501" s="157"/>
      <c r="M501" s="101" t="s">
        <v>117</v>
      </c>
      <c r="N501" s="158" t="s">
        <v>55</v>
      </c>
      <c r="O501" s="128">
        <v>0</v>
      </c>
      <c r="P501" s="192">
        <v>0</v>
      </c>
      <c r="Q501" s="102" t="s">
        <v>526</v>
      </c>
      <c r="R501" s="161">
        <f t="shared" si="205"/>
        <v>0</v>
      </c>
      <c r="S501" s="162">
        <v>0</v>
      </c>
      <c r="T501" s="162">
        <v>0</v>
      </c>
      <c r="U501" s="162">
        <v>0</v>
      </c>
      <c r="V501" s="162">
        <v>0</v>
      </c>
      <c r="W501" s="162">
        <v>0</v>
      </c>
      <c r="X501" s="162">
        <v>0</v>
      </c>
      <c r="Y501" s="162">
        <v>0</v>
      </c>
      <c r="Z501" s="162">
        <v>0</v>
      </c>
      <c r="AA501" s="162">
        <v>0</v>
      </c>
      <c r="AB501" s="162">
        <v>0</v>
      </c>
      <c r="AC501" s="162">
        <f t="shared" si="204"/>
        <v>0</v>
      </c>
      <c r="AD501" s="162">
        <v>0</v>
      </c>
      <c r="AE501" s="168"/>
      <c r="AF501" s="168"/>
      <c r="AG501" s="168"/>
      <c r="AH501" s="168"/>
      <c r="AI501" s="168"/>
      <c r="AJ501" s="168"/>
      <c r="AK501" s="168"/>
      <c r="AL501" s="168"/>
      <c r="AM501" s="168"/>
      <c r="AN501" s="168"/>
      <c r="AO501" s="168"/>
      <c r="AP501" s="168"/>
      <c r="AQ501" s="168"/>
      <c r="AR501" s="168"/>
      <c r="AS501" s="168"/>
      <c r="AT501" s="168"/>
      <c r="AU501" s="168"/>
      <c r="AV501" s="168"/>
      <c r="AW501" s="168"/>
      <c r="AX501" s="168"/>
      <c r="AY501" s="168"/>
      <c r="AZ501" s="168"/>
      <c r="BA501" s="168"/>
      <c r="BB501" s="168"/>
      <c r="BC501" s="168"/>
      <c r="BD501" s="168"/>
      <c r="BE501" s="168"/>
      <c r="BF501" s="168"/>
      <c r="BG501" s="168"/>
      <c r="BH501" s="168"/>
      <c r="BI501" s="168"/>
      <c r="BJ501" s="168"/>
      <c r="BK501" s="168"/>
      <c r="BL501" s="168"/>
      <c r="BM501" s="168"/>
      <c r="BN501" s="168"/>
      <c r="BO501" s="168"/>
      <c r="BP501" s="168"/>
      <c r="BQ501" s="168"/>
      <c r="BR501" s="168"/>
      <c r="BS501" s="168"/>
      <c r="BT501" s="168"/>
      <c r="BU501" s="168"/>
      <c r="BV501" s="168"/>
      <c r="BW501" s="168"/>
      <c r="BX501" s="168"/>
      <c r="BY501" s="168"/>
      <c r="BZ501" s="168"/>
      <c r="CA501" s="168"/>
      <c r="CB501" s="168"/>
      <c r="CC501" s="168"/>
      <c r="CD501" s="168"/>
      <c r="CE501" s="168"/>
      <c r="CF501" s="168"/>
      <c r="CG501" s="168"/>
      <c r="CH501" s="168"/>
      <c r="CI501" s="168"/>
      <c r="CJ501" s="168"/>
      <c r="CK501" s="168"/>
      <c r="CL501" s="168"/>
      <c r="CM501" s="168"/>
      <c r="CN501" s="168"/>
      <c r="CO501" s="168"/>
      <c r="CP501" s="168"/>
      <c r="CQ501" s="168"/>
      <c r="CR501" s="169"/>
    </row>
    <row r="502" spans="1:96" s="170" customFormat="1" ht="13.2" x14ac:dyDescent="0.25">
      <c r="A502" s="96" t="s">
        <v>24</v>
      </c>
      <c r="B502" s="96" t="s">
        <v>278</v>
      </c>
      <c r="C502" s="96" t="s">
        <v>278</v>
      </c>
      <c r="D502" s="97" t="s">
        <v>1</v>
      </c>
      <c r="E502" s="98" t="s">
        <v>2</v>
      </c>
      <c r="F502" s="97" t="s">
        <v>1</v>
      </c>
      <c r="G502" s="98" t="s">
        <v>3</v>
      </c>
      <c r="H502" s="155">
        <v>21601</v>
      </c>
      <c r="I502" s="103" t="s">
        <v>831</v>
      </c>
      <c r="J502" s="165" t="s">
        <v>861</v>
      </c>
      <c r="K502" s="166" t="s">
        <v>862</v>
      </c>
      <c r="L502" s="157"/>
      <c r="M502" s="101" t="s">
        <v>117</v>
      </c>
      <c r="N502" s="158" t="s">
        <v>55</v>
      </c>
      <c r="O502" s="128">
        <v>0</v>
      </c>
      <c r="P502" s="192">
        <v>0</v>
      </c>
      <c r="Q502" s="102" t="s">
        <v>526</v>
      </c>
      <c r="R502" s="161">
        <f t="shared" si="205"/>
        <v>0</v>
      </c>
      <c r="S502" s="162">
        <v>0</v>
      </c>
      <c r="T502" s="162">
        <v>0</v>
      </c>
      <c r="U502" s="162">
        <v>0</v>
      </c>
      <c r="V502" s="162">
        <v>0</v>
      </c>
      <c r="W502" s="162">
        <v>0</v>
      </c>
      <c r="X502" s="162">
        <v>0</v>
      </c>
      <c r="Y502" s="162">
        <v>0</v>
      </c>
      <c r="Z502" s="162">
        <v>0</v>
      </c>
      <c r="AA502" s="162">
        <v>0</v>
      </c>
      <c r="AB502" s="162">
        <v>0</v>
      </c>
      <c r="AC502" s="162">
        <f t="shared" si="204"/>
        <v>0</v>
      </c>
      <c r="AD502" s="162">
        <v>0</v>
      </c>
      <c r="AE502" s="168"/>
      <c r="AF502" s="168"/>
      <c r="AG502" s="168"/>
      <c r="AH502" s="168"/>
      <c r="AI502" s="168"/>
      <c r="AJ502" s="168"/>
      <c r="AK502" s="168"/>
      <c r="AL502" s="168"/>
      <c r="AM502" s="168"/>
      <c r="AN502" s="168"/>
      <c r="AO502" s="168"/>
      <c r="AP502" s="168"/>
      <c r="AQ502" s="168"/>
      <c r="AR502" s="168"/>
      <c r="AS502" s="168"/>
      <c r="AT502" s="168"/>
      <c r="AU502" s="168"/>
      <c r="AV502" s="168"/>
      <c r="AW502" s="168"/>
      <c r="AX502" s="168"/>
      <c r="AY502" s="168"/>
      <c r="AZ502" s="168"/>
      <c r="BA502" s="168"/>
      <c r="BB502" s="168"/>
      <c r="BC502" s="168"/>
      <c r="BD502" s="168"/>
      <c r="BE502" s="168"/>
      <c r="BF502" s="168"/>
      <c r="BG502" s="168"/>
      <c r="BH502" s="168"/>
      <c r="BI502" s="168"/>
      <c r="BJ502" s="168"/>
      <c r="BK502" s="168"/>
      <c r="BL502" s="168"/>
      <c r="BM502" s="168"/>
      <c r="BN502" s="168"/>
      <c r="BO502" s="168"/>
      <c r="BP502" s="168"/>
      <c r="BQ502" s="168"/>
      <c r="BR502" s="168"/>
      <c r="BS502" s="168"/>
      <c r="BT502" s="168"/>
      <c r="BU502" s="168"/>
      <c r="BV502" s="168"/>
      <c r="BW502" s="168"/>
      <c r="BX502" s="168"/>
      <c r="BY502" s="168"/>
      <c r="BZ502" s="168"/>
      <c r="CA502" s="168"/>
      <c r="CB502" s="168"/>
      <c r="CC502" s="168"/>
      <c r="CD502" s="168"/>
      <c r="CE502" s="168"/>
      <c r="CF502" s="168"/>
      <c r="CG502" s="168"/>
      <c r="CH502" s="168"/>
      <c r="CI502" s="168"/>
      <c r="CJ502" s="168"/>
      <c r="CK502" s="168"/>
      <c r="CL502" s="168"/>
      <c r="CM502" s="168"/>
      <c r="CN502" s="168"/>
      <c r="CO502" s="168"/>
      <c r="CP502" s="168"/>
      <c r="CQ502" s="168"/>
      <c r="CR502" s="169"/>
    </row>
    <row r="503" spans="1:96" s="170" customFormat="1" ht="13.2" x14ac:dyDescent="0.25">
      <c r="A503" s="96" t="s">
        <v>24</v>
      </c>
      <c r="B503" s="96" t="s">
        <v>278</v>
      </c>
      <c r="C503" s="96" t="s">
        <v>278</v>
      </c>
      <c r="D503" s="97" t="s">
        <v>1</v>
      </c>
      <c r="E503" s="98" t="s">
        <v>2</v>
      </c>
      <c r="F503" s="97" t="s">
        <v>1</v>
      </c>
      <c r="G503" s="98" t="s">
        <v>3</v>
      </c>
      <c r="H503" s="155">
        <v>21601</v>
      </c>
      <c r="I503" s="103" t="s">
        <v>831</v>
      </c>
      <c r="J503" s="165" t="s">
        <v>861</v>
      </c>
      <c r="K503" s="166" t="s">
        <v>862</v>
      </c>
      <c r="L503" s="157"/>
      <c r="M503" s="101" t="s">
        <v>117</v>
      </c>
      <c r="N503" s="158" t="s">
        <v>55</v>
      </c>
      <c r="O503" s="128">
        <v>0</v>
      </c>
      <c r="P503" s="192">
        <v>0</v>
      </c>
      <c r="Q503" s="102"/>
      <c r="R503" s="161">
        <f t="shared" si="205"/>
        <v>0</v>
      </c>
      <c r="S503" s="162"/>
      <c r="T503" s="162"/>
      <c r="U503" s="162"/>
      <c r="V503" s="162">
        <v>0</v>
      </c>
      <c r="W503" s="162">
        <v>0</v>
      </c>
      <c r="X503" s="162">
        <v>0</v>
      </c>
      <c r="Y503" s="162"/>
      <c r="Z503" s="162"/>
      <c r="AA503" s="162"/>
      <c r="AB503" s="162"/>
      <c r="AC503" s="162">
        <f t="shared" si="204"/>
        <v>0</v>
      </c>
      <c r="AD503" s="162"/>
      <c r="AE503" s="168"/>
      <c r="AF503" s="168"/>
      <c r="AG503" s="168"/>
      <c r="AH503" s="168"/>
      <c r="AI503" s="168"/>
      <c r="AJ503" s="168"/>
      <c r="AK503" s="168"/>
      <c r="AL503" s="168"/>
      <c r="AM503" s="168"/>
      <c r="AN503" s="168"/>
      <c r="AO503" s="168"/>
      <c r="AP503" s="168"/>
      <c r="AQ503" s="168"/>
      <c r="AR503" s="168"/>
      <c r="AS503" s="168"/>
      <c r="AT503" s="168"/>
      <c r="AU503" s="168"/>
      <c r="AV503" s="168"/>
      <c r="AW503" s="168"/>
      <c r="AX503" s="168"/>
      <c r="AY503" s="168"/>
      <c r="AZ503" s="168"/>
      <c r="BA503" s="168"/>
      <c r="BB503" s="168"/>
      <c r="BC503" s="168"/>
      <c r="BD503" s="168"/>
      <c r="BE503" s="168"/>
      <c r="BF503" s="168"/>
      <c r="BG503" s="168"/>
      <c r="BH503" s="168"/>
      <c r="BI503" s="168"/>
      <c r="BJ503" s="168"/>
      <c r="BK503" s="168"/>
      <c r="BL503" s="168"/>
      <c r="BM503" s="168"/>
      <c r="BN503" s="168"/>
      <c r="BO503" s="168"/>
      <c r="BP503" s="168"/>
      <c r="BQ503" s="168"/>
      <c r="BR503" s="168"/>
      <c r="BS503" s="168"/>
      <c r="BT503" s="168"/>
      <c r="BU503" s="168"/>
      <c r="BV503" s="168"/>
      <c r="BW503" s="168"/>
      <c r="BX503" s="168"/>
      <c r="BY503" s="168"/>
      <c r="BZ503" s="168"/>
      <c r="CA503" s="168"/>
      <c r="CB503" s="168"/>
      <c r="CC503" s="168"/>
      <c r="CD503" s="168"/>
      <c r="CE503" s="168"/>
      <c r="CF503" s="168"/>
      <c r="CG503" s="168"/>
      <c r="CH503" s="168"/>
      <c r="CI503" s="168"/>
      <c r="CJ503" s="168"/>
      <c r="CK503" s="168"/>
      <c r="CL503" s="168"/>
      <c r="CM503" s="168"/>
      <c r="CN503" s="168"/>
      <c r="CO503" s="168"/>
      <c r="CP503" s="168"/>
      <c r="CQ503" s="168"/>
      <c r="CR503" s="169"/>
    </row>
    <row r="504" spans="1:96" s="170" customFormat="1" ht="13.2" x14ac:dyDescent="0.25">
      <c r="A504" s="96" t="s">
        <v>24</v>
      </c>
      <c r="B504" s="96" t="s">
        <v>278</v>
      </c>
      <c r="C504" s="96" t="s">
        <v>278</v>
      </c>
      <c r="D504" s="97" t="s">
        <v>1</v>
      </c>
      <c r="E504" s="98" t="s">
        <v>2</v>
      </c>
      <c r="F504" s="97" t="s">
        <v>1</v>
      </c>
      <c r="G504" s="98" t="s">
        <v>3</v>
      </c>
      <c r="H504" s="155">
        <v>21601</v>
      </c>
      <c r="I504" s="103" t="s">
        <v>831</v>
      </c>
      <c r="J504" s="165" t="s">
        <v>373</v>
      </c>
      <c r="K504" s="166" t="s">
        <v>374</v>
      </c>
      <c r="L504" s="157"/>
      <c r="M504" s="101" t="s">
        <v>117</v>
      </c>
      <c r="N504" s="158" t="s">
        <v>55</v>
      </c>
      <c r="O504" s="128">
        <v>0</v>
      </c>
      <c r="P504" s="191">
        <v>0</v>
      </c>
      <c r="Q504" s="102" t="s">
        <v>526</v>
      </c>
      <c r="R504" s="161">
        <f t="shared" si="205"/>
        <v>0</v>
      </c>
      <c r="S504" s="162">
        <v>0</v>
      </c>
      <c r="T504" s="162">
        <v>0</v>
      </c>
      <c r="U504" s="162">
        <v>0</v>
      </c>
      <c r="V504" s="162">
        <v>0</v>
      </c>
      <c r="W504" s="162">
        <v>0</v>
      </c>
      <c r="X504" s="162">
        <v>0</v>
      </c>
      <c r="Y504" s="162">
        <v>0</v>
      </c>
      <c r="Z504" s="162">
        <v>0</v>
      </c>
      <c r="AA504" s="162">
        <v>0</v>
      </c>
      <c r="AB504" s="162">
        <v>0</v>
      </c>
      <c r="AC504" s="162">
        <f t="shared" si="204"/>
        <v>0</v>
      </c>
      <c r="AD504" s="162">
        <v>0</v>
      </c>
      <c r="AE504" s="168"/>
      <c r="AF504" s="168"/>
      <c r="AG504" s="168"/>
      <c r="AH504" s="168"/>
      <c r="AI504" s="168"/>
      <c r="AJ504" s="168"/>
      <c r="AK504" s="168"/>
      <c r="AL504" s="168"/>
      <c r="AM504" s="168"/>
      <c r="AN504" s="168"/>
      <c r="AO504" s="168"/>
      <c r="AP504" s="168"/>
      <c r="AQ504" s="168"/>
      <c r="AR504" s="168"/>
      <c r="AS504" s="168"/>
      <c r="AT504" s="168"/>
      <c r="AU504" s="168"/>
      <c r="AV504" s="168"/>
      <c r="AW504" s="168"/>
      <c r="AX504" s="168"/>
      <c r="AY504" s="168"/>
      <c r="AZ504" s="168"/>
      <c r="BA504" s="168"/>
      <c r="BB504" s="168"/>
      <c r="BC504" s="168"/>
      <c r="BD504" s="168"/>
      <c r="BE504" s="168"/>
      <c r="BF504" s="168"/>
      <c r="BG504" s="168"/>
      <c r="BH504" s="168"/>
      <c r="BI504" s="168"/>
      <c r="BJ504" s="168"/>
      <c r="BK504" s="168"/>
      <c r="BL504" s="168"/>
      <c r="BM504" s="168"/>
      <c r="BN504" s="168"/>
      <c r="BO504" s="168"/>
      <c r="BP504" s="168"/>
      <c r="BQ504" s="168"/>
      <c r="BR504" s="168"/>
      <c r="BS504" s="168"/>
      <c r="BT504" s="168"/>
      <c r="BU504" s="168"/>
      <c r="BV504" s="168"/>
      <c r="BW504" s="168"/>
      <c r="BX504" s="168"/>
      <c r="BY504" s="168"/>
      <c r="BZ504" s="168"/>
      <c r="CA504" s="168"/>
      <c r="CB504" s="168"/>
      <c r="CC504" s="168"/>
      <c r="CD504" s="168"/>
      <c r="CE504" s="168"/>
      <c r="CF504" s="168"/>
      <c r="CG504" s="168"/>
      <c r="CH504" s="168"/>
      <c r="CI504" s="168"/>
      <c r="CJ504" s="168"/>
      <c r="CK504" s="168"/>
      <c r="CL504" s="168"/>
      <c r="CM504" s="168"/>
      <c r="CN504" s="168"/>
      <c r="CO504" s="168"/>
      <c r="CP504" s="168"/>
      <c r="CQ504" s="168"/>
      <c r="CR504" s="169"/>
    </row>
    <row r="505" spans="1:96" s="170" customFormat="1" ht="13.2" x14ac:dyDescent="0.25">
      <c r="A505" s="96" t="s">
        <v>24</v>
      </c>
      <c r="B505" s="96" t="s">
        <v>278</v>
      </c>
      <c r="C505" s="96" t="s">
        <v>278</v>
      </c>
      <c r="D505" s="97" t="s">
        <v>1</v>
      </c>
      <c r="E505" s="98" t="s">
        <v>2</v>
      </c>
      <c r="F505" s="97" t="s">
        <v>1</v>
      </c>
      <c r="G505" s="98" t="s">
        <v>3</v>
      </c>
      <c r="H505" s="155">
        <v>21601</v>
      </c>
      <c r="I505" s="103" t="s">
        <v>831</v>
      </c>
      <c r="J505" s="165" t="s">
        <v>863</v>
      </c>
      <c r="K505" s="166" t="s">
        <v>864</v>
      </c>
      <c r="L505" s="157"/>
      <c r="M505" s="101" t="s">
        <v>117</v>
      </c>
      <c r="N505" s="158" t="s">
        <v>55</v>
      </c>
      <c r="O505" s="128">
        <v>0</v>
      </c>
      <c r="P505" s="191">
        <v>0</v>
      </c>
      <c r="Q505" s="102" t="s">
        <v>526</v>
      </c>
      <c r="R505" s="161">
        <f t="shared" si="205"/>
        <v>0</v>
      </c>
      <c r="S505" s="162">
        <v>0</v>
      </c>
      <c r="T505" s="162">
        <v>0</v>
      </c>
      <c r="U505" s="162">
        <v>0</v>
      </c>
      <c r="V505" s="162">
        <v>0</v>
      </c>
      <c r="W505" s="162">
        <v>0</v>
      </c>
      <c r="X505" s="162">
        <v>0</v>
      </c>
      <c r="Y505" s="162">
        <v>0</v>
      </c>
      <c r="Z505" s="162">
        <v>0</v>
      </c>
      <c r="AA505" s="162">
        <v>0</v>
      </c>
      <c r="AB505" s="162">
        <v>0</v>
      </c>
      <c r="AC505" s="162">
        <f t="shared" si="204"/>
        <v>0</v>
      </c>
      <c r="AD505" s="162">
        <v>0</v>
      </c>
      <c r="AE505" s="168"/>
      <c r="AF505" s="168"/>
      <c r="AG505" s="168"/>
      <c r="AH505" s="168"/>
      <c r="AI505" s="168"/>
      <c r="AJ505" s="168"/>
      <c r="AK505" s="168"/>
      <c r="AL505" s="168"/>
      <c r="AM505" s="168"/>
      <c r="AN505" s="168"/>
      <c r="AO505" s="168"/>
      <c r="AP505" s="168"/>
      <c r="AQ505" s="168"/>
      <c r="AR505" s="168"/>
      <c r="AS505" s="168"/>
      <c r="AT505" s="168"/>
      <c r="AU505" s="168"/>
      <c r="AV505" s="168"/>
      <c r="AW505" s="168"/>
      <c r="AX505" s="168"/>
      <c r="AY505" s="168"/>
      <c r="AZ505" s="168"/>
      <c r="BA505" s="168"/>
      <c r="BB505" s="168"/>
      <c r="BC505" s="168"/>
      <c r="BD505" s="168"/>
      <c r="BE505" s="168"/>
      <c r="BF505" s="168"/>
      <c r="BG505" s="168"/>
      <c r="BH505" s="168"/>
      <c r="BI505" s="168"/>
      <c r="BJ505" s="168"/>
      <c r="BK505" s="168"/>
      <c r="BL505" s="168"/>
      <c r="BM505" s="168"/>
      <c r="BN505" s="168"/>
      <c r="BO505" s="168"/>
      <c r="BP505" s="168"/>
      <c r="BQ505" s="168"/>
      <c r="BR505" s="168"/>
      <c r="BS505" s="168"/>
      <c r="BT505" s="168"/>
      <c r="BU505" s="168"/>
      <c r="BV505" s="168"/>
      <c r="BW505" s="168"/>
      <c r="BX505" s="168"/>
      <c r="BY505" s="168"/>
      <c r="BZ505" s="168"/>
      <c r="CA505" s="168"/>
      <c r="CB505" s="168"/>
      <c r="CC505" s="168"/>
      <c r="CD505" s="168"/>
      <c r="CE505" s="168"/>
      <c r="CF505" s="168"/>
      <c r="CG505" s="168"/>
      <c r="CH505" s="168"/>
      <c r="CI505" s="168"/>
      <c r="CJ505" s="168"/>
      <c r="CK505" s="168"/>
      <c r="CL505" s="168"/>
      <c r="CM505" s="168"/>
      <c r="CN505" s="168"/>
      <c r="CO505" s="168"/>
      <c r="CP505" s="168"/>
      <c r="CQ505" s="168"/>
      <c r="CR505" s="169"/>
    </row>
    <row r="506" spans="1:96" s="170" customFormat="1" ht="13.2" x14ac:dyDescent="0.25">
      <c r="A506" s="96" t="s">
        <v>24</v>
      </c>
      <c r="B506" s="96" t="s">
        <v>278</v>
      </c>
      <c r="C506" s="96" t="s">
        <v>278</v>
      </c>
      <c r="D506" s="97" t="s">
        <v>1</v>
      </c>
      <c r="E506" s="98" t="s">
        <v>2</v>
      </c>
      <c r="F506" s="97" t="s">
        <v>1</v>
      </c>
      <c r="G506" s="98" t="s">
        <v>3</v>
      </c>
      <c r="H506" s="155">
        <v>21601</v>
      </c>
      <c r="I506" s="103" t="s">
        <v>831</v>
      </c>
      <c r="J506" s="165" t="s">
        <v>247</v>
      </c>
      <c r="K506" s="166" t="s">
        <v>342</v>
      </c>
      <c r="L506" s="157"/>
      <c r="M506" s="101" t="s">
        <v>117</v>
      </c>
      <c r="N506" s="165" t="s">
        <v>116</v>
      </c>
      <c r="O506" s="128">
        <v>0</v>
      </c>
      <c r="P506" s="191">
        <v>0</v>
      </c>
      <c r="Q506" s="102" t="s">
        <v>526</v>
      </c>
      <c r="R506" s="161">
        <f t="shared" si="205"/>
        <v>0</v>
      </c>
      <c r="S506" s="162">
        <v>0</v>
      </c>
      <c r="T506" s="162">
        <v>0</v>
      </c>
      <c r="U506" s="162">
        <v>0</v>
      </c>
      <c r="V506" s="162">
        <v>0</v>
      </c>
      <c r="W506" s="162">
        <v>0</v>
      </c>
      <c r="X506" s="162">
        <v>0</v>
      </c>
      <c r="Y506" s="162">
        <v>0</v>
      </c>
      <c r="Z506" s="162">
        <v>0</v>
      </c>
      <c r="AA506" s="162">
        <v>0</v>
      </c>
      <c r="AB506" s="162">
        <v>0</v>
      </c>
      <c r="AC506" s="162">
        <f t="shared" si="204"/>
        <v>0</v>
      </c>
      <c r="AD506" s="162">
        <v>0</v>
      </c>
      <c r="AE506" s="168"/>
      <c r="AF506" s="168"/>
      <c r="AG506" s="168"/>
      <c r="AH506" s="168"/>
      <c r="AI506" s="168"/>
      <c r="AJ506" s="168"/>
      <c r="AK506" s="168"/>
      <c r="AL506" s="168"/>
      <c r="AM506" s="168"/>
      <c r="AN506" s="168"/>
      <c r="AO506" s="168"/>
      <c r="AP506" s="168"/>
      <c r="AQ506" s="168"/>
      <c r="AR506" s="168"/>
      <c r="AS506" s="168"/>
      <c r="AT506" s="168"/>
      <c r="AU506" s="168"/>
      <c r="AV506" s="168"/>
      <c r="AW506" s="168"/>
      <c r="AX506" s="168"/>
      <c r="AY506" s="168"/>
      <c r="AZ506" s="168"/>
      <c r="BA506" s="168"/>
      <c r="BB506" s="168"/>
      <c r="BC506" s="168"/>
      <c r="BD506" s="168"/>
      <c r="BE506" s="168"/>
      <c r="BF506" s="168"/>
      <c r="BG506" s="168"/>
      <c r="BH506" s="168"/>
      <c r="BI506" s="168"/>
      <c r="BJ506" s="168"/>
      <c r="BK506" s="168"/>
      <c r="BL506" s="168"/>
      <c r="BM506" s="168"/>
      <c r="BN506" s="168"/>
      <c r="BO506" s="168"/>
      <c r="BP506" s="168"/>
      <c r="BQ506" s="168"/>
      <c r="BR506" s="168"/>
      <c r="BS506" s="168"/>
      <c r="BT506" s="168"/>
      <c r="BU506" s="168"/>
      <c r="BV506" s="168"/>
      <c r="BW506" s="168"/>
      <c r="BX506" s="168"/>
      <c r="BY506" s="168"/>
      <c r="BZ506" s="168"/>
      <c r="CA506" s="168"/>
      <c r="CB506" s="168"/>
      <c r="CC506" s="168"/>
      <c r="CD506" s="168"/>
      <c r="CE506" s="168"/>
      <c r="CF506" s="168"/>
      <c r="CG506" s="168"/>
      <c r="CH506" s="168"/>
      <c r="CI506" s="168"/>
      <c r="CJ506" s="168"/>
      <c r="CK506" s="168"/>
      <c r="CL506" s="168"/>
      <c r="CM506" s="168"/>
      <c r="CN506" s="168"/>
      <c r="CO506" s="168"/>
      <c r="CP506" s="168"/>
      <c r="CQ506" s="168"/>
      <c r="CR506" s="169"/>
    </row>
    <row r="507" spans="1:96" s="170" customFormat="1" ht="52.8" x14ac:dyDescent="0.25">
      <c r="A507" s="96" t="s">
        <v>24</v>
      </c>
      <c r="B507" s="96" t="s">
        <v>278</v>
      </c>
      <c r="C507" s="96" t="s">
        <v>278</v>
      </c>
      <c r="D507" s="97" t="s">
        <v>1</v>
      </c>
      <c r="E507" s="98" t="s">
        <v>2</v>
      </c>
      <c r="F507" s="97" t="s">
        <v>1</v>
      </c>
      <c r="G507" s="98" t="s">
        <v>3</v>
      </c>
      <c r="H507" s="155">
        <v>22104</v>
      </c>
      <c r="I507" s="103" t="s">
        <v>40</v>
      </c>
      <c r="J507" s="165" t="s">
        <v>865</v>
      </c>
      <c r="K507" s="189" t="s">
        <v>866</v>
      </c>
      <c r="L507" s="157"/>
      <c r="M507" s="101" t="s">
        <v>867</v>
      </c>
      <c r="N507" s="158" t="s">
        <v>55</v>
      </c>
      <c r="O507" s="167">
        <v>0</v>
      </c>
      <c r="P507" s="190">
        <v>0</v>
      </c>
      <c r="Q507" s="102" t="s">
        <v>526</v>
      </c>
      <c r="R507" s="161">
        <f t="shared" si="205"/>
        <v>0</v>
      </c>
      <c r="S507" s="162">
        <v>0</v>
      </c>
      <c r="T507" s="162">
        <v>0</v>
      </c>
      <c r="U507" s="162">
        <v>0</v>
      </c>
      <c r="V507" s="162">
        <v>0</v>
      </c>
      <c r="W507" s="162">
        <v>0</v>
      </c>
      <c r="X507" s="162">
        <v>0</v>
      </c>
      <c r="Y507" s="162">
        <v>0</v>
      </c>
      <c r="Z507" s="162">
        <v>0</v>
      </c>
      <c r="AA507" s="162">
        <v>0</v>
      </c>
      <c r="AB507" s="162">
        <v>0</v>
      </c>
      <c r="AC507" s="162">
        <f t="shared" si="204"/>
        <v>0</v>
      </c>
      <c r="AD507" s="162">
        <v>0</v>
      </c>
      <c r="AE507" s="168"/>
      <c r="AF507" s="168"/>
      <c r="AG507" s="168"/>
      <c r="AH507" s="168"/>
      <c r="AI507" s="168"/>
      <c r="AJ507" s="168"/>
      <c r="AK507" s="168"/>
      <c r="AL507" s="168"/>
      <c r="AM507" s="168"/>
      <c r="AN507" s="168"/>
      <c r="AO507" s="168"/>
      <c r="AP507" s="168"/>
      <c r="AQ507" s="168"/>
      <c r="AR507" s="168"/>
      <c r="AS507" s="168"/>
      <c r="AT507" s="168"/>
      <c r="AU507" s="168"/>
      <c r="AV507" s="168"/>
      <c r="AW507" s="168"/>
      <c r="AX507" s="168"/>
      <c r="AY507" s="168"/>
      <c r="AZ507" s="168"/>
      <c r="BA507" s="168"/>
      <c r="BB507" s="168"/>
      <c r="BC507" s="168"/>
      <c r="BD507" s="168"/>
      <c r="BE507" s="168"/>
      <c r="BF507" s="168"/>
      <c r="BG507" s="168"/>
      <c r="BH507" s="168"/>
      <c r="BI507" s="168"/>
      <c r="BJ507" s="168"/>
      <c r="BK507" s="168"/>
      <c r="BL507" s="168"/>
      <c r="BM507" s="168"/>
      <c r="BN507" s="168"/>
      <c r="BO507" s="168"/>
      <c r="BP507" s="168"/>
      <c r="BQ507" s="168"/>
      <c r="BR507" s="168"/>
      <c r="BS507" s="168"/>
      <c r="BT507" s="168"/>
      <c r="BU507" s="168"/>
      <c r="BV507" s="168"/>
      <c r="BW507" s="168"/>
      <c r="BX507" s="168"/>
      <c r="BY507" s="168"/>
      <c r="BZ507" s="168"/>
      <c r="CA507" s="168"/>
      <c r="CB507" s="168"/>
      <c r="CC507" s="168"/>
      <c r="CD507" s="168"/>
      <c r="CE507" s="168"/>
      <c r="CF507" s="168"/>
      <c r="CG507" s="168"/>
      <c r="CH507" s="168"/>
      <c r="CI507" s="168"/>
      <c r="CJ507" s="168"/>
      <c r="CK507" s="168"/>
      <c r="CL507" s="168"/>
      <c r="CM507" s="168"/>
      <c r="CN507" s="168"/>
      <c r="CO507" s="168"/>
      <c r="CP507" s="168"/>
      <c r="CQ507" s="168"/>
      <c r="CR507" s="169"/>
    </row>
    <row r="508" spans="1:96" s="170" customFormat="1" ht="52.8" x14ac:dyDescent="0.25">
      <c r="A508" s="96" t="s">
        <v>24</v>
      </c>
      <c r="B508" s="96" t="s">
        <v>278</v>
      </c>
      <c r="C508" s="96" t="s">
        <v>278</v>
      </c>
      <c r="D508" s="97" t="s">
        <v>1</v>
      </c>
      <c r="E508" s="98" t="s">
        <v>2</v>
      </c>
      <c r="F508" s="97" t="s">
        <v>1</v>
      </c>
      <c r="G508" s="98" t="s">
        <v>3</v>
      </c>
      <c r="H508" s="155">
        <v>22104</v>
      </c>
      <c r="I508" s="103" t="s">
        <v>40</v>
      </c>
      <c r="J508" s="165" t="s">
        <v>178</v>
      </c>
      <c r="K508" s="189" t="s">
        <v>384</v>
      </c>
      <c r="L508" s="157"/>
      <c r="M508" s="101" t="s">
        <v>867</v>
      </c>
      <c r="N508" s="158" t="s">
        <v>349</v>
      </c>
      <c r="O508" s="167">
        <v>0</v>
      </c>
      <c r="P508" s="190">
        <v>0</v>
      </c>
      <c r="Q508" s="102" t="s">
        <v>526</v>
      </c>
      <c r="R508" s="161">
        <f t="shared" si="205"/>
        <v>0</v>
      </c>
      <c r="S508" s="162">
        <v>0</v>
      </c>
      <c r="T508" s="162">
        <v>0</v>
      </c>
      <c r="U508" s="162">
        <v>0</v>
      </c>
      <c r="V508" s="162">
        <v>0</v>
      </c>
      <c r="W508" s="162">
        <v>0</v>
      </c>
      <c r="X508" s="162">
        <v>0</v>
      </c>
      <c r="Y508" s="162">
        <v>0</v>
      </c>
      <c r="Z508" s="162">
        <v>0</v>
      </c>
      <c r="AA508" s="162">
        <v>0</v>
      </c>
      <c r="AB508" s="162">
        <v>0</v>
      </c>
      <c r="AC508" s="162">
        <f t="shared" si="204"/>
        <v>0</v>
      </c>
      <c r="AD508" s="162">
        <v>0</v>
      </c>
      <c r="AE508" s="168"/>
      <c r="AF508" s="168"/>
      <c r="AG508" s="168"/>
      <c r="AH508" s="168"/>
      <c r="AI508" s="168"/>
      <c r="AJ508" s="168"/>
      <c r="AK508" s="168"/>
      <c r="AL508" s="168"/>
      <c r="AM508" s="168"/>
      <c r="AN508" s="168"/>
      <c r="AO508" s="168"/>
      <c r="AP508" s="168"/>
      <c r="AQ508" s="168"/>
      <c r="AR508" s="168"/>
      <c r="AS508" s="168"/>
      <c r="AT508" s="168"/>
      <c r="AU508" s="168"/>
      <c r="AV508" s="168"/>
      <c r="AW508" s="168"/>
      <c r="AX508" s="168"/>
      <c r="AY508" s="168"/>
      <c r="AZ508" s="168"/>
      <c r="BA508" s="168"/>
      <c r="BB508" s="168"/>
      <c r="BC508" s="168"/>
      <c r="BD508" s="168"/>
      <c r="BE508" s="168"/>
      <c r="BF508" s="168"/>
      <c r="BG508" s="168"/>
      <c r="BH508" s="168"/>
      <c r="BI508" s="168"/>
      <c r="BJ508" s="168"/>
      <c r="BK508" s="168"/>
      <c r="BL508" s="168"/>
      <c r="BM508" s="168"/>
      <c r="BN508" s="168"/>
      <c r="BO508" s="168"/>
      <c r="BP508" s="168"/>
      <c r="BQ508" s="168"/>
      <c r="BR508" s="168"/>
      <c r="BS508" s="168"/>
      <c r="BT508" s="168"/>
      <c r="BU508" s="168"/>
      <c r="BV508" s="168"/>
      <c r="BW508" s="168"/>
      <c r="BX508" s="168"/>
      <c r="BY508" s="168"/>
      <c r="BZ508" s="168"/>
      <c r="CA508" s="168"/>
      <c r="CB508" s="168"/>
      <c r="CC508" s="168"/>
      <c r="CD508" s="168"/>
      <c r="CE508" s="168"/>
      <c r="CF508" s="168"/>
      <c r="CG508" s="168"/>
      <c r="CH508" s="168"/>
      <c r="CI508" s="168"/>
      <c r="CJ508" s="168"/>
      <c r="CK508" s="168"/>
      <c r="CL508" s="168"/>
      <c r="CM508" s="168"/>
      <c r="CN508" s="168"/>
      <c r="CO508" s="168"/>
      <c r="CP508" s="168"/>
      <c r="CQ508" s="168"/>
      <c r="CR508" s="169"/>
    </row>
    <row r="509" spans="1:96" s="170" customFormat="1" ht="52.8" x14ac:dyDescent="0.25">
      <c r="A509" s="96" t="s">
        <v>24</v>
      </c>
      <c r="B509" s="96" t="s">
        <v>278</v>
      </c>
      <c r="C509" s="96" t="s">
        <v>278</v>
      </c>
      <c r="D509" s="97" t="s">
        <v>1</v>
      </c>
      <c r="E509" s="98" t="s">
        <v>2</v>
      </c>
      <c r="F509" s="97" t="s">
        <v>1</v>
      </c>
      <c r="G509" s="98" t="s">
        <v>3</v>
      </c>
      <c r="H509" s="155">
        <v>22104</v>
      </c>
      <c r="I509" s="103" t="s">
        <v>40</v>
      </c>
      <c r="J509" s="165" t="s">
        <v>185</v>
      </c>
      <c r="K509" s="193" t="s">
        <v>130</v>
      </c>
      <c r="L509" s="157"/>
      <c r="M509" s="101" t="s">
        <v>117</v>
      </c>
      <c r="N509" s="158" t="s">
        <v>476</v>
      </c>
      <c r="O509" s="167">
        <v>0</v>
      </c>
      <c r="P509" s="190">
        <v>0</v>
      </c>
      <c r="Q509" s="102" t="s">
        <v>526</v>
      </c>
      <c r="R509" s="161">
        <f t="shared" si="205"/>
        <v>0</v>
      </c>
      <c r="S509" s="162">
        <v>0</v>
      </c>
      <c r="T509" s="162">
        <v>0</v>
      </c>
      <c r="U509" s="162">
        <v>0</v>
      </c>
      <c r="V509" s="162">
        <v>0</v>
      </c>
      <c r="W509" s="162">
        <v>0</v>
      </c>
      <c r="X509" s="162">
        <v>0</v>
      </c>
      <c r="Y509" s="162">
        <v>0</v>
      </c>
      <c r="Z509" s="162">
        <v>0</v>
      </c>
      <c r="AA509" s="162">
        <v>0</v>
      </c>
      <c r="AB509" s="162">
        <v>0</v>
      </c>
      <c r="AC509" s="162">
        <f t="shared" si="204"/>
        <v>0</v>
      </c>
      <c r="AD509" s="162">
        <v>0</v>
      </c>
      <c r="AE509" s="168"/>
      <c r="AF509" s="168"/>
      <c r="AG509" s="168"/>
      <c r="AH509" s="168"/>
      <c r="AI509" s="168"/>
      <c r="AJ509" s="168"/>
      <c r="AK509" s="168"/>
      <c r="AL509" s="168"/>
      <c r="AM509" s="168"/>
      <c r="AN509" s="168"/>
      <c r="AO509" s="168"/>
      <c r="AP509" s="168"/>
      <c r="AQ509" s="168"/>
      <c r="AR509" s="168"/>
      <c r="AS509" s="168"/>
      <c r="AT509" s="168"/>
      <c r="AU509" s="168"/>
      <c r="AV509" s="168"/>
      <c r="AW509" s="168"/>
      <c r="AX509" s="168"/>
      <c r="AY509" s="168"/>
      <c r="AZ509" s="168"/>
      <c r="BA509" s="168"/>
      <c r="BB509" s="168"/>
      <c r="BC509" s="168"/>
      <c r="BD509" s="168"/>
      <c r="BE509" s="168"/>
      <c r="BF509" s="168"/>
      <c r="BG509" s="168"/>
      <c r="BH509" s="168"/>
      <c r="BI509" s="168"/>
      <c r="BJ509" s="168"/>
      <c r="BK509" s="168"/>
      <c r="BL509" s="168"/>
      <c r="BM509" s="168"/>
      <c r="BN509" s="168"/>
      <c r="BO509" s="168"/>
      <c r="BP509" s="168"/>
      <c r="BQ509" s="168"/>
      <c r="BR509" s="168"/>
      <c r="BS509" s="168"/>
      <c r="BT509" s="168"/>
      <c r="BU509" s="168"/>
      <c r="BV509" s="168"/>
      <c r="BW509" s="168"/>
      <c r="BX509" s="168"/>
      <c r="BY509" s="168"/>
      <c r="BZ509" s="168"/>
      <c r="CA509" s="168"/>
      <c r="CB509" s="168"/>
      <c r="CC509" s="168"/>
      <c r="CD509" s="168"/>
      <c r="CE509" s="168"/>
      <c r="CF509" s="168"/>
      <c r="CG509" s="168"/>
      <c r="CH509" s="168"/>
      <c r="CI509" s="168"/>
      <c r="CJ509" s="168"/>
      <c r="CK509" s="168"/>
      <c r="CL509" s="168"/>
      <c r="CM509" s="168"/>
      <c r="CN509" s="168"/>
      <c r="CO509" s="168"/>
      <c r="CP509" s="168"/>
      <c r="CQ509" s="168"/>
      <c r="CR509" s="169"/>
    </row>
    <row r="510" spans="1:96" s="170" customFormat="1" ht="52.8" x14ac:dyDescent="0.25">
      <c r="A510" s="96" t="s">
        <v>24</v>
      </c>
      <c r="B510" s="96" t="s">
        <v>278</v>
      </c>
      <c r="C510" s="96" t="s">
        <v>278</v>
      </c>
      <c r="D510" s="97" t="s">
        <v>1</v>
      </c>
      <c r="E510" s="98" t="s">
        <v>2</v>
      </c>
      <c r="F510" s="97" t="s">
        <v>1</v>
      </c>
      <c r="G510" s="98" t="s">
        <v>3</v>
      </c>
      <c r="H510" s="155">
        <v>22104</v>
      </c>
      <c r="I510" s="103" t="s">
        <v>40</v>
      </c>
      <c r="J510" s="165" t="s">
        <v>868</v>
      </c>
      <c r="K510" s="189" t="s">
        <v>869</v>
      </c>
      <c r="L510" s="157"/>
      <c r="M510" s="101" t="s">
        <v>117</v>
      </c>
      <c r="N510" s="158" t="s">
        <v>349</v>
      </c>
      <c r="O510" s="167">
        <v>0</v>
      </c>
      <c r="P510" s="190">
        <v>0</v>
      </c>
      <c r="Q510" s="102" t="s">
        <v>526</v>
      </c>
      <c r="R510" s="161">
        <f t="shared" si="205"/>
        <v>0</v>
      </c>
      <c r="S510" s="162">
        <v>0</v>
      </c>
      <c r="T510" s="162">
        <v>0</v>
      </c>
      <c r="U510" s="162">
        <v>0</v>
      </c>
      <c r="V510" s="162">
        <v>0</v>
      </c>
      <c r="W510" s="162">
        <v>0</v>
      </c>
      <c r="X510" s="162">
        <v>0</v>
      </c>
      <c r="Y510" s="162">
        <v>0</v>
      </c>
      <c r="Z510" s="162">
        <v>0</v>
      </c>
      <c r="AA510" s="162">
        <v>0</v>
      </c>
      <c r="AB510" s="162">
        <v>0</v>
      </c>
      <c r="AC510" s="162">
        <f t="shared" si="204"/>
        <v>0</v>
      </c>
      <c r="AD510" s="162">
        <v>0</v>
      </c>
      <c r="AE510" s="168"/>
      <c r="AF510" s="168"/>
      <c r="AG510" s="168"/>
      <c r="AH510" s="168"/>
      <c r="AI510" s="168"/>
      <c r="AJ510" s="168"/>
      <c r="AK510" s="168"/>
      <c r="AL510" s="168"/>
      <c r="AM510" s="168"/>
      <c r="AN510" s="168"/>
      <c r="AO510" s="168"/>
      <c r="AP510" s="168"/>
      <c r="AQ510" s="168"/>
      <c r="AR510" s="168"/>
      <c r="AS510" s="168"/>
      <c r="AT510" s="168"/>
      <c r="AU510" s="168"/>
      <c r="AV510" s="168"/>
      <c r="AW510" s="168"/>
      <c r="AX510" s="168"/>
      <c r="AY510" s="168"/>
      <c r="AZ510" s="168"/>
      <c r="BA510" s="168"/>
      <c r="BB510" s="168"/>
      <c r="BC510" s="168"/>
      <c r="BD510" s="168"/>
      <c r="BE510" s="168"/>
      <c r="BF510" s="168"/>
      <c r="BG510" s="168"/>
      <c r="BH510" s="168"/>
      <c r="BI510" s="168"/>
      <c r="BJ510" s="168"/>
      <c r="BK510" s="168"/>
      <c r="BL510" s="168"/>
      <c r="BM510" s="168"/>
      <c r="BN510" s="168"/>
      <c r="BO510" s="168"/>
      <c r="BP510" s="168"/>
      <c r="BQ510" s="168"/>
      <c r="BR510" s="168"/>
      <c r="BS510" s="168"/>
      <c r="BT510" s="168"/>
      <c r="BU510" s="168"/>
      <c r="BV510" s="168"/>
      <c r="BW510" s="168"/>
      <c r="BX510" s="168"/>
      <c r="BY510" s="168"/>
      <c r="BZ510" s="168"/>
      <c r="CA510" s="168"/>
      <c r="CB510" s="168"/>
      <c r="CC510" s="168"/>
      <c r="CD510" s="168"/>
      <c r="CE510" s="168"/>
      <c r="CF510" s="168"/>
      <c r="CG510" s="168"/>
      <c r="CH510" s="168"/>
      <c r="CI510" s="168"/>
      <c r="CJ510" s="168"/>
      <c r="CK510" s="168"/>
      <c r="CL510" s="168"/>
      <c r="CM510" s="168"/>
      <c r="CN510" s="168"/>
      <c r="CO510" s="168"/>
      <c r="CP510" s="168"/>
      <c r="CQ510" s="168"/>
      <c r="CR510" s="169"/>
    </row>
    <row r="511" spans="1:96" s="170" customFormat="1" ht="52.8" x14ac:dyDescent="0.25">
      <c r="A511" s="96" t="s">
        <v>24</v>
      </c>
      <c r="B511" s="96" t="s">
        <v>278</v>
      </c>
      <c r="C511" s="96" t="s">
        <v>278</v>
      </c>
      <c r="D511" s="97" t="s">
        <v>1</v>
      </c>
      <c r="E511" s="98" t="s">
        <v>2</v>
      </c>
      <c r="F511" s="97" t="s">
        <v>1</v>
      </c>
      <c r="G511" s="98" t="s">
        <v>3</v>
      </c>
      <c r="H511" s="155">
        <v>22104</v>
      </c>
      <c r="I511" s="103" t="s">
        <v>40</v>
      </c>
      <c r="J511" s="165" t="s">
        <v>179</v>
      </c>
      <c r="K511" s="193" t="s">
        <v>390</v>
      </c>
      <c r="L511" s="157"/>
      <c r="M511" s="101" t="s">
        <v>117</v>
      </c>
      <c r="N511" s="158" t="s">
        <v>73</v>
      </c>
      <c r="O511" s="167">
        <v>0</v>
      </c>
      <c r="P511" s="190">
        <v>0</v>
      </c>
      <c r="Q511" s="102" t="s">
        <v>526</v>
      </c>
      <c r="R511" s="161">
        <f t="shared" si="205"/>
        <v>0</v>
      </c>
      <c r="S511" s="162">
        <v>0</v>
      </c>
      <c r="T511" s="162">
        <v>0</v>
      </c>
      <c r="U511" s="162">
        <v>0</v>
      </c>
      <c r="V511" s="162">
        <v>0</v>
      </c>
      <c r="W511" s="162">
        <v>0</v>
      </c>
      <c r="X511" s="162">
        <v>0</v>
      </c>
      <c r="Y511" s="162">
        <v>0</v>
      </c>
      <c r="Z511" s="162">
        <v>0</v>
      </c>
      <c r="AA511" s="162">
        <v>0</v>
      </c>
      <c r="AB511" s="162">
        <v>0</v>
      </c>
      <c r="AC511" s="162">
        <f t="shared" si="204"/>
        <v>0</v>
      </c>
      <c r="AD511" s="162">
        <v>0</v>
      </c>
      <c r="AE511" s="168"/>
      <c r="AF511" s="168"/>
      <c r="AG511" s="168"/>
      <c r="AH511" s="168"/>
      <c r="AI511" s="168"/>
      <c r="AJ511" s="168"/>
      <c r="AK511" s="168"/>
      <c r="AL511" s="168"/>
      <c r="AM511" s="168"/>
      <c r="AN511" s="168"/>
      <c r="AO511" s="168"/>
      <c r="AP511" s="168"/>
      <c r="AQ511" s="168"/>
      <c r="AR511" s="168"/>
      <c r="AS511" s="168"/>
      <c r="AT511" s="168"/>
      <c r="AU511" s="168"/>
      <c r="AV511" s="168"/>
      <c r="AW511" s="168"/>
      <c r="AX511" s="168"/>
      <c r="AY511" s="168"/>
      <c r="AZ511" s="168"/>
      <c r="BA511" s="168"/>
      <c r="BB511" s="168"/>
      <c r="BC511" s="168"/>
      <c r="BD511" s="168"/>
      <c r="BE511" s="168"/>
      <c r="BF511" s="168"/>
      <c r="BG511" s="168"/>
      <c r="BH511" s="168"/>
      <c r="BI511" s="168"/>
      <c r="BJ511" s="168"/>
      <c r="BK511" s="168"/>
      <c r="BL511" s="168"/>
      <c r="BM511" s="168"/>
      <c r="BN511" s="168"/>
      <c r="BO511" s="168"/>
      <c r="BP511" s="168"/>
      <c r="BQ511" s="168"/>
      <c r="BR511" s="168"/>
      <c r="BS511" s="168"/>
      <c r="BT511" s="168"/>
      <c r="BU511" s="168"/>
      <c r="BV511" s="168"/>
      <c r="BW511" s="168"/>
      <c r="BX511" s="168"/>
      <c r="BY511" s="168"/>
      <c r="BZ511" s="168"/>
      <c r="CA511" s="168"/>
      <c r="CB511" s="168"/>
      <c r="CC511" s="168"/>
      <c r="CD511" s="168"/>
      <c r="CE511" s="168"/>
      <c r="CF511" s="168"/>
      <c r="CG511" s="168"/>
      <c r="CH511" s="168"/>
      <c r="CI511" s="168"/>
      <c r="CJ511" s="168"/>
      <c r="CK511" s="168"/>
      <c r="CL511" s="168"/>
      <c r="CM511" s="168"/>
      <c r="CN511" s="168"/>
      <c r="CO511" s="168"/>
      <c r="CP511" s="168"/>
      <c r="CQ511" s="168"/>
      <c r="CR511" s="169"/>
    </row>
    <row r="512" spans="1:96" s="170" customFormat="1" ht="52.8" x14ac:dyDescent="0.3">
      <c r="A512" s="96" t="s">
        <v>24</v>
      </c>
      <c r="B512" s="96" t="s">
        <v>278</v>
      </c>
      <c r="C512" s="96" t="s">
        <v>278</v>
      </c>
      <c r="D512" s="97" t="s">
        <v>1</v>
      </c>
      <c r="E512" s="98" t="s">
        <v>710</v>
      </c>
      <c r="F512" s="177" t="s">
        <v>711</v>
      </c>
      <c r="G512" s="98" t="s">
        <v>712</v>
      </c>
      <c r="H512" s="155">
        <v>22104</v>
      </c>
      <c r="I512" s="103" t="s">
        <v>40</v>
      </c>
      <c r="J512" s="63" t="s">
        <v>870</v>
      </c>
      <c r="K512" s="63" t="s">
        <v>871</v>
      </c>
      <c r="L512" s="157"/>
      <c r="M512" s="101" t="s">
        <v>117</v>
      </c>
      <c r="N512" s="158" t="s">
        <v>50</v>
      </c>
      <c r="O512" s="167">
        <v>8</v>
      </c>
      <c r="P512" s="190">
        <v>55</v>
      </c>
      <c r="Q512" s="102" t="s">
        <v>526</v>
      </c>
      <c r="R512" s="161">
        <f t="shared" si="205"/>
        <v>440</v>
      </c>
      <c r="S512" s="162">
        <v>0</v>
      </c>
      <c r="T512" s="162">
        <v>0</v>
      </c>
      <c r="U512" s="162">
        <v>0</v>
      </c>
      <c r="V512" s="162">
        <v>0</v>
      </c>
      <c r="W512" s="162">
        <v>0</v>
      </c>
      <c r="X512" s="162">
        <v>0</v>
      </c>
      <c r="Y512" s="162">
        <v>0</v>
      </c>
      <c r="Z512" s="162">
        <v>0</v>
      </c>
      <c r="AA512" s="162">
        <v>0</v>
      </c>
      <c r="AB512" s="162">
        <v>0</v>
      </c>
      <c r="AC512" s="162">
        <f t="shared" si="204"/>
        <v>440</v>
      </c>
      <c r="AD512" s="162">
        <v>0</v>
      </c>
      <c r="AE512" s="168"/>
      <c r="AF512" s="168"/>
      <c r="AG512" s="168"/>
      <c r="AH512" s="168"/>
      <c r="AI512" s="168"/>
      <c r="AJ512" s="168"/>
      <c r="AK512" s="168"/>
      <c r="AL512" s="168"/>
      <c r="AM512" s="168"/>
      <c r="AN512" s="168"/>
      <c r="AO512" s="168"/>
      <c r="AP512" s="168"/>
      <c r="AQ512" s="168"/>
      <c r="AR512" s="168"/>
      <c r="AS512" s="168"/>
      <c r="AT512" s="168"/>
      <c r="AU512" s="168"/>
      <c r="AV512" s="168"/>
      <c r="AW512" s="168"/>
      <c r="AX512" s="168"/>
      <c r="AY512" s="168"/>
      <c r="AZ512" s="168"/>
      <c r="BA512" s="168"/>
      <c r="BB512" s="168"/>
      <c r="BC512" s="168"/>
      <c r="BD512" s="168"/>
      <c r="BE512" s="168"/>
      <c r="BF512" s="168"/>
      <c r="BG512" s="168"/>
      <c r="BH512" s="168"/>
      <c r="BI512" s="168"/>
      <c r="BJ512" s="168"/>
      <c r="BK512" s="168"/>
      <c r="BL512" s="168"/>
      <c r="BM512" s="168"/>
      <c r="BN512" s="168"/>
      <c r="BO512" s="168"/>
      <c r="BP512" s="168"/>
      <c r="BQ512" s="168"/>
      <c r="BR512" s="168"/>
      <c r="BS512" s="168"/>
      <c r="BT512" s="168"/>
      <c r="BU512" s="168"/>
      <c r="BV512" s="168"/>
      <c r="BW512" s="168"/>
      <c r="BX512" s="168"/>
      <c r="BY512" s="168"/>
      <c r="BZ512" s="168"/>
      <c r="CA512" s="168"/>
      <c r="CB512" s="168"/>
      <c r="CC512" s="168"/>
      <c r="CD512" s="168"/>
      <c r="CE512" s="168"/>
      <c r="CF512" s="168"/>
      <c r="CG512" s="168"/>
      <c r="CH512" s="168"/>
      <c r="CI512" s="168"/>
      <c r="CJ512" s="168"/>
      <c r="CK512" s="168"/>
      <c r="CL512" s="168"/>
      <c r="CM512" s="168"/>
      <c r="CN512" s="168"/>
      <c r="CO512" s="168"/>
      <c r="CP512" s="168"/>
      <c r="CQ512" s="168"/>
      <c r="CR512" s="169"/>
    </row>
    <row r="513" spans="1:96" s="170" customFormat="1" ht="52.8" x14ac:dyDescent="0.3">
      <c r="A513" s="96" t="s">
        <v>24</v>
      </c>
      <c r="B513" s="96" t="s">
        <v>278</v>
      </c>
      <c r="C513" s="96" t="s">
        <v>278</v>
      </c>
      <c r="D513" s="97" t="s">
        <v>1</v>
      </c>
      <c r="E513" s="98" t="s">
        <v>710</v>
      </c>
      <c r="F513" s="177" t="s">
        <v>711</v>
      </c>
      <c r="G513" s="98" t="s">
        <v>712</v>
      </c>
      <c r="H513" s="155">
        <v>22104</v>
      </c>
      <c r="I513" s="103" t="s">
        <v>40</v>
      </c>
      <c r="J513" s="63" t="s">
        <v>872</v>
      </c>
      <c r="K513" s="63" t="s">
        <v>873</v>
      </c>
      <c r="L513" s="157"/>
      <c r="M513" s="101" t="s">
        <v>117</v>
      </c>
      <c r="N513" s="158" t="s">
        <v>50</v>
      </c>
      <c r="O513" s="167">
        <v>10</v>
      </c>
      <c r="P513" s="190">
        <v>52.6</v>
      </c>
      <c r="Q513" s="102" t="s">
        <v>526</v>
      </c>
      <c r="R513" s="161">
        <f t="shared" si="205"/>
        <v>526</v>
      </c>
      <c r="S513" s="162">
        <v>0</v>
      </c>
      <c r="T513" s="162">
        <v>0</v>
      </c>
      <c r="U513" s="162">
        <v>0</v>
      </c>
      <c r="V513" s="162">
        <v>0</v>
      </c>
      <c r="W513" s="162">
        <v>0</v>
      </c>
      <c r="X513" s="162">
        <v>0</v>
      </c>
      <c r="Y513" s="162">
        <v>0</v>
      </c>
      <c r="Z513" s="162">
        <v>0</v>
      </c>
      <c r="AA513" s="162">
        <v>0</v>
      </c>
      <c r="AB513" s="162">
        <v>0</v>
      </c>
      <c r="AC513" s="162">
        <f t="shared" si="204"/>
        <v>526</v>
      </c>
      <c r="AD513" s="162">
        <v>0</v>
      </c>
      <c r="AE513" s="168"/>
      <c r="AF513" s="168"/>
      <c r="AG513" s="168"/>
      <c r="AH513" s="168"/>
      <c r="AI513" s="168"/>
      <c r="AJ513" s="168"/>
      <c r="AK513" s="168"/>
      <c r="AL513" s="168"/>
      <c r="AM513" s="168"/>
      <c r="AN513" s="168"/>
      <c r="AO513" s="168"/>
      <c r="AP513" s="168"/>
      <c r="AQ513" s="168"/>
      <c r="AR513" s="168"/>
      <c r="AS513" s="168"/>
      <c r="AT513" s="168"/>
      <c r="AU513" s="168"/>
      <c r="AV513" s="168"/>
      <c r="AW513" s="168"/>
      <c r="AX513" s="168"/>
      <c r="AY513" s="168"/>
      <c r="AZ513" s="168"/>
      <c r="BA513" s="168"/>
      <c r="BB513" s="168"/>
      <c r="BC513" s="168"/>
      <c r="BD513" s="168"/>
      <c r="BE513" s="168"/>
      <c r="BF513" s="168"/>
      <c r="BG513" s="168"/>
      <c r="BH513" s="168"/>
      <c r="BI513" s="168"/>
      <c r="BJ513" s="168"/>
      <c r="BK513" s="168"/>
      <c r="BL513" s="168"/>
      <c r="BM513" s="168"/>
      <c r="BN513" s="168"/>
      <c r="BO513" s="168"/>
      <c r="BP513" s="168"/>
      <c r="BQ513" s="168"/>
      <c r="BR513" s="168"/>
      <c r="BS513" s="168"/>
      <c r="BT513" s="168"/>
      <c r="BU513" s="168"/>
      <c r="BV513" s="168"/>
      <c r="BW513" s="168"/>
      <c r="BX513" s="168"/>
      <c r="BY513" s="168"/>
      <c r="BZ513" s="168"/>
      <c r="CA513" s="168"/>
      <c r="CB513" s="168"/>
      <c r="CC513" s="168"/>
      <c r="CD513" s="168"/>
      <c r="CE513" s="168"/>
      <c r="CF513" s="168"/>
      <c r="CG513" s="168"/>
      <c r="CH513" s="168"/>
      <c r="CI513" s="168"/>
      <c r="CJ513" s="168"/>
      <c r="CK513" s="168"/>
      <c r="CL513" s="168"/>
      <c r="CM513" s="168"/>
      <c r="CN513" s="168"/>
      <c r="CO513" s="168"/>
      <c r="CP513" s="168"/>
      <c r="CQ513" s="168"/>
      <c r="CR513" s="169"/>
    </row>
    <row r="514" spans="1:96" s="170" customFormat="1" ht="52.8" x14ac:dyDescent="0.25">
      <c r="A514" s="96" t="s">
        <v>24</v>
      </c>
      <c r="B514" s="96" t="s">
        <v>278</v>
      </c>
      <c r="C514" s="96" t="s">
        <v>278</v>
      </c>
      <c r="D514" s="97" t="s">
        <v>1</v>
      </c>
      <c r="E514" s="98" t="s">
        <v>2</v>
      </c>
      <c r="F514" s="97" t="s">
        <v>1</v>
      </c>
      <c r="G514" s="98" t="s">
        <v>3</v>
      </c>
      <c r="H514" s="155">
        <v>22104</v>
      </c>
      <c r="I514" s="103" t="s">
        <v>40</v>
      </c>
      <c r="J514" s="165" t="s">
        <v>479</v>
      </c>
      <c r="K514" s="189" t="s">
        <v>480</v>
      </c>
      <c r="L514" s="157"/>
      <c r="M514" s="101" t="s">
        <v>117</v>
      </c>
      <c r="N514" s="158" t="s">
        <v>73</v>
      </c>
      <c r="O514" s="167">
        <v>0</v>
      </c>
      <c r="P514" s="190">
        <v>0</v>
      </c>
      <c r="Q514" s="102" t="s">
        <v>526</v>
      </c>
      <c r="R514" s="161">
        <f t="shared" si="205"/>
        <v>0</v>
      </c>
      <c r="S514" s="162">
        <v>0</v>
      </c>
      <c r="T514" s="162">
        <v>0</v>
      </c>
      <c r="U514" s="162">
        <v>0</v>
      </c>
      <c r="V514" s="162">
        <v>0</v>
      </c>
      <c r="W514" s="162">
        <v>0</v>
      </c>
      <c r="X514" s="162">
        <v>0</v>
      </c>
      <c r="Y514" s="162">
        <v>0</v>
      </c>
      <c r="Z514" s="162">
        <v>0</v>
      </c>
      <c r="AA514" s="162">
        <v>0</v>
      </c>
      <c r="AB514" s="162">
        <v>0</v>
      </c>
      <c r="AC514" s="162">
        <f t="shared" si="204"/>
        <v>0</v>
      </c>
      <c r="AD514" s="162">
        <v>0</v>
      </c>
      <c r="AE514" s="168"/>
      <c r="AF514" s="168"/>
      <c r="AG514" s="168"/>
      <c r="AH514" s="168"/>
      <c r="AI514" s="168"/>
      <c r="AJ514" s="168"/>
      <c r="AK514" s="168"/>
      <c r="AL514" s="168"/>
      <c r="AM514" s="168"/>
      <c r="AN514" s="168"/>
      <c r="AO514" s="168"/>
      <c r="AP514" s="168"/>
      <c r="AQ514" s="168"/>
      <c r="AR514" s="168"/>
      <c r="AS514" s="168"/>
      <c r="AT514" s="168"/>
      <c r="AU514" s="168"/>
      <c r="AV514" s="168"/>
      <c r="AW514" s="168"/>
      <c r="AX514" s="168"/>
      <c r="AY514" s="168"/>
      <c r="AZ514" s="168"/>
      <c r="BA514" s="168"/>
      <c r="BB514" s="168"/>
      <c r="BC514" s="168"/>
      <c r="BD514" s="168"/>
      <c r="BE514" s="168"/>
      <c r="BF514" s="168"/>
      <c r="BG514" s="168"/>
      <c r="BH514" s="168"/>
      <c r="BI514" s="168"/>
      <c r="BJ514" s="168"/>
      <c r="BK514" s="168"/>
      <c r="BL514" s="168"/>
      <c r="BM514" s="168"/>
      <c r="BN514" s="168"/>
      <c r="BO514" s="168"/>
      <c r="BP514" s="168"/>
      <c r="BQ514" s="168"/>
      <c r="BR514" s="168"/>
      <c r="BS514" s="168"/>
      <c r="BT514" s="168"/>
      <c r="BU514" s="168"/>
      <c r="BV514" s="168"/>
      <c r="BW514" s="168"/>
      <c r="BX514" s="168"/>
      <c r="BY514" s="168"/>
      <c r="BZ514" s="168"/>
      <c r="CA514" s="168"/>
      <c r="CB514" s="168"/>
      <c r="CC514" s="168"/>
      <c r="CD514" s="168"/>
      <c r="CE514" s="168"/>
      <c r="CF514" s="168"/>
      <c r="CG514" s="168"/>
      <c r="CH514" s="168"/>
      <c r="CI514" s="168"/>
      <c r="CJ514" s="168"/>
      <c r="CK514" s="168"/>
      <c r="CL514" s="168"/>
      <c r="CM514" s="168"/>
      <c r="CN514" s="168"/>
      <c r="CO514" s="168"/>
      <c r="CP514" s="168"/>
      <c r="CQ514" s="168"/>
      <c r="CR514" s="169"/>
    </row>
    <row r="515" spans="1:96" s="170" customFormat="1" ht="52.8" x14ac:dyDescent="0.25">
      <c r="A515" s="96" t="s">
        <v>24</v>
      </c>
      <c r="B515" s="96" t="s">
        <v>278</v>
      </c>
      <c r="C515" s="96" t="s">
        <v>278</v>
      </c>
      <c r="D515" s="97" t="s">
        <v>1</v>
      </c>
      <c r="E515" s="98" t="s">
        <v>2</v>
      </c>
      <c r="F515" s="97" t="s">
        <v>1</v>
      </c>
      <c r="G515" s="98" t="s">
        <v>3</v>
      </c>
      <c r="H515" s="155">
        <v>22104</v>
      </c>
      <c r="I515" s="103" t="s">
        <v>40</v>
      </c>
      <c r="J515" s="165" t="s">
        <v>874</v>
      </c>
      <c r="K515" s="189" t="s">
        <v>875</v>
      </c>
      <c r="L515" s="157"/>
      <c r="M515" s="101" t="s">
        <v>117</v>
      </c>
      <c r="N515" s="158" t="s">
        <v>73</v>
      </c>
      <c r="O515" s="167">
        <v>0</v>
      </c>
      <c r="P515" s="190">
        <v>0</v>
      </c>
      <c r="Q515" s="102" t="s">
        <v>526</v>
      </c>
      <c r="R515" s="161">
        <f t="shared" si="205"/>
        <v>0</v>
      </c>
      <c r="S515" s="162">
        <v>0</v>
      </c>
      <c r="T515" s="162">
        <v>0</v>
      </c>
      <c r="U515" s="162">
        <v>0</v>
      </c>
      <c r="V515" s="162">
        <v>0</v>
      </c>
      <c r="W515" s="162">
        <v>0</v>
      </c>
      <c r="X515" s="162">
        <v>0</v>
      </c>
      <c r="Y515" s="162">
        <v>0</v>
      </c>
      <c r="Z515" s="162">
        <v>0</v>
      </c>
      <c r="AA515" s="162">
        <v>0</v>
      </c>
      <c r="AB515" s="162">
        <v>0</v>
      </c>
      <c r="AC515" s="162">
        <f t="shared" si="204"/>
        <v>0</v>
      </c>
      <c r="AD515" s="162">
        <v>0</v>
      </c>
      <c r="AE515" s="168"/>
      <c r="AF515" s="168"/>
      <c r="AG515" s="168"/>
      <c r="AH515" s="168"/>
      <c r="AI515" s="168"/>
      <c r="AJ515" s="168"/>
      <c r="AK515" s="168"/>
      <c r="AL515" s="168"/>
      <c r="AM515" s="168"/>
      <c r="AN515" s="168"/>
      <c r="AO515" s="168"/>
      <c r="AP515" s="168"/>
      <c r="AQ515" s="168"/>
      <c r="AR515" s="168"/>
      <c r="AS515" s="168"/>
      <c r="AT515" s="168"/>
      <c r="AU515" s="168"/>
      <c r="AV515" s="168"/>
      <c r="AW515" s="168"/>
      <c r="AX515" s="168"/>
      <c r="AY515" s="168"/>
      <c r="AZ515" s="168"/>
      <c r="BA515" s="168"/>
      <c r="BB515" s="168"/>
      <c r="BC515" s="168"/>
      <c r="BD515" s="168"/>
      <c r="BE515" s="168"/>
      <c r="BF515" s="168"/>
      <c r="BG515" s="168"/>
      <c r="BH515" s="168"/>
      <c r="BI515" s="168"/>
      <c r="BJ515" s="168"/>
      <c r="BK515" s="168"/>
      <c r="BL515" s="168"/>
      <c r="BM515" s="168"/>
      <c r="BN515" s="168"/>
      <c r="BO515" s="168"/>
      <c r="BP515" s="168"/>
      <c r="BQ515" s="168"/>
      <c r="BR515" s="168"/>
      <c r="BS515" s="168"/>
      <c r="BT515" s="168"/>
      <c r="BU515" s="168"/>
      <c r="BV515" s="168"/>
      <c r="BW515" s="168"/>
      <c r="BX515" s="168"/>
      <c r="BY515" s="168"/>
      <c r="BZ515" s="168"/>
      <c r="CA515" s="168"/>
      <c r="CB515" s="168"/>
      <c r="CC515" s="168"/>
      <c r="CD515" s="168"/>
      <c r="CE515" s="168"/>
      <c r="CF515" s="168"/>
      <c r="CG515" s="168"/>
      <c r="CH515" s="168"/>
      <c r="CI515" s="168"/>
      <c r="CJ515" s="168"/>
      <c r="CK515" s="168"/>
      <c r="CL515" s="168"/>
      <c r="CM515" s="168"/>
      <c r="CN515" s="168"/>
      <c r="CO515" s="168"/>
      <c r="CP515" s="168"/>
      <c r="CQ515" s="168"/>
      <c r="CR515" s="169"/>
    </row>
    <row r="516" spans="1:96" s="170" customFormat="1" ht="52.8" x14ac:dyDescent="0.25">
      <c r="A516" s="96" t="s">
        <v>24</v>
      </c>
      <c r="B516" s="96" t="s">
        <v>278</v>
      </c>
      <c r="C516" s="96" t="s">
        <v>278</v>
      </c>
      <c r="D516" s="97" t="s">
        <v>1</v>
      </c>
      <c r="E516" s="98" t="s">
        <v>2</v>
      </c>
      <c r="F516" s="97" t="s">
        <v>1</v>
      </c>
      <c r="G516" s="98" t="s">
        <v>3</v>
      </c>
      <c r="H516" s="155">
        <v>22104</v>
      </c>
      <c r="I516" s="103" t="s">
        <v>40</v>
      </c>
      <c r="J516" s="165" t="s">
        <v>876</v>
      </c>
      <c r="K516" s="193" t="s">
        <v>877</v>
      </c>
      <c r="L516" s="157"/>
      <c r="M516" s="101" t="s">
        <v>117</v>
      </c>
      <c r="N516" s="158" t="s">
        <v>73</v>
      </c>
      <c r="O516" s="167">
        <v>0</v>
      </c>
      <c r="P516" s="190">
        <v>0</v>
      </c>
      <c r="Q516" s="102" t="s">
        <v>526</v>
      </c>
      <c r="R516" s="161">
        <f t="shared" si="205"/>
        <v>0</v>
      </c>
      <c r="S516" s="162">
        <v>0</v>
      </c>
      <c r="T516" s="162">
        <v>0</v>
      </c>
      <c r="U516" s="162">
        <v>0</v>
      </c>
      <c r="V516" s="162">
        <v>0</v>
      </c>
      <c r="W516" s="162">
        <v>0</v>
      </c>
      <c r="X516" s="162">
        <v>0</v>
      </c>
      <c r="Y516" s="162">
        <v>0</v>
      </c>
      <c r="Z516" s="162">
        <v>0</v>
      </c>
      <c r="AA516" s="162">
        <v>0</v>
      </c>
      <c r="AB516" s="162">
        <v>0</v>
      </c>
      <c r="AC516" s="162">
        <f t="shared" si="204"/>
        <v>0</v>
      </c>
      <c r="AD516" s="162">
        <v>0</v>
      </c>
      <c r="AE516" s="168"/>
      <c r="AF516" s="168"/>
      <c r="AG516" s="168"/>
      <c r="AH516" s="168"/>
      <c r="AI516" s="168"/>
      <c r="AJ516" s="168"/>
      <c r="AK516" s="168"/>
      <c r="AL516" s="168"/>
      <c r="AM516" s="168"/>
      <c r="AN516" s="168"/>
      <c r="AO516" s="168"/>
      <c r="AP516" s="168"/>
      <c r="AQ516" s="168"/>
      <c r="AR516" s="168"/>
      <c r="AS516" s="168"/>
      <c r="AT516" s="168"/>
      <c r="AU516" s="168"/>
      <c r="AV516" s="168"/>
      <c r="AW516" s="168"/>
      <c r="AX516" s="168"/>
      <c r="AY516" s="168"/>
      <c r="AZ516" s="168"/>
      <c r="BA516" s="168"/>
      <c r="BB516" s="168"/>
      <c r="BC516" s="168"/>
      <c r="BD516" s="168"/>
      <c r="BE516" s="168"/>
      <c r="BF516" s="168"/>
      <c r="BG516" s="168"/>
      <c r="BH516" s="168"/>
      <c r="BI516" s="168"/>
      <c r="BJ516" s="168"/>
      <c r="BK516" s="168"/>
      <c r="BL516" s="168"/>
      <c r="BM516" s="168"/>
      <c r="BN516" s="168"/>
      <c r="BO516" s="168"/>
      <c r="BP516" s="168"/>
      <c r="BQ516" s="168"/>
      <c r="BR516" s="168"/>
      <c r="BS516" s="168"/>
      <c r="BT516" s="168"/>
      <c r="BU516" s="168"/>
      <c r="BV516" s="168"/>
      <c r="BW516" s="168"/>
      <c r="BX516" s="168"/>
      <c r="BY516" s="168"/>
      <c r="BZ516" s="168"/>
      <c r="CA516" s="168"/>
      <c r="CB516" s="168"/>
      <c r="CC516" s="168"/>
      <c r="CD516" s="168"/>
      <c r="CE516" s="168"/>
      <c r="CF516" s="168"/>
      <c r="CG516" s="168"/>
      <c r="CH516" s="168"/>
      <c r="CI516" s="168"/>
      <c r="CJ516" s="168"/>
      <c r="CK516" s="168"/>
      <c r="CL516" s="168"/>
      <c r="CM516" s="168"/>
      <c r="CN516" s="168"/>
      <c r="CO516" s="168"/>
      <c r="CP516" s="168"/>
      <c r="CQ516" s="168"/>
      <c r="CR516" s="169"/>
    </row>
    <row r="517" spans="1:96" s="170" customFormat="1" ht="52.8" x14ac:dyDescent="0.25">
      <c r="A517" s="96" t="s">
        <v>24</v>
      </c>
      <c r="B517" s="96" t="s">
        <v>278</v>
      </c>
      <c r="C517" s="96" t="s">
        <v>278</v>
      </c>
      <c r="D517" s="97" t="s">
        <v>1</v>
      </c>
      <c r="E517" s="98" t="s">
        <v>2</v>
      </c>
      <c r="F517" s="97" t="s">
        <v>1</v>
      </c>
      <c r="G517" s="98" t="s">
        <v>3</v>
      </c>
      <c r="H517" s="155">
        <v>22104</v>
      </c>
      <c r="I517" s="103" t="s">
        <v>40</v>
      </c>
      <c r="J517" s="165" t="s">
        <v>525</v>
      </c>
      <c r="K517" s="166" t="s">
        <v>390</v>
      </c>
      <c r="L517" s="157"/>
      <c r="M517" s="101" t="s">
        <v>117</v>
      </c>
      <c r="N517" s="165" t="s">
        <v>73</v>
      </c>
      <c r="O517" s="167">
        <v>0</v>
      </c>
      <c r="P517" s="190">
        <v>0</v>
      </c>
      <c r="Q517" s="102" t="s">
        <v>526</v>
      </c>
      <c r="R517" s="161">
        <f t="shared" si="205"/>
        <v>0</v>
      </c>
      <c r="S517" s="162">
        <v>0</v>
      </c>
      <c r="T517" s="162">
        <v>0</v>
      </c>
      <c r="U517" s="162">
        <v>0</v>
      </c>
      <c r="V517" s="162">
        <v>0</v>
      </c>
      <c r="W517" s="162">
        <v>0</v>
      </c>
      <c r="X517" s="162">
        <v>0</v>
      </c>
      <c r="Y517" s="162">
        <v>0</v>
      </c>
      <c r="Z517" s="162">
        <v>0</v>
      </c>
      <c r="AA517" s="162">
        <v>0</v>
      </c>
      <c r="AB517" s="162">
        <v>0</v>
      </c>
      <c r="AC517" s="162">
        <f t="shared" si="204"/>
        <v>0</v>
      </c>
      <c r="AD517" s="162">
        <v>0</v>
      </c>
      <c r="AE517" s="168"/>
      <c r="AF517" s="168"/>
      <c r="AG517" s="168"/>
      <c r="AH517" s="168"/>
      <c r="AI517" s="168"/>
      <c r="AJ517" s="168"/>
      <c r="AK517" s="168"/>
      <c r="AL517" s="168"/>
      <c r="AM517" s="168"/>
      <c r="AN517" s="168"/>
      <c r="AO517" s="168"/>
      <c r="AP517" s="168"/>
      <c r="AQ517" s="168"/>
      <c r="AR517" s="168"/>
      <c r="AS517" s="168"/>
      <c r="AT517" s="168"/>
      <c r="AU517" s="168"/>
      <c r="AV517" s="168"/>
      <c r="AW517" s="168"/>
      <c r="AX517" s="168"/>
      <c r="AY517" s="168"/>
      <c r="AZ517" s="168"/>
      <c r="BA517" s="168"/>
      <c r="BB517" s="168"/>
      <c r="BC517" s="168"/>
      <c r="BD517" s="168"/>
      <c r="BE517" s="168"/>
      <c r="BF517" s="168"/>
      <c r="BG517" s="168"/>
      <c r="BH517" s="168"/>
      <c r="BI517" s="168"/>
      <c r="BJ517" s="168"/>
      <c r="BK517" s="168"/>
      <c r="BL517" s="168"/>
      <c r="BM517" s="168"/>
      <c r="BN517" s="168"/>
      <c r="BO517" s="168"/>
      <c r="BP517" s="168"/>
      <c r="BQ517" s="168"/>
      <c r="BR517" s="168"/>
      <c r="BS517" s="168"/>
      <c r="BT517" s="168"/>
      <c r="BU517" s="168"/>
      <c r="BV517" s="168"/>
      <c r="BW517" s="168"/>
      <c r="BX517" s="168"/>
      <c r="BY517" s="168"/>
      <c r="BZ517" s="168"/>
      <c r="CA517" s="168"/>
      <c r="CB517" s="168"/>
      <c r="CC517" s="168"/>
      <c r="CD517" s="168"/>
      <c r="CE517" s="168"/>
      <c r="CF517" s="168"/>
      <c r="CG517" s="168"/>
      <c r="CH517" s="168"/>
      <c r="CI517" s="168"/>
      <c r="CJ517" s="168"/>
      <c r="CK517" s="168"/>
      <c r="CL517" s="168"/>
      <c r="CM517" s="168"/>
      <c r="CN517" s="168"/>
      <c r="CO517" s="168"/>
      <c r="CP517" s="168"/>
      <c r="CQ517" s="168"/>
      <c r="CR517" s="169"/>
    </row>
    <row r="518" spans="1:96" s="170" customFormat="1" ht="52.8" x14ac:dyDescent="0.25">
      <c r="A518" s="96" t="s">
        <v>24</v>
      </c>
      <c r="B518" s="96" t="s">
        <v>278</v>
      </c>
      <c r="C518" s="96" t="s">
        <v>278</v>
      </c>
      <c r="D518" s="97" t="s">
        <v>1</v>
      </c>
      <c r="E518" s="98" t="s">
        <v>2</v>
      </c>
      <c r="F518" s="97" t="s">
        <v>1</v>
      </c>
      <c r="G518" s="98" t="s">
        <v>3</v>
      </c>
      <c r="H518" s="155">
        <v>22104</v>
      </c>
      <c r="I518" s="103" t="s">
        <v>40</v>
      </c>
      <c r="J518" s="165" t="s">
        <v>878</v>
      </c>
      <c r="K518" s="166" t="s">
        <v>879</v>
      </c>
      <c r="L518" s="157"/>
      <c r="M518" s="101" t="s">
        <v>117</v>
      </c>
      <c r="N518" s="165" t="s">
        <v>50</v>
      </c>
      <c r="O518" s="167">
        <v>0</v>
      </c>
      <c r="P518" s="190">
        <v>0</v>
      </c>
      <c r="Q518" s="102" t="s">
        <v>526</v>
      </c>
      <c r="R518" s="161">
        <f t="shared" si="205"/>
        <v>0</v>
      </c>
      <c r="S518" s="162">
        <v>0</v>
      </c>
      <c r="T518" s="162">
        <v>0</v>
      </c>
      <c r="U518" s="162">
        <v>0</v>
      </c>
      <c r="V518" s="162">
        <v>0</v>
      </c>
      <c r="W518" s="162">
        <v>0</v>
      </c>
      <c r="X518" s="162">
        <v>0</v>
      </c>
      <c r="Y518" s="162">
        <v>0</v>
      </c>
      <c r="Z518" s="162">
        <v>0</v>
      </c>
      <c r="AA518" s="162">
        <v>0</v>
      </c>
      <c r="AB518" s="162">
        <v>0</v>
      </c>
      <c r="AC518" s="162">
        <f t="shared" si="204"/>
        <v>0</v>
      </c>
      <c r="AD518" s="162">
        <v>0</v>
      </c>
      <c r="AE518" s="168"/>
      <c r="AF518" s="168"/>
      <c r="AG518" s="168"/>
      <c r="AH518" s="168"/>
      <c r="AI518" s="168"/>
      <c r="AJ518" s="168"/>
      <c r="AK518" s="168"/>
      <c r="AL518" s="168"/>
      <c r="AM518" s="168"/>
      <c r="AN518" s="168"/>
      <c r="AO518" s="168"/>
      <c r="AP518" s="168"/>
      <c r="AQ518" s="168"/>
      <c r="AR518" s="168"/>
      <c r="AS518" s="168"/>
      <c r="AT518" s="168"/>
      <c r="AU518" s="168"/>
      <c r="AV518" s="168"/>
      <c r="AW518" s="168"/>
      <c r="AX518" s="168"/>
      <c r="AY518" s="168"/>
      <c r="AZ518" s="168"/>
      <c r="BA518" s="168"/>
      <c r="BB518" s="168"/>
      <c r="BC518" s="168"/>
      <c r="BD518" s="168"/>
      <c r="BE518" s="168"/>
      <c r="BF518" s="168"/>
      <c r="BG518" s="168"/>
      <c r="BH518" s="168"/>
      <c r="BI518" s="168"/>
      <c r="BJ518" s="168"/>
      <c r="BK518" s="168"/>
      <c r="BL518" s="168"/>
      <c r="BM518" s="168"/>
      <c r="BN518" s="168"/>
      <c r="BO518" s="168"/>
      <c r="BP518" s="168"/>
      <c r="BQ518" s="168"/>
      <c r="BR518" s="168"/>
      <c r="BS518" s="168"/>
      <c r="BT518" s="168"/>
      <c r="BU518" s="168"/>
      <c r="BV518" s="168"/>
      <c r="BW518" s="168"/>
      <c r="BX518" s="168"/>
      <c r="BY518" s="168"/>
      <c r="BZ518" s="168"/>
      <c r="CA518" s="168"/>
      <c r="CB518" s="168"/>
      <c r="CC518" s="168"/>
      <c r="CD518" s="168"/>
      <c r="CE518" s="168"/>
      <c r="CF518" s="168"/>
      <c r="CG518" s="168"/>
      <c r="CH518" s="168"/>
      <c r="CI518" s="168"/>
      <c r="CJ518" s="168"/>
      <c r="CK518" s="168"/>
      <c r="CL518" s="168"/>
      <c r="CM518" s="168"/>
      <c r="CN518" s="168"/>
      <c r="CO518" s="168"/>
      <c r="CP518" s="168"/>
      <c r="CQ518" s="168"/>
      <c r="CR518" s="169"/>
    </row>
    <row r="519" spans="1:96" s="170" customFormat="1" ht="53.4" customHeight="1" x14ac:dyDescent="0.25">
      <c r="A519" s="96" t="s">
        <v>24</v>
      </c>
      <c r="B519" s="96" t="s">
        <v>278</v>
      </c>
      <c r="C519" s="96" t="s">
        <v>278</v>
      </c>
      <c r="D519" s="97" t="s">
        <v>1</v>
      </c>
      <c r="E519" s="98" t="s">
        <v>2</v>
      </c>
      <c r="F519" s="97" t="s">
        <v>1</v>
      </c>
      <c r="G519" s="98" t="s">
        <v>3</v>
      </c>
      <c r="H519" s="155">
        <v>22104</v>
      </c>
      <c r="I519" s="103" t="s">
        <v>40</v>
      </c>
      <c r="J519" s="165" t="s">
        <v>880</v>
      </c>
      <c r="K519" s="166" t="s">
        <v>881</v>
      </c>
      <c r="L519" s="157"/>
      <c r="M519" s="101" t="s">
        <v>117</v>
      </c>
      <c r="N519" s="165" t="s">
        <v>50</v>
      </c>
      <c r="O519" s="167">
        <v>0</v>
      </c>
      <c r="P519" s="190">
        <v>0</v>
      </c>
      <c r="Q519" s="102" t="s">
        <v>526</v>
      </c>
      <c r="R519" s="161">
        <f t="shared" si="205"/>
        <v>0</v>
      </c>
      <c r="S519" s="162">
        <v>0</v>
      </c>
      <c r="T519" s="162">
        <v>0</v>
      </c>
      <c r="U519" s="162">
        <v>0</v>
      </c>
      <c r="V519" s="162">
        <v>0</v>
      </c>
      <c r="W519" s="162">
        <v>0</v>
      </c>
      <c r="X519" s="162">
        <v>0</v>
      </c>
      <c r="Y519" s="162">
        <v>0</v>
      </c>
      <c r="Z519" s="162">
        <v>0</v>
      </c>
      <c r="AA519" s="162">
        <v>0</v>
      </c>
      <c r="AB519" s="162">
        <v>0</v>
      </c>
      <c r="AC519" s="162">
        <f t="shared" si="204"/>
        <v>0</v>
      </c>
      <c r="AD519" s="162">
        <v>0</v>
      </c>
      <c r="AE519" s="168"/>
      <c r="AF519" s="168"/>
      <c r="AG519" s="168"/>
      <c r="AH519" s="168"/>
      <c r="AI519" s="168"/>
      <c r="AJ519" s="168"/>
      <c r="AK519" s="168"/>
      <c r="AL519" s="168"/>
      <c r="AM519" s="168"/>
      <c r="AN519" s="168"/>
      <c r="AO519" s="168"/>
      <c r="AP519" s="168"/>
      <c r="AQ519" s="168"/>
      <c r="AR519" s="168"/>
      <c r="AS519" s="168"/>
      <c r="AT519" s="168"/>
      <c r="AU519" s="168"/>
      <c r="AV519" s="168"/>
      <c r="AW519" s="168"/>
      <c r="AX519" s="168"/>
      <c r="AY519" s="168"/>
      <c r="AZ519" s="168"/>
      <c r="BA519" s="168"/>
      <c r="BB519" s="168"/>
      <c r="BC519" s="168"/>
      <c r="BD519" s="168"/>
      <c r="BE519" s="168"/>
      <c r="BF519" s="168"/>
      <c r="BG519" s="168"/>
      <c r="BH519" s="168"/>
      <c r="BI519" s="168"/>
      <c r="BJ519" s="168"/>
      <c r="BK519" s="168"/>
      <c r="BL519" s="168"/>
      <c r="BM519" s="168"/>
      <c r="BN519" s="168"/>
      <c r="BO519" s="168"/>
      <c r="BP519" s="168"/>
      <c r="BQ519" s="168"/>
      <c r="BR519" s="168"/>
      <c r="BS519" s="168"/>
      <c r="BT519" s="168"/>
      <c r="BU519" s="168"/>
      <c r="BV519" s="168"/>
      <c r="BW519" s="168"/>
      <c r="BX519" s="168"/>
      <c r="BY519" s="168"/>
      <c r="BZ519" s="168"/>
      <c r="CA519" s="168"/>
      <c r="CB519" s="168"/>
      <c r="CC519" s="168"/>
      <c r="CD519" s="168"/>
      <c r="CE519" s="168"/>
      <c r="CF519" s="168"/>
      <c r="CG519" s="168"/>
      <c r="CH519" s="168"/>
      <c r="CI519" s="168"/>
      <c r="CJ519" s="168"/>
      <c r="CK519" s="168"/>
      <c r="CL519" s="168"/>
      <c r="CM519" s="168"/>
      <c r="CN519" s="168"/>
      <c r="CO519" s="168"/>
      <c r="CP519" s="168"/>
      <c r="CQ519" s="168"/>
      <c r="CR519" s="169"/>
    </row>
    <row r="520" spans="1:96" s="170" customFormat="1" ht="26.4" x14ac:dyDescent="0.3">
      <c r="A520" s="96" t="s">
        <v>24</v>
      </c>
      <c r="B520" s="96" t="s">
        <v>278</v>
      </c>
      <c r="C520" s="96" t="s">
        <v>278</v>
      </c>
      <c r="D520" s="97" t="s">
        <v>1</v>
      </c>
      <c r="E520" s="98" t="s">
        <v>2</v>
      </c>
      <c r="F520" s="97" t="s">
        <v>1</v>
      </c>
      <c r="G520" s="98" t="s">
        <v>3</v>
      </c>
      <c r="H520" s="155">
        <v>24301</v>
      </c>
      <c r="I520" s="103" t="s">
        <v>882</v>
      </c>
      <c r="J520" s="179" t="s">
        <v>883</v>
      </c>
      <c r="K520" s="63" t="s">
        <v>884</v>
      </c>
      <c r="L520" s="157"/>
      <c r="M520" s="101" t="s">
        <v>117</v>
      </c>
      <c r="N520" s="165" t="s">
        <v>55</v>
      </c>
      <c r="O520" s="128">
        <v>0</v>
      </c>
      <c r="P520" s="190">
        <v>0</v>
      </c>
      <c r="Q520" s="102" t="s">
        <v>526</v>
      </c>
      <c r="R520" s="161">
        <f t="shared" si="205"/>
        <v>0</v>
      </c>
      <c r="S520" s="162">
        <v>0</v>
      </c>
      <c r="T520" s="162">
        <v>0</v>
      </c>
      <c r="U520" s="162">
        <v>0</v>
      </c>
      <c r="V520" s="162">
        <v>0</v>
      </c>
      <c r="W520" s="162">
        <v>0</v>
      </c>
      <c r="X520" s="162">
        <v>0</v>
      </c>
      <c r="Y520" s="162">
        <v>0</v>
      </c>
      <c r="Z520" s="162">
        <f>R520</f>
        <v>0</v>
      </c>
      <c r="AA520" s="162">
        <v>0</v>
      </c>
      <c r="AB520" s="162">
        <v>0</v>
      </c>
      <c r="AC520" s="162">
        <f t="shared" si="204"/>
        <v>0</v>
      </c>
      <c r="AD520" s="162">
        <v>0</v>
      </c>
      <c r="AE520" s="168"/>
      <c r="AF520" s="168"/>
      <c r="AG520" s="168"/>
      <c r="AH520" s="168"/>
      <c r="AI520" s="168"/>
      <c r="AJ520" s="168"/>
      <c r="AK520" s="168"/>
      <c r="AL520" s="168"/>
      <c r="AM520" s="168"/>
      <c r="AN520" s="168"/>
      <c r="AO520" s="168"/>
      <c r="AP520" s="168"/>
      <c r="AQ520" s="168"/>
      <c r="AR520" s="168"/>
      <c r="AS520" s="168"/>
      <c r="AT520" s="168"/>
      <c r="AU520" s="168"/>
      <c r="AV520" s="168"/>
      <c r="AW520" s="168"/>
      <c r="AX520" s="168"/>
      <c r="AY520" s="168"/>
      <c r="AZ520" s="168"/>
      <c r="BA520" s="168"/>
      <c r="BB520" s="168"/>
      <c r="BC520" s="168"/>
      <c r="BD520" s="168"/>
      <c r="BE520" s="168"/>
      <c r="BF520" s="168"/>
      <c r="BG520" s="168"/>
      <c r="BH520" s="168"/>
      <c r="BI520" s="168"/>
      <c r="BJ520" s="168"/>
      <c r="BK520" s="168"/>
      <c r="BL520" s="168"/>
      <c r="BM520" s="168"/>
      <c r="BN520" s="168"/>
      <c r="BO520" s="168"/>
      <c r="BP520" s="168"/>
      <c r="BQ520" s="168"/>
      <c r="BR520" s="168"/>
      <c r="BS520" s="168"/>
      <c r="BT520" s="168"/>
      <c r="BU520" s="168"/>
      <c r="BV520" s="168"/>
      <c r="BW520" s="168"/>
      <c r="BX520" s="168"/>
      <c r="BY520" s="168"/>
      <c r="BZ520" s="168"/>
      <c r="CA520" s="168"/>
      <c r="CB520" s="168"/>
      <c r="CC520" s="168"/>
      <c r="CD520" s="168"/>
      <c r="CE520" s="168"/>
      <c r="CF520" s="168"/>
      <c r="CG520" s="168"/>
      <c r="CH520" s="168"/>
      <c r="CI520" s="168"/>
      <c r="CJ520" s="168"/>
      <c r="CK520" s="168"/>
      <c r="CL520" s="168"/>
      <c r="CM520" s="168"/>
      <c r="CN520" s="168"/>
      <c r="CO520" s="168"/>
      <c r="CP520" s="168"/>
      <c r="CQ520" s="168"/>
      <c r="CR520" s="169"/>
    </row>
    <row r="521" spans="1:96" s="170" customFormat="1" ht="26.4" x14ac:dyDescent="0.3">
      <c r="A521" s="96" t="s">
        <v>24</v>
      </c>
      <c r="B521" s="96" t="s">
        <v>278</v>
      </c>
      <c r="C521" s="96" t="s">
        <v>278</v>
      </c>
      <c r="D521" s="97" t="s">
        <v>1</v>
      </c>
      <c r="E521" s="98" t="s">
        <v>2</v>
      </c>
      <c r="F521" s="97" t="s">
        <v>1</v>
      </c>
      <c r="G521" s="98" t="s">
        <v>3</v>
      </c>
      <c r="H521" s="155">
        <v>24301</v>
      </c>
      <c r="I521" s="103" t="s">
        <v>882</v>
      </c>
      <c r="J521" s="179" t="s">
        <v>885</v>
      </c>
      <c r="K521" s="63" t="s">
        <v>886</v>
      </c>
      <c r="L521" s="157"/>
      <c r="M521" s="101" t="s">
        <v>117</v>
      </c>
      <c r="N521" s="165" t="s">
        <v>55</v>
      </c>
      <c r="O521" s="128">
        <v>0</v>
      </c>
      <c r="P521" s="190">
        <v>0</v>
      </c>
      <c r="Q521" s="102" t="s">
        <v>526</v>
      </c>
      <c r="R521" s="161">
        <f t="shared" si="205"/>
        <v>0</v>
      </c>
      <c r="S521" s="162">
        <v>0</v>
      </c>
      <c r="T521" s="162">
        <v>0</v>
      </c>
      <c r="U521" s="162">
        <v>0</v>
      </c>
      <c r="V521" s="162">
        <v>0</v>
      </c>
      <c r="W521" s="162">
        <v>0</v>
      </c>
      <c r="X521" s="162">
        <v>0</v>
      </c>
      <c r="Y521" s="162">
        <v>0</v>
      </c>
      <c r="Z521" s="162">
        <f>R521</f>
        <v>0</v>
      </c>
      <c r="AA521" s="162">
        <v>0</v>
      </c>
      <c r="AB521" s="162">
        <v>0</v>
      </c>
      <c r="AC521" s="162">
        <f t="shared" si="204"/>
        <v>0</v>
      </c>
      <c r="AD521" s="162">
        <v>0</v>
      </c>
      <c r="AE521" s="168"/>
      <c r="AF521" s="168"/>
      <c r="AG521" s="168"/>
      <c r="AH521" s="168"/>
      <c r="AI521" s="168"/>
      <c r="AJ521" s="168"/>
      <c r="AK521" s="168"/>
      <c r="AL521" s="168"/>
      <c r="AM521" s="168"/>
      <c r="AN521" s="168"/>
      <c r="AO521" s="168"/>
      <c r="AP521" s="168"/>
      <c r="AQ521" s="168"/>
      <c r="AR521" s="168"/>
      <c r="AS521" s="168"/>
      <c r="AT521" s="168"/>
      <c r="AU521" s="168"/>
      <c r="AV521" s="168"/>
      <c r="AW521" s="168"/>
      <c r="AX521" s="168"/>
      <c r="AY521" s="168"/>
      <c r="AZ521" s="168"/>
      <c r="BA521" s="168"/>
      <c r="BB521" s="168"/>
      <c r="BC521" s="168"/>
      <c r="BD521" s="168"/>
      <c r="BE521" s="168"/>
      <c r="BF521" s="168"/>
      <c r="BG521" s="168"/>
      <c r="BH521" s="168"/>
      <c r="BI521" s="168"/>
      <c r="BJ521" s="168"/>
      <c r="BK521" s="168"/>
      <c r="BL521" s="168"/>
      <c r="BM521" s="168"/>
      <c r="BN521" s="168"/>
      <c r="BO521" s="168"/>
      <c r="BP521" s="168"/>
      <c r="BQ521" s="168"/>
      <c r="BR521" s="168"/>
      <c r="BS521" s="168"/>
      <c r="BT521" s="168"/>
      <c r="BU521" s="168"/>
      <c r="BV521" s="168"/>
      <c r="BW521" s="168"/>
      <c r="BX521" s="168"/>
      <c r="BY521" s="168"/>
      <c r="BZ521" s="168"/>
      <c r="CA521" s="168"/>
      <c r="CB521" s="168"/>
      <c r="CC521" s="168"/>
      <c r="CD521" s="168"/>
      <c r="CE521" s="168"/>
      <c r="CF521" s="168"/>
      <c r="CG521" s="168"/>
      <c r="CH521" s="168"/>
      <c r="CI521" s="168"/>
      <c r="CJ521" s="168"/>
      <c r="CK521" s="168"/>
      <c r="CL521" s="168"/>
      <c r="CM521" s="168"/>
      <c r="CN521" s="168"/>
      <c r="CO521" s="168"/>
      <c r="CP521" s="168"/>
      <c r="CQ521" s="168"/>
      <c r="CR521" s="169"/>
    </row>
    <row r="522" spans="1:96" s="170" customFormat="1" ht="26.4" x14ac:dyDescent="0.3">
      <c r="A522" s="96" t="s">
        <v>24</v>
      </c>
      <c r="B522" s="96" t="s">
        <v>278</v>
      </c>
      <c r="C522" s="96" t="s">
        <v>278</v>
      </c>
      <c r="D522" s="97" t="s">
        <v>1</v>
      </c>
      <c r="E522" s="98" t="s">
        <v>2</v>
      </c>
      <c r="F522" s="97" t="s">
        <v>1</v>
      </c>
      <c r="G522" s="98" t="s">
        <v>3</v>
      </c>
      <c r="H522" s="155">
        <v>24301</v>
      </c>
      <c r="I522" s="103" t="s">
        <v>882</v>
      </c>
      <c r="J522" s="179" t="s">
        <v>887</v>
      </c>
      <c r="K522" s="63" t="s">
        <v>888</v>
      </c>
      <c r="L522" s="157"/>
      <c r="M522" s="101" t="s">
        <v>117</v>
      </c>
      <c r="N522" s="165" t="s">
        <v>55</v>
      </c>
      <c r="O522" s="128">
        <v>0</v>
      </c>
      <c r="P522" s="190">
        <v>0</v>
      </c>
      <c r="Q522" s="102" t="s">
        <v>526</v>
      </c>
      <c r="R522" s="161">
        <f t="shared" si="205"/>
        <v>0</v>
      </c>
      <c r="S522" s="162">
        <v>0</v>
      </c>
      <c r="T522" s="162">
        <v>0</v>
      </c>
      <c r="U522" s="162">
        <v>0</v>
      </c>
      <c r="V522" s="162">
        <v>0</v>
      </c>
      <c r="W522" s="162">
        <v>0</v>
      </c>
      <c r="X522" s="162">
        <v>0</v>
      </c>
      <c r="Y522" s="162">
        <v>0</v>
      </c>
      <c r="Z522" s="162">
        <f>R522</f>
        <v>0</v>
      </c>
      <c r="AA522" s="162">
        <v>0</v>
      </c>
      <c r="AB522" s="162">
        <v>0</v>
      </c>
      <c r="AC522" s="162">
        <f t="shared" si="204"/>
        <v>0</v>
      </c>
      <c r="AD522" s="162">
        <v>0</v>
      </c>
      <c r="AE522" s="168"/>
      <c r="AF522" s="168"/>
      <c r="AG522" s="168"/>
      <c r="AH522" s="168"/>
      <c r="AI522" s="168"/>
      <c r="AJ522" s="168"/>
      <c r="AK522" s="168"/>
      <c r="AL522" s="168"/>
      <c r="AM522" s="168"/>
      <c r="AN522" s="168"/>
      <c r="AO522" s="168"/>
      <c r="AP522" s="168"/>
      <c r="AQ522" s="168"/>
      <c r="AR522" s="168"/>
      <c r="AS522" s="168"/>
      <c r="AT522" s="168"/>
      <c r="AU522" s="168"/>
      <c r="AV522" s="168"/>
      <c r="AW522" s="168"/>
      <c r="AX522" s="168"/>
      <c r="AY522" s="168"/>
      <c r="AZ522" s="168"/>
      <c r="BA522" s="168"/>
      <c r="BB522" s="168"/>
      <c r="BC522" s="168"/>
      <c r="BD522" s="168"/>
      <c r="BE522" s="168"/>
      <c r="BF522" s="168"/>
      <c r="BG522" s="168"/>
      <c r="BH522" s="168"/>
      <c r="BI522" s="168"/>
      <c r="BJ522" s="168"/>
      <c r="BK522" s="168"/>
      <c r="BL522" s="168"/>
      <c r="BM522" s="168"/>
      <c r="BN522" s="168"/>
      <c r="BO522" s="168"/>
      <c r="BP522" s="168"/>
      <c r="BQ522" s="168"/>
      <c r="BR522" s="168"/>
      <c r="BS522" s="168"/>
      <c r="BT522" s="168"/>
      <c r="BU522" s="168"/>
      <c r="BV522" s="168"/>
      <c r="BW522" s="168"/>
      <c r="BX522" s="168"/>
      <c r="BY522" s="168"/>
      <c r="BZ522" s="168"/>
      <c r="CA522" s="168"/>
      <c r="CB522" s="168"/>
      <c r="CC522" s="168"/>
      <c r="CD522" s="168"/>
      <c r="CE522" s="168"/>
      <c r="CF522" s="168"/>
      <c r="CG522" s="168"/>
      <c r="CH522" s="168"/>
      <c r="CI522" s="168"/>
      <c r="CJ522" s="168"/>
      <c r="CK522" s="168"/>
      <c r="CL522" s="168"/>
      <c r="CM522" s="168"/>
      <c r="CN522" s="168"/>
      <c r="CO522" s="168"/>
      <c r="CP522" s="168"/>
      <c r="CQ522" s="168"/>
      <c r="CR522" s="169"/>
    </row>
    <row r="523" spans="1:96" s="170" customFormat="1" ht="26.4" x14ac:dyDescent="0.3">
      <c r="A523" s="96" t="s">
        <v>24</v>
      </c>
      <c r="B523" s="96" t="s">
        <v>278</v>
      </c>
      <c r="C523" s="96" t="s">
        <v>278</v>
      </c>
      <c r="D523" s="97" t="s">
        <v>1</v>
      </c>
      <c r="E523" s="98" t="s">
        <v>2</v>
      </c>
      <c r="F523" s="97" t="s">
        <v>1</v>
      </c>
      <c r="G523" s="98" t="s">
        <v>3</v>
      </c>
      <c r="H523" s="155">
        <v>24701</v>
      </c>
      <c r="I523" s="103" t="s">
        <v>889</v>
      </c>
      <c r="J523" s="179" t="s">
        <v>890</v>
      </c>
      <c r="K523" s="63" t="s">
        <v>891</v>
      </c>
      <c r="L523" s="157"/>
      <c r="M523" s="101" t="s">
        <v>117</v>
      </c>
      <c r="N523" s="165" t="s">
        <v>55</v>
      </c>
      <c r="O523" s="128">
        <v>0</v>
      </c>
      <c r="P523" s="190">
        <v>0</v>
      </c>
      <c r="Q523" s="102" t="s">
        <v>526</v>
      </c>
      <c r="R523" s="161">
        <f t="shared" si="205"/>
        <v>0</v>
      </c>
      <c r="S523" s="162">
        <v>0</v>
      </c>
      <c r="T523" s="162">
        <v>0</v>
      </c>
      <c r="U523" s="162">
        <v>0</v>
      </c>
      <c r="V523" s="162">
        <v>0</v>
      </c>
      <c r="W523" s="162">
        <v>0</v>
      </c>
      <c r="X523" s="162">
        <v>0</v>
      </c>
      <c r="Y523" s="162">
        <v>0</v>
      </c>
      <c r="Z523" s="162">
        <f>R523</f>
        <v>0</v>
      </c>
      <c r="AA523" s="162">
        <v>0</v>
      </c>
      <c r="AB523" s="162">
        <v>0</v>
      </c>
      <c r="AC523" s="162">
        <f t="shared" si="204"/>
        <v>0</v>
      </c>
      <c r="AD523" s="162">
        <v>0</v>
      </c>
      <c r="AE523" s="168"/>
      <c r="AF523" s="168"/>
      <c r="AG523" s="168"/>
      <c r="AH523" s="168"/>
      <c r="AI523" s="168"/>
      <c r="AJ523" s="168"/>
      <c r="AK523" s="168"/>
      <c r="AL523" s="168"/>
      <c r="AM523" s="168"/>
      <c r="AN523" s="168"/>
      <c r="AO523" s="168"/>
      <c r="AP523" s="168"/>
      <c r="AQ523" s="168"/>
      <c r="AR523" s="168"/>
      <c r="AS523" s="168"/>
      <c r="AT523" s="168"/>
      <c r="AU523" s="168"/>
      <c r="AV523" s="168"/>
      <c r="AW523" s="168"/>
      <c r="AX523" s="168"/>
      <c r="AY523" s="168"/>
      <c r="AZ523" s="168"/>
      <c r="BA523" s="168"/>
      <c r="BB523" s="168"/>
      <c r="BC523" s="168"/>
      <c r="BD523" s="168"/>
      <c r="BE523" s="168"/>
      <c r="BF523" s="168"/>
      <c r="BG523" s="168"/>
      <c r="BH523" s="168"/>
      <c r="BI523" s="168"/>
      <c r="BJ523" s="168"/>
      <c r="BK523" s="168"/>
      <c r="BL523" s="168"/>
      <c r="BM523" s="168"/>
      <c r="BN523" s="168"/>
      <c r="BO523" s="168"/>
      <c r="BP523" s="168"/>
      <c r="BQ523" s="168"/>
      <c r="BR523" s="168"/>
      <c r="BS523" s="168"/>
      <c r="BT523" s="168"/>
      <c r="BU523" s="168"/>
      <c r="BV523" s="168"/>
      <c r="BW523" s="168"/>
      <c r="BX523" s="168"/>
      <c r="BY523" s="168"/>
      <c r="BZ523" s="168"/>
      <c r="CA523" s="168"/>
      <c r="CB523" s="168"/>
      <c r="CC523" s="168"/>
      <c r="CD523" s="168"/>
      <c r="CE523" s="168"/>
      <c r="CF523" s="168"/>
      <c r="CG523" s="168"/>
      <c r="CH523" s="168"/>
      <c r="CI523" s="168"/>
      <c r="CJ523" s="168"/>
      <c r="CK523" s="168"/>
      <c r="CL523" s="168"/>
      <c r="CM523" s="168"/>
      <c r="CN523" s="168"/>
      <c r="CO523" s="168"/>
      <c r="CP523" s="168"/>
      <c r="CQ523" s="168"/>
      <c r="CR523" s="169"/>
    </row>
    <row r="524" spans="1:96" s="170" customFormat="1" ht="26.4" x14ac:dyDescent="0.3">
      <c r="A524" s="96" t="s">
        <v>24</v>
      </c>
      <c r="B524" s="96" t="s">
        <v>278</v>
      </c>
      <c r="C524" s="96" t="s">
        <v>278</v>
      </c>
      <c r="D524" s="97" t="s">
        <v>1</v>
      </c>
      <c r="E524" s="98" t="s">
        <v>2</v>
      </c>
      <c r="F524" s="97" t="s">
        <v>1</v>
      </c>
      <c r="G524" s="98" t="s">
        <v>3</v>
      </c>
      <c r="H524" s="155">
        <v>24701</v>
      </c>
      <c r="I524" s="103" t="s">
        <v>889</v>
      </c>
      <c r="J524" s="179" t="s">
        <v>892</v>
      </c>
      <c r="K524" s="63" t="s">
        <v>893</v>
      </c>
      <c r="L524" s="157"/>
      <c r="M524" s="101" t="s">
        <v>117</v>
      </c>
      <c r="N524" s="165" t="s">
        <v>55</v>
      </c>
      <c r="O524" s="128">
        <v>0</v>
      </c>
      <c r="P524" s="190">
        <v>0</v>
      </c>
      <c r="Q524" s="102" t="s">
        <v>526</v>
      </c>
      <c r="R524" s="161">
        <f t="shared" si="205"/>
        <v>0</v>
      </c>
      <c r="S524" s="162">
        <v>0</v>
      </c>
      <c r="T524" s="162">
        <v>0</v>
      </c>
      <c r="U524" s="162">
        <v>0</v>
      </c>
      <c r="V524" s="162">
        <v>0</v>
      </c>
      <c r="W524" s="162">
        <v>0</v>
      </c>
      <c r="X524" s="162">
        <v>0</v>
      </c>
      <c r="Y524" s="162">
        <v>0</v>
      </c>
      <c r="Z524" s="162">
        <f>R524</f>
        <v>0</v>
      </c>
      <c r="AA524" s="162">
        <v>0</v>
      </c>
      <c r="AB524" s="162">
        <v>0</v>
      </c>
      <c r="AC524" s="162">
        <f t="shared" si="204"/>
        <v>0</v>
      </c>
      <c r="AD524" s="162">
        <v>0</v>
      </c>
      <c r="AE524" s="168"/>
      <c r="AF524" s="168"/>
      <c r="AG524" s="168"/>
      <c r="AH524" s="168"/>
      <c r="AI524" s="168"/>
      <c r="AJ524" s="168"/>
      <c r="AK524" s="168"/>
      <c r="AL524" s="168"/>
      <c r="AM524" s="168"/>
      <c r="AN524" s="168"/>
      <c r="AO524" s="168"/>
      <c r="AP524" s="168"/>
      <c r="AQ524" s="168"/>
      <c r="AR524" s="168"/>
      <c r="AS524" s="168"/>
      <c r="AT524" s="168"/>
      <c r="AU524" s="168"/>
      <c r="AV524" s="168"/>
      <c r="AW524" s="168"/>
      <c r="AX524" s="168"/>
      <c r="AY524" s="168"/>
      <c r="AZ524" s="168"/>
      <c r="BA524" s="168"/>
      <c r="BB524" s="168"/>
      <c r="BC524" s="168"/>
      <c r="BD524" s="168"/>
      <c r="BE524" s="168"/>
      <c r="BF524" s="168"/>
      <c r="BG524" s="168"/>
      <c r="BH524" s="168"/>
      <c r="BI524" s="168"/>
      <c r="BJ524" s="168"/>
      <c r="BK524" s="168"/>
      <c r="BL524" s="168"/>
      <c r="BM524" s="168"/>
      <c r="BN524" s="168"/>
      <c r="BO524" s="168"/>
      <c r="BP524" s="168"/>
      <c r="BQ524" s="168"/>
      <c r="BR524" s="168"/>
      <c r="BS524" s="168"/>
      <c r="BT524" s="168"/>
      <c r="BU524" s="168"/>
      <c r="BV524" s="168"/>
      <c r="BW524" s="168"/>
      <c r="BX524" s="168"/>
      <c r="BY524" s="168"/>
      <c r="BZ524" s="168"/>
      <c r="CA524" s="168"/>
      <c r="CB524" s="168"/>
      <c r="CC524" s="168"/>
      <c r="CD524" s="168"/>
      <c r="CE524" s="168"/>
      <c r="CF524" s="168"/>
      <c r="CG524" s="168"/>
      <c r="CH524" s="168"/>
      <c r="CI524" s="168"/>
      <c r="CJ524" s="168"/>
      <c r="CK524" s="168"/>
      <c r="CL524" s="168"/>
      <c r="CM524" s="168"/>
      <c r="CN524" s="168"/>
      <c r="CO524" s="168"/>
      <c r="CP524" s="168"/>
      <c r="CQ524" s="168"/>
      <c r="CR524" s="169"/>
    </row>
    <row r="525" spans="1:96" s="170" customFormat="1" ht="26.4" x14ac:dyDescent="0.25">
      <c r="A525" s="96" t="s">
        <v>24</v>
      </c>
      <c r="B525" s="96" t="s">
        <v>278</v>
      </c>
      <c r="C525" s="96" t="s">
        <v>278</v>
      </c>
      <c r="D525" s="97" t="s">
        <v>1</v>
      </c>
      <c r="E525" s="98" t="s">
        <v>2</v>
      </c>
      <c r="F525" s="97" t="s">
        <v>1</v>
      </c>
      <c r="G525" s="98" t="s">
        <v>3</v>
      </c>
      <c r="H525" s="155">
        <v>24601</v>
      </c>
      <c r="I525" s="103" t="s">
        <v>41</v>
      </c>
      <c r="J525" s="165" t="s">
        <v>894</v>
      </c>
      <c r="K525" s="189" t="s">
        <v>895</v>
      </c>
      <c r="L525" s="157"/>
      <c r="M525" s="101" t="s">
        <v>117</v>
      </c>
      <c r="N525" s="158" t="s">
        <v>55</v>
      </c>
      <c r="O525" s="167">
        <v>0</v>
      </c>
      <c r="P525" s="191">
        <v>0</v>
      </c>
      <c r="Q525" s="102" t="s">
        <v>526</v>
      </c>
      <c r="R525" s="161">
        <f t="shared" si="205"/>
        <v>0</v>
      </c>
      <c r="S525" s="162">
        <v>0</v>
      </c>
      <c r="T525" s="162">
        <v>0</v>
      </c>
      <c r="U525" s="162">
        <v>0</v>
      </c>
      <c r="V525" s="162">
        <v>0</v>
      </c>
      <c r="W525" s="162">
        <v>0</v>
      </c>
      <c r="X525" s="162">
        <v>0</v>
      </c>
      <c r="Y525" s="162">
        <v>0</v>
      </c>
      <c r="Z525" s="162">
        <v>0</v>
      </c>
      <c r="AA525" s="162">
        <v>0</v>
      </c>
      <c r="AB525" s="162">
        <v>0</v>
      </c>
      <c r="AC525" s="162">
        <f t="shared" si="204"/>
        <v>0</v>
      </c>
      <c r="AD525" s="162">
        <v>0</v>
      </c>
      <c r="AE525" s="168"/>
      <c r="AF525" s="168"/>
      <c r="AG525" s="168"/>
      <c r="AH525" s="168"/>
      <c r="AI525" s="168"/>
      <c r="AJ525" s="168"/>
      <c r="AK525" s="168"/>
      <c r="AL525" s="168"/>
      <c r="AM525" s="168"/>
      <c r="AN525" s="168"/>
      <c r="AO525" s="168"/>
      <c r="AP525" s="168"/>
      <c r="AQ525" s="168"/>
      <c r="AR525" s="168"/>
      <c r="AS525" s="168"/>
      <c r="AT525" s="168"/>
      <c r="AU525" s="168"/>
      <c r="AV525" s="168"/>
      <c r="AW525" s="168"/>
      <c r="AX525" s="168"/>
      <c r="AY525" s="168"/>
      <c r="AZ525" s="168"/>
      <c r="BA525" s="168"/>
      <c r="BB525" s="168"/>
      <c r="BC525" s="168"/>
      <c r="BD525" s="168"/>
      <c r="BE525" s="168"/>
      <c r="BF525" s="168"/>
      <c r="BG525" s="168"/>
      <c r="BH525" s="168"/>
      <c r="BI525" s="168"/>
      <c r="BJ525" s="168"/>
      <c r="BK525" s="168"/>
      <c r="BL525" s="168"/>
      <c r="BM525" s="168"/>
      <c r="BN525" s="168"/>
      <c r="BO525" s="168"/>
      <c r="BP525" s="168"/>
      <c r="BQ525" s="168"/>
      <c r="BR525" s="168"/>
      <c r="BS525" s="168"/>
      <c r="BT525" s="168"/>
      <c r="BU525" s="168"/>
      <c r="BV525" s="168"/>
      <c r="BW525" s="168"/>
      <c r="BX525" s="168"/>
      <c r="BY525" s="168"/>
      <c r="BZ525" s="168"/>
      <c r="CA525" s="168"/>
      <c r="CB525" s="168"/>
      <c r="CC525" s="168"/>
      <c r="CD525" s="168"/>
      <c r="CE525" s="168"/>
      <c r="CF525" s="168"/>
      <c r="CG525" s="168"/>
      <c r="CH525" s="168"/>
      <c r="CI525" s="168"/>
      <c r="CJ525" s="168"/>
      <c r="CK525" s="168"/>
      <c r="CL525" s="168"/>
      <c r="CM525" s="168"/>
      <c r="CN525" s="168"/>
      <c r="CO525" s="168"/>
      <c r="CP525" s="168"/>
      <c r="CQ525" s="168"/>
      <c r="CR525" s="169"/>
    </row>
    <row r="526" spans="1:96" s="170" customFormat="1" ht="26.4" x14ac:dyDescent="0.3">
      <c r="A526" s="96" t="s">
        <v>24</v>
      </c>
      <c r="B526" s="96" t="s">
        <v>278</v>
      </c>
      <c r="C526" s="96" t="s">
        <v>278</v>
      </c>
      <c r="D526" s="97" t="s">
        <v>1</v>
      </c>
      <c r="E526" s="98" t="s">
        <v>2</v>
      </c>
      <c r="F526" s="97" t="s">
        <v>1</v>
      </c>
      <c r="G526" s="98" t="s">
        <v>3</v>
      </c>
      <c r="H526" s="155">
        <v>24601</v>
      </c>
      <c r="I526" s="103" t="s">
        <v>41</v>
      </c>
      <c r="J526" s="63" t="s">
        <v>896</v>
      </c>
      <c r="K526" s="189" t="s">
        <v>897</v>
      </c>
      <c r="L526" s="157"/>
      <c r="M526" s="101" t="s">
        <v>117</v>
      </c>
      <c r="N526" s="158" t="s">
        <v>55</v>
      </c>
      <c r="O526" s="167">
        <v>0</v>
      </c>
      <c r="P526" s="191">
        <v>0</v>
      </c>
      <c r="Q526" s="102" t="s">
        <v>526</v>
      </c>
      <c r="R526" s="161">
        <f t="shared" si="205"/>
        <v>0</v>
      </c>
      <c r="S526" s="162">
        <v>0</v>
      </c>
      <c r="T526" s="162">
        <v>0</v>
      </c>
      <c r="U526" s="162">
        <v>0</v>
      </c>
      <c r="V526" s="162">
        <v>0</v>
      </c>
      <c r="W526" s="162">
        <v>0</v>
      </c>
      <c r="X526" s="162">
        <v>0</v>
      </c>
      <c r="Y526" s="162">
        <v>0</v>
      </c>
      <c r="Z526" s="162">
        <v>0</v>
      </c>
      <c r="AA526" s="162">
        <v>0</v>
      </c>
      <c r="AB526" s="162">
        <v>0</v>
      </c>
      <c r="AC526" s="162">
        <f t="shared" si="204"/>
        <v>0</v>
      </c>
      <c r="AD526" s="162">
        <v>0</v>
      </c>
      <c r="AE526" s="168"/>
      <c r="AF526" s="168"/>
      <c r="AG526" s="168"/>
      <c r="AH526" s="168"/>
      <c r="AI526" s="168"/>
      <c r="AJ526" s="168"/>
      <c r="AK526" s="168"/>
      <c r="AL526" s="168"/>
      <c r="AM526" s="168"/>
      <c r="AN526" s="168"/>
      <c r="AO526" s="168"/>
      <c r="AP526" s="168"/>
      <c r="AQ526" s="168"/>
      <c r="AR526" s="168"/>
      <c r="AS526" s="168"/>
      <c r="AT526" s="168"/>
      <c r="AU526" s="168"/>
      <c r="AV526" s="168"/>
      <c r="AW526" s="168"/>
      <c r="AX526" s="168"/>
      <c r="AY526" s="168"/>
      <c r="AZ526" s="168"/>
      <c r="BA526" s="168"/>
      <c r="BB526" s="168"/>
      <c r="BC526" s="168"/>
      <c r="BD526" s="168"/>
      <c r="BE526" s="168"/>
      <c r="BF526" s="168"/>
      <c r="BG526" s="168"/>
      <c r="BH526" s="168"/>
      <c r="BI526" s="168"/>
      <c r="BJ526" s="168"/>
      <c r="BK526" s="168"/>
      <c r="BL526" s="168"/>
      <c r="BM526" s="168"/>
      <c r="BN526" s="168"/>
      <c r="BO526" s="168"/>
      <c r="BP526" s="168"/>
      <c r="BQ526" s="168"/>
      <c r="BR526" s="168"/>
      <c r="BS526" s="168"/>
      <c r="BT526" s="168"/>
      <c r="BU526" s="168"/>
      <c r="BV526" s="168"/>
      <c r="BW526" s="168"/>
      <c r="BX526" s="168"/>
      <c r="BY526" s="168"/>
      <c r="BZ526" s="168"/>
      <c r="CA526" s="168"/>
      <c r="CB526" s="168"/>
      <c r="CC526" s="168"/>
      <c r="CD526" s="168"/>
      <c r="CE526" s="168"/>
      <c r="CF526" s="168"/>
      <c r="CG526" s="168"/>
      <c r="CH526" s="168"/>
      <c r="CI526" s="168"/>
      <c r="CJ526" s="168"/>
      <c r="CK526" s="168"/>
      <c r="CL526" s="168"/>
      <c r="CM526" s="168"/>
      <c r="CN526" s="168"/>
      <c r="CO526" s="168"/>
      <c r="CP526" s="168"/>
      <c r="CQ526" s="168"/>
      <c r="CR526" s="169"/>
    </row>
    <row r="527" spans="1:96" s="170" customFormat="1" ht="26.4" x14ac:dyDescent="0.3">
      <c r="A527" s="96" t="s">
        <v>24</v>
      </c>
      <c r="B527" s="96" t="s">
        <v>278</v>
      </c>
      <c r="C527" s="96" t="s">
        <v>278</v>
      </c>
      <c r="D527" s="97" t="s">
        <v>1</v>
      </c>
      <c r="E527" s="98" t="s">
        <v>710</v>
      </c>
      <c r="F527" s="177" t="s">
        <v>711</v>
      </c>
      <c r="G527" s="98" t="s">
        <v>712</v>
      </c>
      <c r="H527" s="155">
        <v>24601</v>
      </c>
      <c r="I527" s="103" t="s">
        <v>41</v>
      </c>
      <c r="J527" s="63" t="s">
        <v>898</v>
      </c>
      <c r="K527" s="63" t="s">
        <v>899</v>
      </c>
      <c r="L527" s="157"/>
      <c r="M527" s="101" t="s">
        <v>117</v>
      </c>
      <c r="N527" s="158" t="s">
        <v>55</v>
      </c>
      <c r="O527" s="167">
        <v>4</v>
      </c>
      <c r="P527" s="191">
        <v>265</v>
      </c>
      <c r="Q527" s="102" t="s">
        <v>526</v>
      </c>
      <c r="R527" s="161">
        <f t="shared" si="205"/>
        <v>1060</v>
      </c>
      <c r="S527" s="162">
        <v>0</v>
      </c>
      <c r="T527" s="162">
        <v>0</v>
      </c>
      <c r="U527" s="162">
        <v>0</v>
      </c>
      <c r="V527" s="162">
        <v>0</v>
      </c>
      <c r="W527" s="162">
        <v>0</v>
      </c>
      <c r="X527" s="162">
        <v>0</v>
      </c>
      <c r="Y527" s="162">
        <v>0</v>
      </c>
      <c r="Z527" s="162">
        <v>0</v>
      </c>
      <c r="AA527" s="162">
        <v>0</v>
      </c>
      <c r="AB527" s="162">
        <v>0</v>
      </c>
      <c r="AC527" s="162">
        <f t="shared" si="204"/>
        <v>1060</v>
      </c>
      <c r="AD527" s="162">
        <v>0</v>
      </c>
      <c r="AE527" s="168"/>
      <c r="AF527" s="168"/>
      <c r="AG527" s="168"/>
      <c r="AH527" s="168"/>
      <c r="AI527" s="168"/>
      <c r="AJ527" s="168"/>
      <c r="AK527" s="168"/>
      <c r="AL527" s="168"/>
      <c r="AM527" s="168"/>
      <c r="AN527" s="168"/>
      <c r="AO527" s="168"/>
      <c r="AP527" s="168"/>
      <c r="AQ527" s="168"/>
      <c r="AR527" s="168"/>
      <c r="AS527" s="168"/>
      <c r="AT527" s="168"/>
      <c r="AU527" s="168"/>
      <c r="AV527" s="168"/>
      <c r="AW527" s="168"/>
      <c r="AX527" s="168"/>
      <c r="AY527" s="168"/>
      <c r="AZ527" s="168"/>
      <c r="BA527" s="168"/>
      <c r="BB527" s="168"/>
      <c r="BC527" s="168"/>
      <c r="BD527" s="168"/>
      <c r="BE527" s="168"/>
      <c r="BF527" s="168"/>
      <c r="BG527" s="168"/>
      <c r="BH527" s="168"/>
      <c r="BI527" s="168"/>
      <c r="BJ527" s="168"/>
      <c r="BK527" s="168"/>
      <c r="BL527" s="168"/>
      <c r="BM527" s="168"/>
      <c r="BN527" s="168"/>
      <c r="BO527" s="168"/>
      <c r="BP527" s="168"/>
      <c r="BQ527" s="168"/>
      <c r="BR527" s="168"/>
      <c r="BS527" s="168"/>
      <c r="BT527" s="168"/>
      <c r="BU527" s="168"/>
      <c r="BV527" s="168"/>
      <c r="BW527" s="168"/>
      <c r="BX527" s="168"/>
      <c r="BY527" s="168"/>
      <c r="BZ527" s="168"/>
      <c r="CA527" s="168"/>
      <c r="CB527" s="168"/>
      <c r="CC527" s="168"/>
      <c r="CD527" s="168"/>
      <c r="CE527" s="168"/>
      <c r="CF527" s="168"/>
      <c r="CG527" s="168"/>
      <c r="CH527" s="168"/>
      <c r="CI527" s="168"/>
      <c r="CJ527" s="168"/>
      <c r="CK527" s="168"/>
      <c r="CL527" s="168"/>
      <c r="CM527" s="168"/>
      <c r="CN527" s="168"/>
      <c r="CO527" s="168"/>
      <c r="CP527" s="168"/>
      <c r="CQ527" s="168"/>
      <c r="CR527" s="169"/>
    </row>
    <row r="528" spans="1:96" s="170" customFormat="1" ht="26.4" x14ac:dyDescent="0.3">
      <c r="A528" s="96" t="s">
        <v>24</v>
      </c>
      <c r="B528" s="96" t="s">
        <v>278</v>
      </c>
      <c r="C528" s="96" t="s">
        <v>278</v>
      </c>
      <c r="D528" s="97" t="s">
        <v>1</v>
      </c>
      <c r="E528" s="98" t="s">
        <v>2</v>
      </c>
      <c r="F528" s="97" t="s">
        <v>1</v>
      </c>
      <c r="G528" s="98" t="s">
        <v>3</v>
      </c>
      <c r="H528" s="155">
        <v>24601</v>
      </c>
      <c r="I528" s="103" t="s">
        <v>41</v>
      </c>
      <c r="J528" s="63" t="s">
        <v>900</v>
      </c>
      <c r="K528" s="189" t="s">
        <v>901</v>
      </c>
      <c r="L528" s="157"/>
      <c r="M528" s="101" t="s">
        <v>117</v>
      </c>
      <c r="N528" s="158" t="s">
        <v>55</v>
      </c>
      <c r="O528" s="167">
        <v>0</v>
      </c>
      <c r="P528" s="191">
        <v>0</v>
      </c>
      <c r="Q528" s="102" t="s">
        <v>526</v>
      </c>
      <c r="R528" s="161">
        <f t="shared" si="205"/>
        <v>0</v>
      </c>
      <c r="S528" s="162">
        <v>0</v>
      </c>
      <c r="T528" s="162">
        <v>0</v>
      </c>
      <c r="U528" s="162">
        <v>0</v>
      </c>
      <c r="V528" s="162">
        <v>0</v>
      </c>
      <c r="W528" s="162">
        <v>0</v>
      </c>
      <c r="X528" s="162">
        <v>0</v>
      </c>
      <c r="Y528" s="162">
        <v>0</v>
      </c>
      <c r="Z528" s="162">
        <v>0</v>
      </c>
      <c r="AA528" s="162">
        <v>0</v>
      </c>
      <c r="AB528" s="162">
        <v>0</v>
      </c>
      <c r="AC528" s="162">
        <f t="shared" si="204"/>
        <v>0</v>
      </c>
      <c r="AD528" s="162">
        <v>0</v>
      </c>
      <c r="AE528" s="168"/>
      <c r="AF528" s="168"/>
      <c r="AG528" s="168"/>
      <c r="AH528" s="168"/>
      <c r="AI528" s="168"/>
      <c r="AJ528" s="168"/>
      <c r="AK528" s="168"/>
      <c r="AL528" s="168"/>
      <c r="AM528" s="168"/>
      <c r="AN528" s="168"/>
      <c r="AO528" s="168"/>
      <c r="AP528" s="168"/>
      <c r="AQ528" s="168"/>
      <c r="AR528" s="168"/>
      <c r="AS528" s="168"/>
      <c r="AT528" s="168"/>
      <c r="AU528" s="168"/>
      <c r="AV528" s="168"/>
      <c r="AW528" s="168"/>
      <c r="AX528" s="168"/>
      <c r="AY528" s="168"/>
      <c r="AZ528" s="168"/>
      <c r="BA528" s="168"/>
      <c r="BB528" s="168"/>
      <c r="BC528" s="168"/>
      <c r="BD528" s="168"/>
      <c r="BE528" s="168"/>
      <c r="BF528" s="168"/>
      <c r="BG528" s="168"/>
      <c r="BH528" s="168"/>
      <c r="BI528" s="168"/>
      <c r="BJ528" s="168"/>
      <c r="BK528" s="168"/>
      <c r="BL528" s="168"/>
      <c r="BM528" s="168"/>
      <c r="BN528" s="168"/>
      <c r="BO528" s="168"/>
      <c r="BP528" s="168"/>
      <c r="BQ528" s="168"/>
      <c r="BR528" s="168"/>
      <c r="BS528" s="168"/>
      <c r="BT528" s="168"/>
      <c r="BU528" s="168"/>
      <c r="BV528" s="168"/>
      <c r="BW528" s="168"/>
      <c r="BX528" s="168"/>
      <c r="BY528" s="168"/>
      <c r="BZ528" s="168"/>
      <c r="CA528" s="168"/>
      <c r="CB528" s="168"/>
      <c r="CC528" s="168"/>
      <c r="CD528" s="168"/>
      <c r="CE528" s="168"/>
      <c r="CF528" s="168"/>
      <c r="CG528" s="168"/>
      <c r="CH528" s="168"/>
      <c r="CI528" s="168"/>
      <c r="CJ528" s="168"/>
      <c r="CK528" s="168"/>
      <c r="CL528" s="168"/>
      <c r="CM528" s="168"/>
      <c r="CN528" s="168"/>
      <c r="CO528" s="168"/>
      <c r="CP528" s="168"/>
      <c r="CQ528" s="168"/>
      <c r="CR528" s="169"/>
    </row>
    <row r="529" spans="1:96" s="170" customFormat="1" ht="26.4" x14ac:dyDescent="0.3">
      <c r="A529" s="96" t="s">
        <v>24</v>
      </c>
      <c r="B529" s="96" t="s">
        <v>278</v>
      </c>
      <c r="C529" s="96" t="s">
        <v>278</v>
      </c>
      <c r="D529" s="97" t="s">
        <v>1</v>
      </c>
      <c r="E529" s="98" t="s">
        <v>2</v>
      </c>
      <c r="F529" s="97" t="s">
        <v>1</v>
      </c>
      <c r="G529" s="98" t="s">
        <v>3</v>
      </c>
      <c r="H529" s="155">
        <v>24601</v>
      </c>
      <c r="I529" s="103" t="s">
        <v>41</v>
      </c>
      <c r="J529" s="63" t="s">
        <v>902</v>
      </c>
      <c r="K529" s="189" t="s">
        <v>903</v>
      </c>
      <c r="L529" s="157"/>
      <c r="M529" s="101" t="s">
        <v>117</v>
      </c>
      <c r="N529" s="158" t="s">
        <v>55</v>
      </c>
      <c r="O529" s="167">
        <v>0</v>
      </c>
      <c r="P529" s="191">
        <v>0</v>
      </c>
      <c r="Q529" s="102" t="s">
        <v>526</v>
      </c>
      <c r="R529" s="161">
        <f t="shared" si="205"/>
        <v>0</v>
      </c>
      <c r="S529" s="162">
        <v>0</v>
      </c>
      <c r="T529" s="162">
        <v>0</v>
      </c>
      <c r="U529" s="162">
        <v>0</v>
      </c>
      <c r="V529" s="162">
        <v>0</v>
      </c>
      <c r="W529" s="162">
        <v>0</v>
      </c>
      <c r="X529" s="162">
        <v>0</v>
      </c>
      <c r="Y529" s="162">
        <v>0</v>
      </c>
      <c r="Z529" s="162">
        <v>0</v>
      </c>
      <c r="AA529" s="162">
        <v>0</v>
      </c>
      <c r="AB529" s="162">
        <v>0</v>
      </c>
      <c r="AC529" s="162">
        <f t="shared" si="204"/>
        <v>0</v>
      </c>
      <c r="AD529" s="162">
        <v>0</v>
      </c>
      <c r="AE529" s="168"/>
      <c r="AF529" s="168"/>
      <c r="AG529" s="168"/>
      <c r="AH529" s="168"/>
      <c r="AI529" s="168"/>
      <c r="AJ529" s="168"/>
      <c r="AK529" s="168"/>
      <c r="AL529" s="168"/>
      <c r="AM529" s="168"/>
      <c r="AN529" s="168"/>
      <c r="AO529" s="168"/>
      <c r="AP529" s="168"/>
      <c r="AQ529" s="168"/>
      <c r="AR529" s="168"/>
      <c r="AS529" s="168"/>
      <c r="AT529" s="168"/>
      <c r="AU529" s="168"/>
      <c r="AV529" s="168"/>
      <c r="AW529" s="168"/>
      <c r="AX529" s="168"/>
      <c r="AY529" s="168"/>
      <c r="AZ529" s="168"/>
      <c r="BA529" s="168"/>
      <c r="BB529" s="168"/>
      <c r="BC529" s="168"/>
      <c r="BD529" s="168"/>
      <c r="BE529" s="168"/>
      <c r="BF529" s="168"/>
      <c r="BG529" s="168"/>
      <c r="BH529" s="168"/>
      <c r="BI529" s="168"/>
      <c r="BJ529" s="168"/>
      <c r="BK529" s="168"/>
      <c r="BL529" s="168"/>
      <c r="BM529" s="168"/>
      <c r="BN529" s="168"/>
      <c r="BO529" s="168"/>
      <c r="BP529" s="168"/>
      <c r="BQ529" s="168"/>
      <c r="BR529" s="168"/>
      <c r="BS529" s="168"/>
      <c r="BT529" s="168"/>
      <c r="BU529" s="168"/>
      <c r="BV529" s="168"/>
      <c r="BW529" s="168"/>
      <c r="BX529" s="168"/>
      <c r="BY529" s="168"/>
      <c r="BZ529" s="168"/>
      <c r="CA529" s="168"/>
      <c r="CB529" s="168"/>
      <c r="CC529" s="168"/>
      <c r="CD529" s="168"/>
      <c r="CE529" s="168"/>
      <c r="CF529" s="168"/>
      <c r="CG529" s="168"/>
      <c r="CH529" s="168"/>
      <c r="CI529" s="168"/>
      <c r="CJ529" s="168"/>
      <c r="CK529" s="168"/>
      <c r="CL529" s="168"/>
      <c r="CM529" s="168"/>
      <c r="CN529" s="168"/>
      <c r="CO529" s="168"/>
      <c r="CP529" s="168"/>
      <c r="CQ529" s="168"/>
      <c r="CR529" s="169"/>
    </row>
    <row r="530" spans="1:96" s="170" customFormat="1" ht="26.4" x14ac:dyDescent="0.25">
      <c r="A530" s="96" t="s">
        <v>24</v>
      </c>
      <c r="B530" s="96" t="s">
        <v>278</v>
      </c>
      <c r="C530" s="96" t="s">
        <v>278</v>
      </c>
      <c r="D530" s="97" t="s">
        <v>1</v>
      </c>
      <c r="E530" s="98" t="s">
        <v>2</v>
      </c>
      <c r="F530" s="97" t="s">
        <v>1</v>
      </c>
      <c r="G530" s="98" t="s">
        <v>3</v>
      </c>
      <c r="H530" s="155">
        <v>24601</v>
      </c>
      <c r="I530" s="103" t="s">
        <v>41</v>
      </c>
      <c r="J530" s="165" t="s">
        <v>904</v>
      </c>
      <c r="K530" s="193" t="s">
        <v>905</v>
      </c>
      <c r="L530" s="157"/>
      <c r="M530" s="101" t="s">
        <v>117</v>
      </c>
      <c r="N530" s="158" t="s">
        <v>55</v>
      </c>
      <c r="O530" s="128">
        <v>0</v>
      </c>
      <c r="P530" s="191">
        <v>0</v>
      </c>
      <c r="Q530" s="102" t="s">
        <v>526</v>
      </c>
      <c r="R530" s="161">
        <f t="shared" si="205"/>
        <v>0</v>
      </c>
      <c r="S530" s="162">
        <v>0</v>
      </c>
      <c r="T530" s="162">
        <v>0</v>
      </c>
      <c r="U530" s="162">
        <v>0</v>
      </c>
      <c r="V530" s="162">
        <v>0</v>
      </c>
      <c r="W530" s="162">
        <v>0</v>
      </c>
      <c r="X530" s="162">
        <v>0</v>
      </c>
      <c r="Y530" s="162">
        <v>0</v>
      </c>
      <c r="Z530" s="162">
        <v>0</v>
      </c>
      <c r="AA530" s="162">
        <v>0</v>
      </c>
      <c r="AB530" s="162">
        <v>0</v>
      </c>
      <c r="AC530" s="162">
        <f t="shared" si="204"/>
        <v>0</v>
      </c>
      <c r="AD530" s="162">
        <v>0</v>
      </c>
      <c r="AE530" s="168"/>
      <c r="AF530" s="168"/>
      <c r="AG530" s="168"/>
      <c r="AH530" s="168"/>
      <c r="AI530" s="168"/>
      <c r="AJ530" s="168"/>
      <c r="AK530" s="168"/>
      <c r="AL530" s="168"/>
      <c r="AM530" s="168"/>
      <c r="AN530" s="168"/>
      <c r="AO530" s="168"/>
      <c r="AP530" s="168"/>
      <c r="AQ530" s="168"/>
      <c r="AR530" s="168"/>
      <c r="AS530" s="168"/>
      <c r="AT530" s="168"/>
      <c r="AU530" s="168"/>
      <c r="AV530" s="168"/>
      <c r="AW530" s="168"/>
      <c r="AX530" s="168"/>
      <c r="AY530" s="168"/>
      <c r="AZ530" s="168"/>
      <c r="BA530" s="168"/>
      <c r="BB530" s="168"/>
      <c r="BC530" s="168"/>
      <c r="BD530" s="168"/>
      <c r="BE530" s="168"/>
      <c r="BF530" s="168"/>
      <c r="BG530" s="168"/>
      <c r="BH530" s="168"/>
      <c r="BI530" s="168"/>
      <c r="BJ530" s="168"/>
      <c r="BK530" s="168"/>
      <c r="BL530" s="168"/>
      <c r="BM530" s="168"/>
      <c r="BN530" s="168"/>
      <c r="BO530" s="168"/>
      <c r="BP530" s="168"/>
      <c r="BQ530" s="168"/>
      <c r="BR530" s="168"/>
      <c r="BS530" s="168"/>
      <c r="BT530" s="168"/>
      <c r="BU530" s="168"/>
      <c r="BV530" s="168"/>
      <c r="BW530" s="168"/>
      <c r="BX530" s="168"/>
      <c r="BY530" s="168"/>
      <c r="BZ530" s="168"/>
      <c r="CA530" s="168"/>
      <c r="CB530" s="168"/>
      <c r="CC530" s="168"/>
      <c r="CD530" s="168"/>
      <c r="CE530" s="168"/>
      <c r="CF530" s="168"/>
      <c r="CG530" s="168"/>
      <c r="CH530" s="168"/>
      <c r="CI530" s="168"/>
      <c r="CJ530" s="168"/>
      <c r="CK530" s="168"/>
      <c r="CL530" s="168"/>
      <c r="CM530" s="168"/>
      <c r="CN530" s="168"/>
      <c r="CO530" s="168"/>
      <c r="CP530" s="168"/>
      <c r="CQ530" s="168"/>
      <c r="CR530" s="169"/>
    </row>
    <row r="531" spans="1:96" s="170" customFormat="1" ht="26.4" x14ac:dyDescent="0.25">
      <c r="A531" s="96" t="s">
        <v>24</v>
      </c>
      <c r="B531" s="96" t="s">
        <v>278</v>
      </c>
      <c r="C531" s="96" t="s">
        <v>278</v>
      </c>
      <c r="D531" s="97" t="s">
        <v>1</v>
      </c>
      <c r="E531" s="98" t="s">
        <v>2</v>
      </c>
      <c r="F531" s="97" t="s">
        <v>1</v>
      </c>
      <c r="G531" s="98" t="s">
        <v>3</v>
      </c>
      <c r="H531" s="155">
        <v>24601</v>
      </c>
      <c r="I531" s="103" t="s">
        <v>41</v>
      </c>
      <c r="J531" s="165" t="s">
        <v>483</v>
      </c>
      <c r="K531" s="193" t="s">
        <v>484</v>
      </c>
      <c r="L531" s="157"/>
      <c r="M531" s="101" t="s">
        <v>117</v>
      </c>
      <c r="N531" s="158" t="s">
        <v>55</v>
      </c>
      <c r="O531" s="128">
        <v>0</v>
      </c>
      <c r="P531" s="191">
        <v>0</v>
      </c>
      <c r="Q531" s="102" t="s">
        <v>526</v>
      </c>
      <c r="R531" s="161">
        <f t="shared" si="205"/>
        <v>0</v>
      </c>
      <c r="S531" s="162">
        <v>0</v>
      </c>
      <c r="T531" s="162">
        <v>0</v>
      </c>
      <c r="U531" s="162">
        <v>0</v>
      </c>
      <c r="V531" s="162">
        <v>0</v>
      </c>
      <c r="W531" s="162">
        <v>0</v>
      </c>
      <c r="X531" s="162">
        <v>0</v>
      </c>
      <c r="Y531" s="162">
        <v>0</v>
      </c>
      <c r="Z531" s="162">
        <v>0</v>
      </c>
      <c r="AA531" s="162">
        <v>0</v>
      </c>
      <c r="AB531" s="162">
        <v>0</v>
      </c>
      <c r="AC531" s="162">
        <f t="shared" si="204"/>
        <v>0</v>
      </c>
      <c r="AD531" s="162">
        <v>0</v>
      </c>
      <c r="AE531" s="168"/>
      <c r="AF531" s="168"/>
      <c r="AG531" s="168"/>
      <c r="AH531" s="168"/>
      <c r="AI531" s="168"/>
      <c r="AJ531" s="168"/>
      <c r="AK531" s="168"/>
      <c r="AL531" s="168"/>
      <c r="AM531" s="168"/>
      <c r="AN531" s="168"/>
      <c r="AO531" s="168"/>
      <c r="AP531" s="168"/>
      <c r="AQ531" s="168"/>
      <c r="AR531" s="168"/>
      <c r="AS531" s="168"/>
      <c r="AT531" s="168"/>
      <c r="AU531" s="168"/>
      <c r="AV531" s="168"/>
      <c r="AW531" s="168"/>
      <c r="AX531" s="168"/>
      <c r="AY531" s="168"/>
      <c r="AZ531" s="168"/>
      <c r="BA531" s="168"/>
      <c r="BB531" s="168"/>
      <c r="BC531" s="168"/>
      <c r="BD531" s="168"/>
      <c r="BE531" s="168"/>
      <c r="BF531" s="168"/>
      <c r="BG531" s="168"/>
      <c r="BH531" s="168"/>
      <c r="BI531" s="168"/>
      <c r="BJ531" s="168"/>
      <c r="BK531" s="168"/>
      <c r="BL531" s="168"/>
      <c r="BM531" s="168"/>
      <c r="BN531" s="168"/>
      <c r="BO531" s="168"/>
      <c r="BP531" s="168"/>
      <c r="BQ531" s="168"/>
      <c r="BR531" s="168"/>
      <c r="BS531" s="168"/>
      <c r="BT531" s="168"/>
      <c r="BU531" s="168"/>
      <c r="BV531" s="168"/>
      <c r="BW531" s="168"/>
      <c r="BX531" s="168"/>
      <c r="BY531" s="168"/>
      <c r="BZ531" s="168"/>
      <c r="CA531" s="168"/>
      <c r="CB531" s="168"/>
      <c r="CC531" s="168"/>
      <c r="CD531" s="168"/>
      <c r="CE531" s="168"/>
      <c r="CF531" s="168"/>
      <c r="CG531" s="168"/>
      <c r="CH531" s="168"/>
      <c r="CI531" s="168"/>
      <c r="CJ531" s="168"/>
      <c r="CK531" s="168"/>
      <c r="CL531" s="168"/>
      <c r="CM531" s="168"/>
      <c r="CN531" s="168"/>
      <c r="CO531" s="168"/>
      <c r="CP531" s="168"/>
      <c r="CQ531" s="168"/>
      <c r="CR531" s="169"/>
    </row>
    <row r="532" spans="1:96" s="170" customFormat="1" ht="26.4" x14ac:dyDescent="0.25">
      <c r="A532" s="96" t="s">
        <v>24</v>
      </c>
      <c r="B532" s="96" t="s">
        <v>278</v>
      </c>
      <c r="C532" s="96" t="s">
        <v>278</v>
      </c>
      <c r="D532" s="97" t="s">
        <v>1</v>
      </c>
      <c r="E532" s="98" t="s">
        <v>2</v>
      </c>
      <c r="F532" s="97" t="s">
        <v>1</v>
      </c>
      <c r="G532" s="98" t="s">
        <v>3</v>
      </c>
      <c r="H532" s="155">
        <v>24601</v>
      </c>
      <c r="I532" s="103" t="s">
        <v>41</v>
      </c>
      <c r="J532" s="165" t="s">
        <v>906</v>
      </c>
      <c r="K532" s="186" t="s">
        <v>907</v>
      </c>
      <c r="L532" s="157"/>
      <c r="M532" s="101" t="s">
        <v>117</v>
      </c>
      <c r="N532" s="158" t="s">
        <v>55</v>
      </c>
      <c r="O532" s="128">
        <v>0</v>
      </c>
      <c r="P532" s="191">
        <v>0</v>
      </c>
      <c r="Q532" s="102" t="s">
        <v>526</v>
      </c>
      <c r="R532" s="161">
        <f t="shared" si="205"/>
        <v>0</v>
      </c>
      <c r="S532" s="162">
        <v>0</v>
      </c>
      <c r="T532" s="162">
        <v>0</v>
      </c>
      <c r="U532" s="162">
        <v>0</v>
      </c>
      <c r="V532" s="162">
        <v>0</v>
      </c>
      <c r="W532" s="162">
        <v>0</v>
      </c>
      <c r="X532" s="162">
        <v>0</v>
      </c>
      <c r="Y532" s="162">
        <f>R532</f>
        <v>0</v>
      </c>
      <c r="Z532" s="162">
        <v>0</v>
      </c>
      <c r="AA532" s="162">
        <v>0</v>
      </c>
      <c r="AB532" s="162">
        <v>0</v>
      </c>
      <c r="AC532" s="162">
        <f t="shared" si="204"/>
        <v>0</v>
      </c>
      <c r="AD532" s="162">
        <v>0</v>
      </c>
      <c r="AE532" s="168"/>
      <c r="AF532" s="168"/>
      <c r="AG532" s="168"/>
      <c r="AH532" s="168"/>
      <c r="AI532" s="168"/>
      <c r="AJ532" s="168"/>
      <c r="AK532" s="168"/>
      <c r="AL532" s="168"/>
      <c r="AM532" s="168"/>
      <c r="AN532" s="168"/>
      <c r="AO532" s="168"/>
      <c r="AP532" s="168"/>
      <c r="AQ532" s="168"/>
      <c r="AR532" s="168"/>
      <c r="AS532" s="168"/>
      <c r="AT532" s="168"/>
      <c r="AU532" s="168"/>
      <c r="AV532" s="168"/>
      <c r="AW532" s="168"/>
      <c r="AX532" s="168"/>
      <c r="AY532" s="168"/>
      <c r="AZ532" s="168"/>
      <c r="BA532" s="168"/>
      <c r="BB532" s="168"/>
      <c r="BC532" s="168"/>
      <c r="BD532" s="168"/>
      <c r="BE532" s="168"/>
      <c r="BF532" s="168"/>
      <c r="BG532" s="168"/>
      <c r="BH532" s="168"/>
      <c r="BI532" s="168"/>
      <c r="BJ532" s="168"/>
      <c r="BK532" s="168"/>
      <c r="BL532" s="168"/>
      <c r="BM532" s="168"/>
      <c r="BN532" s="168"/>
      <c r="BO532" s="168"/>
      <c r="BP532" s="168"/>
      <c r="BQ532" s="168"/>
      <c r="BR532" s="168"/>
      <c r="BS532" s="168"/>
      <c r="BT532" s="168"/>
      <c r="BU532" s="168"/>
      <c r="BV532" s="168"/>
      <c r="BW532" s="168"/>
      <c r="BX532" s="168"/>
      <c r="BY532" s="168"/>
      <c r="BZ532" s="168"/>
      <c r="CA532" s="168"/>
      <c r="CB532" s="168"/>
      <c r="CC532" s="168"/>
      <c r="CD532" s="168"/>
      <c r="CE532" s="168"/>
      <c r="CF532" s="168"/>
      <c r="CG532" s="168"/>
      <c r="CH532" s="168"/>
      <c r="CI532" s="168"/>
      <c r="CJ532" s="168"/>
      <c r="CK532" s="168"/>
      <c r="CL532" s="168"/>
      <c r="CM532" s="168"/>
      <c r="CN532" s="168"/>
      <c r="CO532" s="168"/>
      <c r="CP532" s="168"/>
      <c r="CQ532" s="168"/>
      <c r="CR532" s="169"/>
    </row>
    <row r="533" spans="1:96" s="170" customFormat="1" ht="26.4" x14ac:dyDescent="0.25">
      <c r="A533" s="96" t="s">
        <v>24</v>
      </c>
      <c r="B533" s="96" t="s">
        <v>278</v>
      </c>
      <c r="C533" s="96" t="s">
        <v>278</v>
      </c>
      <c r="D533" s="97" t="s">
        <v>1</v>
      </c>
      <c r="E533" s="98" t="s">
        <v>2</v>
      </c>
      <c r="F533" s="97" t="s">
        <v>1</v>
      </c>
      <c r="G533" s="98" t="s">
        <v>3</v>
      </c>
      <c r="H533" s="155">
        <v>24601</v>
      </c>
      <c r="I533" s="103" t="s">
        <v>41</v>
      </c>
      <c r="J533" s="165" t="s">
        <v>908</v>
      </c>
      <c r="K533" s="186" t="s">
        <v>909</v>
      </c>
      <c r="L533" s="157"/>
      <c r="M533" s="101" t="s">
        <v>117</v>
      </c>
      <c r="N533" s="158" t="s">
        <v>55</v>
      </c>
      <c r="O533" s="128">
        <v>0</v>
      </c>
      <c r="P533" s="191">
        <v>0</v>
      </c>
      <c r="Q533" s="102" t="s">
        <v>526</v>
      </c>
      <c r="R533" s="161">
        <f t="shared" si="205"/>
        <v>0</v>
      </c>
      <c r="S533" s="162">
        <v>0</v>
      </c>
      <c r="T533" s="162">
        <v>0</v>
      </c>
      <c r="U533" s="162">
        <v>0</v>
      </c>
      <c r="V533" s="162">
        <v>0</v>
      </c>
      <c r="W533" s="162">
        <v>0</v>
      </c>
      <c r="X533" s="162">
        <v>0</v>
      </c>
      <c r="Y533" s="162">
        <f t="shared" ref="Y533:Y540" si="206">R533</f>
        <v>0</v>
      </c>
      <c r="Z533" s="162">
        <v>0</v>
      </c>
      <c r="AA533" s="162">
        <v>0</v>
      </c>
      <c r="AB533" s="162">
        <v>0</v>
      </c>
      <c r="AC533" s="162">
        <f t="shared" si="204"/>
        <v>0</v>
      </c>
      <c r="AD533" s="162">
        <v>0</v>
      </c>
      <c r="AE533" s="168"/>
      <c r="AF533" s="168"/>
      <c r="AG533" s="168"/>
      <c r="AH533" s="168"/>
      <c r="AI533" s="168"/>
      <c r="AJ533" s="168"/>
      <c r="AK533" s="168"/>
      <c r="AL533" s="168"/>
      <c r="AM533" s="168"/>
      <c r="AN533" s="168"/>
      <c r="AO533" s="168"/>
      <c r="AP533" s="168"/>
      <c r="AQ533" s="168"/>
      <c r="AR533" s="168"/>
      <c r="AS533" s="168"/>
      <c r="AT533" s="168"/>
      <c r="AU533" s="168"/>
      <c r="AV533" s="168"/>
      <c r="AW533" s="168"/>
      <c r="AX533" s="168"/>
      <c r="AY533" s="168"/>
      <c r="AZ533" s="168"/>
      <c r="BA533" s="168"/>
      <c r="BB533" s="168"/>
      <c r="BC533" s="168"/>
      <c r="BD533" s="168"/>
      <c r="BE533" s="168"/>
      <c r="BF533" s="168"/>
      <c r="BG533" s="168"/>
      <c r="BH533" s="168"/>
      <c r="BI533" s="168"/>
      <c r="BJ533" s="168"/>
      <c r="BK533" s="168"/>
      <c r="BL533" s="168"/>
      <c r="BM533" s="168"/>
      <c r="BN533" s="168"/>
      <c r="BO533" s="168"/>
      <c r="BP533" s="168"/>
      <c r="BQ533" s="168"/>
      <c r="BR533" s="168"/>
      <c r="BS533" s="168"/>
      <c r="BT533" s="168"/>
      <c r="BU533" s="168"/>
      <c r="BV533" s="168"/>
      <c r="BW533" s="168"/>
      <c r="BX533" s="168"/>
      <c r="BY533" s="168"/>
      <c r="BZ533" s="168"/>
      <c r="CA533" s="168"/>
      <c r="CB533" s="168"/>
      <c r="CC533" s="168"/>
      <c r="CD533" s="168"/>
      <c r="CE533" s="168"/>
      <c r="CF533" s="168"/>
      <c r="CG533" s="168"/>
      <c r="CH533" s="168"/>
      <c r="CI533" s="168"/>
      <c r="CJ533" s="168"/>
      <c r="CK533" s="168"/>
      <c r="CL533" s="168"/>
      <c r="CM533" s="168"/>
      <c r="CN533" s="168"/>
      <c r="CO533" s="168"/>
      <c r="CP533" s="168"/>
      <c r="CQ533" s="168"/>
      <c r="CR533" s="169"/>
    </row>
    <row r="534" spans="1:96" s="170" customFormat="1" ht="26.4" x14ac:dyDescent="0.25">
      <c r="A534" s="96" t="s">
        <v>24</v>
      </c>
      <c r="B534" s="96" t="s">
        <v>278</v>
      </c>
      <c r="C534" s="96" t="s">
        <v>278</v>
      </c>
      <c r="D534" s="97" t="s">
        <v>1</v>
      </c>
      <c r="E534" s="98" t="s">
        <v>2</v>
      </c>
      <c r="F534" s="97" t="s">
        <v>1</v>
      </c>
      <c r="G534" s="98" t="s">
        <v>3</v>
      </c>
      <c r="H534" s="155">
        <v>24601</v>
      </c>
      <c r="I534" s="103" t="s">
        <v>41</v>
      </c>
      <c r="J534" s="165" t="s">
        <v>910</v>
      </c>
      <c r="K534" s="186" t="s">
        <v>909</v>
      </c>
      <c r="L534" s="157"/>
      <c r="M534" s="101" t="s">
        <v>117</v>
      </c>
      <c r="N534" s="158" t="s">
        <v>55</v>
      </c>
      <c r="O534" s="128">
        <v>0</v>
      </c>
      <c r="P534" s="191">
        <v>0</v>
      </c>
      <c r="Q534" s="102" t="s">
        <v>526</v>
      </c>
      <c r="R534" s="161">
        <f t="shared" si="205"/>
        <v>0</v>
      </c>
      <c r="S534" s="162">
        <v>0</v>
      </c>
      <c r="T534" s="162">
        <v>0</v>
      </c>
      <c r="U534" s="162">
        <v>0</v>
      </c>
      <c r="V534" s="162">
        <v>0</v>
      </c>
      <c r="W534" s="162">
        <v>0</v>
      </c>
      <c r="X534" s="162">
        <v>0</v>
      </c>
      <c r="Y534" s="162">
        <f t="shared" si="206"/>
        <v>0</v>
      </c>
      <c r="Z534" s="162">
        <v>0</v>
      </c>
      <c r="AA534" s="162">
        <v>0</v>
      </c>
      <c r="AB534" s="162">
        <v>0</v>
      </c>
      <c r="AC534" s="162">
        <f t="shared" si="204"/>
        <v>0</v>
      </c>
      <c r="AD534" s="162">
        <v>0</v>
      </c>
      <c r="AE534" s="168"/>
      <c r="AF534" s="168"/>
      <c r="AG534" s="168"/>
      <c r="AH534" s="168"/>
      <c r="AI534" s="168"/>
      <c r="AJ534" s="168"/>
      <c r="AK534" s="168"/>
      <c r="AL534" s="168"/>
      <c r="AM534" s="168"/>
      <c r="AN534" s="168"/>
      <c r="AO534" s="168"/>
      <c r="AP534" s="168"/>
      <c r="AQ534" s="168"/>
      <c r="AR534" s="168"/>
      <c r="AS534" s="168"/>
      <c r="AT534" s="168"/>
      <c r="AU534" s="168"/>
      <c r="AV534" s="168"/>
      <c r="AW534" s="168"/>
      <c r="AX534" s="168"/>
      <c r="AY534" s="168"/>
      <c r="AZ534" s="168"/>
      <c r="BA534" s="168"/>
      <c r="BB534" s="168"/>
      <c r="BC534" s="168"/>
      <c r="BD534" s="168"/>
      <c r="BE534" s="168"/>
      <c r="BF534" s="168"/>
      <c r="BG534" s="168"/>
      <c r="BH534" s="168"/>
      <c r="BI534" s="168"/>
      <c r="BJ534" s="168"/>
      <c r="BK534" s="168"/>
      <c r="BL534" s="168"/>
      <c r="BM534" s="168"/>
      <c r="BN534" s="168"/>
      <c r="BO534" s="168"/>
      <c r="BP534" s="168"/>
      <c r="BQ534" s="168"/>
      <c r="BR534" s="168"/>
      <c r="BS534" s="168"/>
      <c r="BT534" s="168"/>
      <c r="BU534" s="168"/>
      <c r="BV534" s="168"/>
      <c r="BW534" s="168"/>
      <c r="BX534" s="168"/>
      <c r="BY534" s="168"/>
      <c r="BZ534" s="168"/>
      <c r="CA534" s="168"/>
      <c r="CB534" s="168"/>
      <c r="CC534" s="168"/>
      <c r="CD534" s="168"/>
      <c r="CE534" s="168"/>
      <c r="CF534" s="168"/>
      <c r="CG534" s="168"/>
      <c r="CH534" s="168"/>
      <c r="CI534" s="168"/>
      <c r="CJ534" s="168"/>
      <c r="CK534" s="168"/>
      <c r="CL534" s="168"/>
      <c r="CM534" s="168"/>
      <c r="CN534" s="168"/>
      <c r="CO534" s="168"/>
      <c r="CP534" s="168"/>
      <c r="CQ534" s="168"/>
      <c r="CR534" s="169"/>
    </row>
    <row r="535" spans="1:96" s="170" customFormat="1" ht="26.4" x14ac:dyDescent="0.25">
      <c r="A535" s="96" t="s">
        <v>24</v>
      </c>
      <c r="B535" s="96" t="s">
        <v>278</v>
      </c>
      <c r="C535" s="96" t="s">
        <v>278</v>
      </c>
      <c r="D535" s="97" t="s">
        <v>1</v>
      </c>
      <c r="E535" s="98" t="s">
        <v>2</v>
      </c>
      <c r="F535" s="97" t="s">
        <v>1</v>
      </c>
      <c r="G535" s="98" t="s">
        <v>3</v>
      </c>
      <c r="H535" s="155">
        <v>24601</v>
      </c>
      <c r="I535" s="103" t="s">
        <v>41</v>
      </c>
      <c r="J535" s="165" t="s">
        <v>911</v>
      </c>
      <c r="K535" s="186" t="s">
        <v>912</v>
      </c>
      <c r="L535" s="157"/>
      <c r="M535" s="101" t="s">
        <v>117</v>
      </c>
      <c r="N535" s="158" t="s">
        <v>55</v>
      </c>
      <c r="O535" s="128">
        <v>0</v>
      </c>
      <c r="P535" s="191">
        <v>0</v>
      </c>
      <c r="Q535" s="102" t="s">
        <v>526</v>
      </c>
      <c r="R535" s="161">
        <f t="shared" si="205"/>
        <v>0</v>
      </c>
      <c r="S535" s="162">
        <v>0</v>
      </c>
      <c r="T535" s="162">
        <v>0</v>
      </c>
      <c r="U535" s="162">
        <v>0</v>
      </c>
      <c r="V535" s="162">
        <v>0</v>
      </c>
      <c r="W535" s="162">
        <v>0</v>
      </c>
      <c r="X535" s="162">
        <v>0</v>
      </c>
      <c r="Y535" s="162">
        <f t="shared" si="206"/>
        <v>0</v>
      </c>
      <c r="Z535" s="162">
        <v>0</v>
      </c>
      <c r="AA535" s="162">
        <v>0</v>
      </c>
      <c r="AB535" s="162">
        <v>0</v>
      </c>
      <c r="AC535" s="162">
        <f t="shared" ref="AC535:AC598" si="207">R535</f>
        <v>0</v>
      </c>
      <c r="AD535" s="162">
        <v>0</v>
      </c>
      <c r="AE535" s="168"/>
      <c r="AF535" s="168"/>
      <c r="AG535" s="168"/>
      <c r="AH535" s="168"/>
      <c r="AI535" s="168"/>
      <c r="AJ535" s="168"/>
      <c r="AK535" s="168"/>
      <c r="AL535" s="168"/>
      <c r="AM535" s="168"/>
      <c r="AN535" s="168"/>
      <c r="AO535" s="168"/>
      <c r="AP535" s="168"/>
      <c r="AQ535" s="168"/>
      <c r="AR535" s="168"/>
      <c r="AS535" s="168"/>
      <c r="AT535" s="168"/>
      <c r="AU535" s="168"/>
      <c r="AV535" s="168"/>
      <c r="AW535" s="168"/>
      <c r="AX535" s="168"/>
      <c r="AY535" s="168"/>
      <c r="AZ535" s="168"/>
      <c r="BA535" s="168"/>
      <c r="BB535" s="168"/>
      <c r="BC535" s="168"/>
      <c r="BD535" s="168"/>
      <c r="BE535" s="168"/>
      <c r="BF535" s="168"/>
      <c r="BG535" s="168"/>
      <c r="BH535" s="168"/>
      <c r="BI535" s="168"/>
      <c r="BJ535" s="168"/>
      <c r="BK535" s="168"/>
      <c r="BL535" s="168"/>
      <c r="BM535" s="168"/>
      <c r="BN535" s="168"/>
      <c r="BO535" s="168"/>
      <c r="BP535" s="168"/>
      <c r="BQ535" s="168"/>
      <c r="BR535" s="168"/>
      <c r="BS535" s="168"/>
      <c r="BT535" s="168"/>
      <c r="BU535" s="168"/>
      <c r="BV535" s="168"/>
      <c r="BW535" s="168"/>
      <c r="BX535" s="168"/>
      <c r="BY535" s="168"/>
      <c r="BZ535" s="168"/>
      <c r="CA535" s="168"/>
      <c r="CB535" s="168"/>
      <c r="CC535" s="168"/>
      <c r="CD535" s="168"/>
      <c r="CE535" s="168"/>
      <c r="CF535" s="168"/>
      <c r="CG535" s="168"/>
      <c r="CH535" s="168"/>
      <c r="CI535" s="168"/>
      <c r="CJ535" s="168"/>
      <c r="CK535" s="168"/>
      <c r="CL535" s="168"/>
      <c r="CM535" s="168"/>
      <c r="CN535" s="168"/>
      <c r="CO535" s="168"/>
      <c r="CP535" s="168"/>
      <c r="CQ535" s="168"/>
      <c r="CR535" s="169"/>
    </row>
    <row r="536" spans="1:96" s="170" customFormat="1" ht="26.4" x14ac:dyDescent="0.25">
      <c r="A536" s="96" t="s">
        <v>24</v>
      </c>
      <c r="B536" s="96" t="s">
        <v>278</v>
      </c>
      <c r="C536" s="96" t="s">
        <v>278</v>
      </c>
      <c r="D536" s="97" t="s">
        <v>1</v>
      </c>
      <c r="E536" s="98" t="s">
        <v>2</v>
      </c>
      <c r="F536" s="97" t="s">
        <v>1</v>
      </c>
      <c r="G536" s="98" t="s">
        <v>3</v>
      </c>
      <c r="H536" s="155">
        <v>24601</v>
      </c>
      <c r="I536" s="103" t="s">
        <v>41</v>
      </c>
      <c r="J536" s="165" t="s">
        <v>631</v>
      </c>
      <c r="K536" s="186" t="s">
        <v>632</v>
      </c>
      <c r="L536" s="157"/>
      <c r="M536" s="101" t="s">
        <v>117</v>
      </c>
      <c r="N536" s="158" t="s">
        <v>55</v>
      </c>
      <c r="O536" s="128">
        <v>0</v>
      </c>
      <c r="P536" s="191">
        <v>0</v>
      </c>
      <c r="Q536" s="102" t="s">
        <v>526</v>
      </c>
      <c r="R536" s="161">
        <f t="shared" si="205"/>
        <v>0</v>
      </c>
      <c r="S536" s="162">
        <v>0</v>
      </c>
      <c r="T536" s="162">
        <v>0</v>
      </c>
      <c r="U536" s="162">
        <v>0</v>
      </c>
      <c r="V536" s="162">
        <v>0</v>
      </c>
      <c r="W536" s="162">
        <v>0</v>
      </c>
      <c r="X536" s="162">
        <v>0</v>
      </c>
      <c r="Y536" s="162">
        <f t="shared" si="206"/>
        <v>0</v>
      </c>
      <c r="Z536" s="162">
        <v>0</v>
      </c>
      <c r="AA536" s="162">
        <v>0</v>
      </c>
      <c r="AB536" s="162">
        <v>0</v>
      </c>
      <c r="AC536" s="162">
        <f t="shared" si="207"/>
        <v>0</v>
      </c>
      <c r="AD536" s="162">
        <v>0</v>
      </c>
      <c r="AE536" s="168"/>
      <c r="AF536" s="168"/>
      <c r="AG536" s="168"/>
      <c r="AH536" s="168"/>
      <c r="AI536" s="168"/>
      <c r="AJ536" s="168"/>
      <c r="AK536" s="168"/>
      <c r="AL536" s="168"/>
      <c r="AM536" s="168"/>
      <c r="AN536" s="168"/>
      <c r="AO536" s="168"/>
      <c r="AP536" s="168"/>
      <c r="AQ536" s="168"/>
      <c r="AR536" s="168"/>
      <c r="AS536" s="168"/>
      <c r="AT536" s="168"/>
      <c r="AU536" s="168"/>
      <c r="AV536" s="168"/>
      <c r="AW536" s="168"/>
      <c r="AX536" s="168"/>
      <c r="AY536" s="168"/>
      <c r="AZ536" s="168"/>
      <c r="BA536" s="168"/>
      <c r="BB536" s="168"/>
      <c r="BC536" s="168"/>
      <c r="BD536" s="168"/>
      <c r="BE536" s="168"/>
      <c r="BF536" s="168"/>
      <c r="BG536" s="168"/>
      <c r="BH536" s="168"/>
      <c r="BI536" s="168"/>
      <c r="BJ536" s="168"/>
      <c r="BK536" s="168"/>
      <c r="BL536" s="168"/>
      <c r="BM536" s="168"/>
      <c r="BN536" s="168"/>
      <c r="BO536" s="168"/>
      <c r="BP536" s="168"/>
      <c r="BQ536" s="168"/>
      <c r="BR536" s="168"/>
      <c r="BS536" s="168"/>
      <c r="BT536" s="168"/>
      <c r="BU536" s="168"/>
      <c r="BV536" s="168"/>
      <c r="BW536" s="168"/>
      <c r="BX536" s="168"/>
      <c r="BY536" s="168"/>
      <c r="BZ536" s="168"/>
      <c r="CA536" s="168"/>
      <c r="CB536" s="168"/>
      <c r="CC536" s="168"/>
      <c r="CD536" s="168"/>
      <c r="CE536" s="168"/>
      <c r="CF536" s="168"/>
      <c r="CG536" s="168"/>
      <c r="CH536" s="168"/>
      <c r="CI536" s="168"/>
      <c r="CJ536" s="168"/>
      <c r="CK536" s="168"/>
      <c r="CL536" s="168"/>
      <c r="CM536" s="168"/>
      <c r="CN536" s="168"/>
      <c r="CO536" s="168"/>
      <c r="CP536" s="168"/>
      <c r="CQ536" s="168"/>
      <c r="CR536" s="169"/>
    </row>
    <row r="537" spans="1:96" s="170" customFormat="1" ht="26.4" x14ac:dyDescent="0.25">
      <c r="A537" s="96" t="s">
        <v>24</v>
      </c>
      <c r="B537" s="96" t="s">
        <v>278</v>
      </c>
      <c r="C537" s="96" t="s">
        <v>278</v>
      </c>
      <c r="D537" s="97" t="s">
        <v>1</v>
      </c>
      <c r="E537" s="98" t="s">
        <v>2</v>
      </c>
      <c r="F537" s="97" t="s">
        <v>1</v>
      </c>
      <c r="G537" s="98" t="s">
        <v>3</v>
      </c>
      <c r="H537" s="155">
        <v>24601</v>
      </c>
      <c r="I537" s="103" t="s">
        <v>41</v>
      </c>
      <c r="J537" s="165" t="s">
        <v>627</v>
      </c>
      <c r="K537" s="186" t="s">
        <v>628</v>
      </c>
      <c r="L537" s="157"/>
      <c r="M537" s="101" t="s">
        <v>117</v>
      </c>
      <c r="N537" s="158" t="s">
        <v>55</v>
      </c>
      <c r="O537" s="128">
        <v>0</v>
      </c>
      <c r="P537" s="191">
        <v>0</v>
      </c>
      <c r="Q537" s="102" t="s">
        <v>526</v>
      </c>
      <c r="R537" s="161">
        <f t="shared" si="205"/>
        <v>0</v>
      </c>
      <c r="S537" s="162">
        <v>0</v>
      </c>
      <c r="T537" s="162">
        <v>0</v>
      </c>
      <c r="U537" s="162">
        <v>0</v>
      </c>
      <c r="V537" s="162">
        <v>0</v>
      </c>
      <c r="W537" s="162">
        <v>0</v>
      </c>
      <c r="X537" s="162">
        <v>0</v>
      </c>
      <c r="Y537" s="162">
        <f t="shared" si="206"/>
        <v>0</v>
      </c>
      <c r="Z537" s="162">
        <v>0</v>
      </c>
      <c r="AA537" s="162">
        <v>0</v>
      </c>
      <c r="AB537" s="162">
        <v>0</v>
      </c>
      <c r="AC537" s="162">
        <f t="shared" si="207"/>
        <v>0</v>
      </c>
      <c r="AD537" s="162">
        <v>0</v>
      </c>
      <c r="AE537" s="168"/>
      <c r="AF537" s="168"/>
      <c r="AG537" s="168"/>
      <c r="AH537" s="168"/>
      <c r="AI537" s="168"/>
      <c r="AJ537" s="168"/>
      <c r="AK537" s="168"/>
      <c r="AL537" s="168"/>
      <c r="AM537" s="168"/>
      <c r="AN537" s="168"/>
      <c r="AO537" s="168"/>
      <c r="AP537" s="168"/>
      <c r="AQ537" s="168"/>
      <c r="AR537" s="168"/>
      <c r="AS537" s="168"/>
      <c r="AT537" s="168"/>
      <c r="AU537" s="168"/>
      <c r="AV537" s="168"/>
      <c r="AW537" s="168"/>
      <c r="AX537" s="168"/>
      <c r="AY537" s="168"/>
      <c r="AZ537" s="168"/>
      <c r="BA537" s="168"/>
      <c r="BB537" s="168"/>
      <c r="BC537" s="168"/>
      <c r="BD537" s="168"/>
      <c r="BE537" s="168"/>
      <c r="BF537" s="168"/>
      <c r="BG537" s="168"/>
      <c r="BH537" s="168"/>
      <c r="BI537" s="168"/>
      <c r="BJ537" s="168"/>
      <c r="BK537" s="168"/>
      <c r="BL537" s="168"/>
      <c r="BM537" s="168"/>
      <c r="BN537" s="168"/>
      <c r="BO537" s="168"/>
      <c r="BP537" s="168"/>
      <c r="BQ537" s="168"/>
      <c r="BR537" s="168"/>
      <c r="BS537" s="168"/>
      <c r="BT537" s="168"/>
      <c r="BU537" s="168"/>
      <c r="BV537" s="168"/>
      <c r="BW537" s="168"/>
      <c r="BX537" s="168"/>
      <c r="BY537" s="168"/>
      <c r="BZ537" s="168"/>
      <c r="CA537" s="168"/>
      <c r="CB537" s="168"/>
      <c r="CC537" s="168"/>
      <c r="CD537" s="168"/>
      <c r="CE537" s="168"/>
      <c r="CF537" s="168"/>
      <c r="CG537" s="168"/>
      <c r="CH537" s="168"/>
      <c r="CI537" s="168"/>
      <c r="CJ537" s="168"/>
      <c r="CK537" s="168"/>
      <c r="CL537" s="168"/>
      <c r="CM537" s="168"/>
      <c r="CN537" s="168"/>
      <c r="CO537" s="168"/>
      <c r="CP537" s="168"/>
      <c r="CQ537" s="168"/>
      <c r="CR537" s="169"/>
    </row>
    <row r="538" spans="1:96" s="170" customFormat="1" ht="26.4" x14ac:dyDescent="0.25">
      <c r="A538" s="96" t="s">
        <v>24</v>
      </c>
      <c r="B538" s="96" t="s">
        <v>278</v>
      </c>
      <c r="C538" s="96" t="s">
        <v>278</v>
      </c>
      <c r="D538" s="97" t="s">
        <v>1</v>
      </c>
      <c r="E538" s="98" t="s">
        <v>2</v>
      </c>
      <c r="F538" s="97" t="s">
        <v>1</v>
      </c>
      <c r="G538" s="98" t="s">
        <v>3</v>
      </c>
      <c r="H538" s="155">
        <v>24601</v>
      </c>
      <c r="I538" s="103" t="s">
        <v>41</v>
      </c>
      <c r="J538" s="165" t="s">
        <v>913</v>
      </c>
      <c r="K538" s="186" t="s">
        <v>914</v>
      </c>
      <c r="L538" s="157"/>
      <c r="M538" s="101" t="s">
        <v>117</v>
      </c>
      <c r="N538" s="158" t="s">
        <v>55</v>
      </c>
      <c r="O538" s="128">
        <v>0</v>
      </c>
      <c r="P538" s="191">
        <v>0</v>
      </c>
      <c r="Q538" s="102" t="s">
        <v>526</v>
      </c>
      <c r="R538" s="161">
        <f t="shared" si="205"/>
        <v>0</v>
      </c>
      <c r="S538" s="162">
        <v>0</v>
      </c>
      <c r="T538" s="162">
        <v>0</v>
      </c>
      <c r="U538" s="162">
        <v>0</v>
      </c>
      <c r="V538" s="162">
        <v>0</v>
      </c>
      <c r="W538" s="162">
        <v>0</v>
      </c>
      <c r="X538" s="162">
        <v>0</v>
      </c>
      <c r="Y538" s="162">
        <v>0</v>
      </c>
      <c r="Z538" s="162">
        <v>0</v>
      </c>
      <c r="AA538" s="162">
        <v>0</v>
      </c>
      <c r="AB538" s="162">
        <v>0</v>
      </c>
      <c r="AC538" s="162">
        <f t="shared" si="207"/>
        <v>0</v>
      </c>
      <c r="AD538" s="162">
        <v>0</v>
      </c>
      <c r="AE538" s="168"/>
      <c r="AF538" s="168"/>
      <c r="AG538" s="168"/>
      <c r="AH538" s="168"/>
      <c r="AI538" s="168"/>
      <c r="AJ538" s="168"/>
      <c r="AK538" s="168"/>
      <c r="AL538" s="168"/>
      <c r="AM538" s="168"/>
      <c r="AN538" s="168"/>
      <c r="AO538" s="168"/>
      <c r="AP538" s="168"/>
      <c r="AQ538" s="168"/>
      <c r="AR538" s="168"/>
      <c r="AS538" s="168"/>
      <c r="AT538" s="168"/>
      <c r="AU538" s="168"/>
      <c r="AV538" s="168"/>
      <c r="AW538" s="168"/>
      <c r="AX538" s="168"/>
      <c r="AY538" s="168"/>
      <c r="AZ538" s="168"/>
      <c r="BA538" s="168"/>
      <c r="BB538" s="168"/>
      <c r="BC538" s="168"/>
      <c r="BD538" s="168"/>
      <c r="BE538" s="168"/>
      <c r="BF538" s="168"/>
      <c r="BG538" s="168"/>
      <c r="BH538" s="168"/>
      <c r="BI538" s="168"/>
      <c r="BJ538" s="168"/>
      <c r="BK538" s="168"/>
      <c r="BL538" s="168"/>
      <c r="BM538" s="168"/>
      <c r="BN538" s="168"/>
      <c r="BO538" s="168"/>
      <c r="BP538" s="168"/>
      <c r="BQ538" s="168"/>
      <c r="BR538" s="168"/>
      <c r="BS538" s="168"/>
      <c r="BT538" s="168"/>
      <c r="BU538" s="168"/>
      <c r="BV538" s="168"/>
      <c r="BW538" s="168"/>
      <c r="BX538" s="168"/>
      <c r="BY538" s="168"/>
      <c r="BZ538" s="168"/>
      <c r="CA538" s="168"/>
      <c r="CB538" s="168"/>
      <c r="CC538" s="168"/>
      <c r="CD538" s="168"/>
      <c r="CE538" s="168"/>
      <c r="CF538" s="168"/>
      <c r="CG538" s="168"/>
      <c r="CH538" s="168"/>
      <c r="CI538" s="168"/>
      <c r="CJ538" s="168"/>
      <c r="CK538" s="168"/>
      <c r="CL538" s="168"/>
      <c r="CM538" s="168"/>
      <c r="CN538" s="168"/>
      <c r="CO538" s="168"/>
      <c r="CP538" s="168"/>
      <c r="CQ538" s="168"/>
      <c r="CR538" s="169"/>
    </row>
    <row r="539" spans="1:96" s="170" customFormat="1" ht="26.4" x14ac:dyDescent="0.25">
      <c r="A539" s="96" t="s">
        <v>24</v>
      </c>
      <c r="B539" s="96" t="s">
        <v>278</v>
      </c>
      <c r="C539" s="96" t="s">
        <v>278</v>
      </c>
      <c r="D539" s="97" t="s">
        <v>1</v>
      </c>
      <c r="E539" s="98" t="s">
        <v>2</v>
      </c>
      <c r="F539" s="97" t="s">
        <v>1</v>
      </c>
      <c r="G539" s="98" t="s">
        <v>3</v>
      </c>
      <c r="H539" s="155">
        <v>24601</v>
      </c>
      <c r="I539" s="103" t="s">
        <v>41</v>
      </c>
      <c r="J539" s="165" t="s">
        <v>913</v>
      </c>
      <c r="K539" s="186" t="s">
        <v>914</v>
      </c>
      <c r="L539" s="157"/>
      <c r="M539" s="101" t="s">
        <v>117</v>
      </c>
      <c r="N539" s="158" t="s">
        <v>55</v>
      </c>
      <c r="O539" s="128">
        <v>0</v>
      </c>
      <c r="P539" s="191">
        <v>0</v>
      </c>
      <c r="Q539" s="102" t="s">
        <v>526</v>
      </c>
      <c r="R539" s="161">
        <f t="shared" si="205"/>
        <v>0</v>
      </c>
      <c r="S539" s="162">
        <v>0</v>
      </c>
      <c r="T539" s="162">
        <v>0</v>
      </c>
      <c r="U539" s="162">
        <v>0</v>
      </c>
      <c r="V539" s="162">
        <v>0</v>
      </c>
      <c r="W539" s="162">
        <v>0</v>
      </c>
      <c r="X539" s="162">
        <v>0</v>
      </c>
      <c r="Y539" s="162">
        <v>0</v>
      </c>
      <c r="Z539" s="162">
        <v>0</v>
      </c>
      <c r="AA539" s="162">
        <v>0</v>
      </c>
      <c r="AB539" s="162">
        <v>0</v>
      </c>
      <c r="AC539" s="162">
        <f t="shared" si="207"/>
        <v>0</v>
      </c>
      <c r="AD539" s="162">
        <v>0</v>
      </c>
      <c r="AE539" s="168"/>
      <c r="AF539" s="168"/>
      <c r="AG539" s="168"/>
      <c r="AH539" s="168"/>
      <c r="AI539" s="168"/>
      <c r="AJ539" s="168"/>
      <c r="AK539" s="168"/>
      <c r="AL539" s="168"/>
      <c r="AM539" s="168"/>
      <c r="AN539" s="168"/>
      <c r="AO539" s="168"/>
      <c r="AP539" s="168"/>
      <c r="AQ539" s="168"/>
      <c r="AR539" s="168"/>
      <c r="AS539" s="168"/>
      <c r="AT539" s="168"/>
      <c r="AU539" s="168"/>
      <c r="AV539" s="168"/>
      <c r="AW539" s="168"/>
      <c r="AX539" s="168"/>
      <c r="AY539" s="168"/>
      <c r="AZ539" s="168"/>
      <c r="BA539" s="168"/>
      <c r="BB539" s="168"/>
      <c r="BC539" s="168"/>
      <c r="BD539" s="168"/>
      <c r="BE539" s="168"/>
      <c r="BF539" s="168"/>
      <c r="BG539" s="168"/>
      <c r="BH539" s="168"/>
      <c r="BI539" s="168"/>
      <c r="BJ539" s="168"/>
      <c r="BK539" s="168"/>
      <c r="BL539" s="168"/>
      <c r="BM539" s="168"/>
      <c r="BN539" s="168"/>
      <c r="BO539" s="168"/>
      <c r="BP539" s="168"/>
      <c r="BQ539" s="168"/>
      <c r="BR539" s="168"/>
      <c r="BS539" s="168"/>
      <c r="BT539" s="168"/>
      <c r="BU539" s="168"/>
      <c r="BV539" s="168"/>
      <c r="BW539" s="168"/>
      <c r="BX539" s="168"/>
      <c r="BY539" s="168"/>
      <c r="BZ539" s="168"/>
      <c r="CA539" s="168"/>
      <c r="CB539" s="168"/>
      <c r="CC539" s="168"/>
      <c r="CD539" s="168"/>
      <c r="CE539" s="168"/>
      <c r="CF539" s="168"/>
      <c r="CG539" s="168"/>
      <c r="CH539" s="168"/>
      <c r="CI539" s="168"/>
      <c r="CJ539" s="168"/>
      <c r="CK539" s="168"/>
      <c r="CL539" s="168"/>
      <c r="CM539" s="168"/>
      <c r="CN539" s="168"/>
      <c r="CO539" s="168"/>
      <c r="CP539" s="168"/>
      <c r="CQ539" s="168"/>
      <c r="CR539" s="169"/>
    </row>
    <row r="540" spans="1:96" s="170" customFormat="1" ht="26.4" x14ac:dyDescent="0.25">
      <c r="A540" s="96" t="s">
        <v>24</v>
      </c>
      <c r="B540" s="96" t="s">
        <v>278</v>
      </c>
      <c r="C540" s="96" t="s">
        <v>278</v>
      </c>
      <c r="D540" s="97" t="s">
        <v>1</v>
      </c>
      <c r="E540" s="98" t="s">
        <v>2</v>
      </c>
      <c r="F540" s="97" t="s">
        <v>1</v>
      </c>
      <c r="G540" s="98" t="s">
        <v>3</v>
      </c>
      <c r="H540" s="155">
        <v>24601</v>
      </c>
      <c r="I540" s="103" t="s">
        <v>41</v>
      </c>
      <c r="J540" s="165" t="s">
        <v>915</v>
      </c>
      <c r="K540" s="186" t="s">
        <v>916</v>
      </c>
      <c r="L540" s="157"/>
      <c r="M540" s="101" t="s">
        <v>117</v>
      </c>
      <c r="N540" s="158" t="s">
        <v>55</v>
      </c>
      <c r="O540" s="128">
        <v>0</v>
      </c>
      <c r="P540" s="191">
        <v>0</v>
      </c>
      <c r="Q540" s="102" t="s">
        <v>526</v>
      </c>
      <c r="R540" s="161">
        <f t="shared" si="205"/>
        <v>0</v>
      </c>
      <c r="S540" s="162">
        <v>0</v>
      </c>
      <c r="T540" s="162">
        <v>0</v>
      </c>
      <c r="U540" s="162">
        <v>0</v>
      </c>
      <c r="V540" s="162">
        <v>0</v>
      </c>
      <c r="W540" s="162">
        <v>0</v>
      </c>
      <c r="X540" s="162">
        <v>0</v>
      </c>
      <c r="Y540" s="162">
        <f t="shared" si="206"/>
        <v>0</v>
      </c>
      <c r="Z540" s="162">
        <v>0</v>
      </c>
      <c r="AA540" s="162">
        <v>0</v>
      </c>
      <c r="AB540" s="162">
        <v>0</v>
      </c>
      <c r="AC540" s="162">
        <f t="shared" si="207"/>
        <v>0</v>
      </c>
      <c r="AD540" s="162">
        <v>0</v>
      </c>
      <c r="AE540" s="168"/>
      <c r="AF540" s="168"/>
      <c r="AG540" s="168"/>
      <c r="AH540" s="168"/>
      <c r="AI540" s="168"/>
      <c r="AJ540" s="168"/>
      <c r="AK540" s="168"/>
      <c r="AL540" s="168"/>
      <c r="AM540" s="168"/>
      <c r="AN540" s="168"/>
      <c r="AO540" s="168"/>
      <c r="AP540" s="168"/>
      <c r="AQ540" s="168"/>
      <c r="AR540" s="168"/>
      <c r="AS540" s="168"/>
      <c r="AT540" s="168"/>
      <c r="AU540" s="168"/>
      <c r="AV540" s="168"/>
      <c r="AW540" s="168"/>
      <c r="AX540" s="168"/>
      <c r="AY540" s="168"/>
      <c r="AZ540" s="168"/>
      <c r="BA540" s="168"/>
      <c r="BB540" s="168"/>
      <c r="BC540" s="168"/>
      <c r="BD540" s="168"/>
      <c r="BE540" s="168"/>
      <c r="BF540" s="168"/>
      <c r="BG540" s="168"/>
      <c r="BH540" s="168"/>
      <c r="BI540" s="168"/>
      <c r="BJ540" s="168"/>
      <c r="BK540" s="168"/>
      <c r="BL540" s="168"/>
      <c r="BM540" s="168"/>
      <c r="BN540" s="168"/>
      <c r="BO540" s="168"/>
      <c r="BP540" s="168"/>
      <c r="BQ540" s="168"/>
      <c r="BR540" s="168"/>
      <c r="BS540" s="168"/>
      <c r="BT540" s="168"/>
      <c r="BU540" s="168"/>
      <c r="BV540" s="168"/>
      <c r="BW540" s="168"/>
      <c r="BX540" s="168"/>
      <c r="BY540" s="168"/>
      <c r="BZ540" s="168"/>
      <c r="CA540" s="168"/>
      <c r="CB540" s="168"/>
      <c r="CC540" s="168"/>
      <c r="CD540" s="168"/>
      <c r="CE540" s="168"/>
      <c r="CF540" s="168"/>
      <c r="CG540" s="168"/>
      <c r="CH540" s="168"/>
      <c r="CI540" s="168"/>
      <c r="CJ540" s="168"/>
      <c r="CK540" s="168"/>
      <c r="CL540" s="168"/>
      <c r="CM540" s="168"/>
      <c r="CN540" s="168"/>
      <c r="CO540" s="168"/>
      <c r="CP540" s="168"/>
      <c r="CQ540" s="168"/>
      <c r="CR540" s="169"/>
    </row>
    <row r="541" spans="1:96" s="170" customFormat="1" ht="26.4" x14ac:dyDescent="0.3">
      <c r="A541" s="96" t="s">
        <v>24</v>
      </c>
      <c r="B541" s="96" t="s">
        <v>278</v>
      </c>
      <c r="C541" s="96" t="s">
        <v>278</v>
      </c>
      <c r="D541" s="97" t="s">
        <v>1</v>
      </c>
      <c r="E541" s="98" t="s">
        <v>2</v>
      </c>
      <c r="F541" s="97" t="s">
        <v>1</v>
      </c>
      <c r="G541" s="98" t="s">
        <v>3</v>
      </c>
      <c r="H541" s="155">
        <v>24801</v>
      </c>
      <c r="I541" s="103" t="s">
        <v>485</v>
      </c>
      <c r="J541" s="179" t="s">
        <v>917</v>
      </c>
      <c r="K541" s="63" t="s">
        <v>918</v>
      </c>
      <c r="L541" s="157"/>
      <c r="M541" s="101" t="s">
        <v>117</v>
      </c>
      <c r="N541" s="194" t="s">
        <v>55</v>
      </c>
      <c r="O541" s="167">
        <v>0</v>
      </c>
      <c r="P541" s="190">
        <v>0</v>
      </c>
      <c r="Q541" s="102" t="s">
        <v>526</v>
      </c>
      <c r="R541" s="161">
        <f t="shared" si="205"/>
        <v>0</v>
      </c>
      <c r="S541" s="162">
        <v>0</v>
      </c>
      <c r="T541" s="162">
        <v>0</v>
      </c>
      <c r="U541" s="162">
        <v>0</v>
      </c>
      <c r="V541" s="162">
        <v>0</v>
      </c>
      <c r="W541" s="162">
        <v>0</v>
      </c>
      <c r="X541" s="162">
        <v>0</v>
      </c>
      <c r="Y541" s="162">
        <v>0</v>
      </c>
      <c r="Z541" s="162">
        <f>R541</f>
        <v>0</v>
      </c>
      <c r="AA541" s="162">
        <v>0</v>
      </c>
      <c r="AB541" s="162">
        <v>0</v>
      </c>
      <c r="AC541" s="162">
        <f t="shared" si="207"/>
        <v>0</v>
      </c>
      <c r="AD541" s="162">
        <v>0</v>
      </c>
      <c r="AE541" s="168"/>
      <c r="AF541" s="168"/>
      <c r="AG541" s="168"/>
      <c r="AH541" s="168"/>
      <c r="AI541" s="168"/>
      <c r="AJ541" s="168"/>
      <c r="AK541" s="168"/>
      <c r="AL541" s="168"/>
      <c r="AM541" s="168"/>
      <c r="AN541" s="168"/>
      <c r="AO541" s="168"/>
      <c r="AP541" s="168"/>
      <c r="AQ541" s="168"/>
      <c r="AR541" s="168"/>
      <c r="AS541" s="168"/>
      <c r="AT541" s="168"/>
      <c r="AU541" s="168"/>
      <c r="AV541" s="168"/>
      <c r="AW541" s="168"/>
      <c r="AX541" s="168"/>
      <c r="AY541" s="168"/>
      <c r="AZ541" s="168"/>
      <c r="BA541" s="168"/>
      <c r="BB541" s="168"/>
      <c r="BC541" s="168"/>
      <c r="BD541" s="168"/>
      <c r="BE541" s="168"/>
      <c r="BF541" s="168"/>
      <c r="BG541" s="168"/>
      <c r="BH541" s="168"/>
      <c r="BI541" s="168"/>
      <c r="BJ541" s="168"/>
      <c r="BK541" s="168"/>
      <c r="BL541" s="168"/>
      <c r="BM541" s="168"/>
      <c r="BN541" s="168"/>
      <c r="BO541" s="168"/>
      <c r="BP541" s="168"/>
      <c r="BQ541" s="168"/>
      <c r="BR541" s="168"/>
      <c r="BS541" s="168"/>
      <c r="BT541" s="168"/>
      <c r="BU541" s="168"/>
      <c r="BV541" s="168"/>
      <c r="BW541" s="168"/>
      <c r="BX541" s="168"/>
      <c r="BY541" s="168"/>
      <c r="BZ541" s="168"/>
      <c r="CA541" s="168"/>
      <c r="CB541" s="168"/>
      <c r="CC541" s="168"/>
      <c r="CD541" s="168"/>
      <c r="CE541" s="168"/>
      <c r="CF541" s="168"/>
      <c r="CG541" s="168"/>
      <c r="CH541" s="168"/>
      <c r="CI541" s="168"/>
      <c r="CJ541" s="168"/>
      <c r="CK541" s="168"/>
      <c r="CL541" s="168"/>
      <c r="CM541" s="168"/>
      <c r="CN541" s="168"/>
      <c r="CO541" s="168"/>
      <c r="CP541" s="168"/>
      <c r="CQ541" s="168"/>
      <c r="CR541" s="169"/>
    </row>
    <row r="542" spans="1:96" s="170" customFormat="1" x14ac:dyDescent="0.3">
      <c r="A542" s="96" t="s">
        <v>24</v>
      </c>
      <c r="B542" s="96" t="s">
        <v>278</v>
      </c>
      <c r="C542" s="96" t="s">
        <v>278</v>
      </c>
      <c r="D542" s="97" t="s">
        <v>1</v>
      </c>
      <c r="E542" s="98" t="s">
        <v>2</v>
      </c>
      <c r="F542" s="97" t="s">
        <v>1</v>
      </c>
      <c r="G542" s="98" t="s">
        <v>3</v>
      </c>
      <c r="H542" s="195">
        <v>24901</v>
      </c>
      <c r="I542" s="63" t="s">
        <v>42</v>
      </c>
      <c r="J542" s="179" t="s">
        <v>919</v>
      </c>
      <c r="K542" s="63" t="s">
        <v>920</v>
      </c>
      <c r="L542" s="196"/>
      <c r="M542" s="101" t="s">
        <v>117</v>
      </c>
      <c r="N542" s="194" t="s">
        <v>55</v>
      </c>
      <c r="O542" s="167">
        <v>0</v>
      </c>
      <c r="P542" s="190">
        <v>0</v>
      </c>
      <c r="Q542" s="102" t="s">
        <v>526</v>
      </c>
      <c r="R542" s="161">
        <f t="shared" si="205"/>
        <v>0</v>
      </c>
      <c r="S542" s="162">
        <v>0</v>
      </c>
      <c r="T542" s="162">
        <v>0</v>
      </c>
      <c r="U542" s="162">
        <v>0</v>
      </c>
      <c r="V542" s="162">
        <v>0</v>
      </c>
      <c r="W542" s="162">
        <v>0</v>
      </c>
      <c r="X542" s="162">
        <v>0</v>
      </c>
      <c r="Y542" s="162">
        <v>0</v>
      </c>
      <c r="Z542" s="162">
        <f>R542</f>
        <v>0</v>
      </c>
      <c r="AA542" s="162">
        <v>0</v>
      </c>
      <c r="AB542" s="162">
        <v>0</v>
      </c>
      <c r="AC542" s="162">
        <f t="shared" si="207"/>
        <v>0</v>
      </c>
      <c r="AD542" s="162">
        <v>0</v>
      </c>
      <c r="AE542" s="168"/>
      <c r="AF542" s="168"/>
      <c r="AG542" s="168"/>
      <c r="AH542" s="168"/>
      <c r="AI542" s="168"/>
      <c r="AJ542" s="168"/>
      <c r="AK542" s="168"/>
      <c r="AL542" s="168"/>
      <c r="AM542" s="168"/>
      <c r="AN542" s="168"/>
      <c r="AO542" s="168"/>
      <c r="AP542" s="168"/>
      <c r="AQ542" s="168"/>
      <c r="AR542" s="168"/>
      <c r="AS542" s="168"/>
      <c r="AT542" s="168"/>
      <c r="AU542" s="168"/>
      <c r="AV542" s="168"/>
      <c r="AW542" s="168"/>
      <c r="AX542" s="168"/>
      <c r="AY542" s="168"/>
      <c r="AZ542" s="168"/>
      <c r="BA542" s="168"/>
      <c r="BB542" s="168"/>
      <c r="BC542" s="168"/>
      <c r="BD542" s="168"/>
      <c r="BE542" s="168"/>
      <c r="BF542" s="168"/>
      <c r="BG542" s="168"/>
      <c r="BH542" s="168"/>
      <c r="BI542" s="168"/>
      <c r="BJ542" s="168"/>
      <c r="BK542" s="168"/>
      <c r="BL542" s="168"/>
      <c r="BM542" s="168"/>
      <c r="BN542" s="168"/>
      <c r="BO542" s="168"/>
      <c r="BP542" s="168"/>
      <c r="BQ542" s="168"/>
      <c r="BR542" s="168"/>
      <c r="BS542" s="168"/>
      <c r="BT542" s="168"/>
      <c r="BU542" s="168"/>
      <c r="BV542" s="168"/>
      <c r="BW542" s="168"/>
      <c r="BX542" s="168"/>
      <c r="BY542" s="168"/>
      <c r="BZ542" s="168"/>
      <c r="CA542" s="168"/>
      <c r="CB542" s="168"/>
      <c r="CC542" s="168"/>
      <c r="CD542" s="168"/>
      <c r="CE542" s="168"/>
      <c r="CF542" s="168"/>
      <c r="CG542" s="168"/>
      <c r="CH542" s="168"/>
      <c r="CI542" s="168"/>
      <c r="CJ542" s="168"/>
      <c r="CK542" s="168"/>
      <c r="CL542" s="168"/>
      <c r="CM542" s="168"/>
      <c r="CN542" s="168"/>
      <c r="CO542" s="168"/>
      <c r="CP542" s="168"/>
      <c r="CQ542" s="168"/>
      <c r="CR542" s="169"/>
    </row>
    <row r="543" spans="1:96" s="170" customFormat="1" x14ac:dyDescent="0.3">
      <c r="A543" s="96" t="s">
        <v>24</v>
      </c>
      <c r="B543" s="96" t="s">
        <v>278</v>
      </c>
      <c r="C543" s="96" t="s">
        <v>278</v>
      </c>
      <c r="D543" s="97" t="s">
        <v>1</v>
      </c>
      <c r="E543" s="98" t="s">
        <v>2</v>
      </c>
      <c r="F543" s="97" t="s">
        <v>1</v>
      </c>
      <c r="G543" s="98" t="s">
        <v>3</v>
      </c>
      <c r="H543" s="195">
        <v>25401</v>
      </c>
      <c r="I543" s="63" t="s">
        <v>921</v>
      </c>
      <c r="J543" s="179" t="s">
        <v>922</v>
      </c>
      <c r="K543" s="63" t="s">
        <v>923</v>
      </c>
      <c r="L543" s="196"/>
      <c r="M543" s="101" t="s">
        <v>117</v>
      </c>
      <c r="N543" s="194" t="s">
        <v>55</v>
      </c>
      <c r="O543" s="167">
        <v>0</v>
      </c>
      <c r="P543" s="190">
        <v>0</v>
      </c>
      <c r="Q543" s="102" t="s">
        <v>526</v>
      </c>
      <c r="R543" s="161">
        <f t="shared" si="205"/>
        <v>0</v>
      </c>
      <c r="S543" s="162">
        <v>0</v>
      </c>
      <c r="T543" s="162">
        <v>0</v>
      </c>
      <c r="U543" s="162">
        <v>0</v>
      </c>
      <c r="V543" s="162">
        <v>0</v>
      </c>
      <c r="W543" s="162">
        <v>0</v>
      </c>
      <c r="X543" s="162">
        <v>0</v>
      </c>
      <c r="Y543" s="162">
        <v>0</v>
      </c>
      <c r="Z543" s="162">
        <v>0</v>
      </c>
      <c r="AA543" s="162">
        <v>0</v>
      </c>
      <c r="AB543" s="162">
        <v>0</v>
      </c>
      <c r="AC543" s="162">
        <f t="shared" si="207"/>
        <v>0</v>
      </c>
      <c r="AD543" s="162">
        <v>0</v>
      </c>
      <c r="AE543" s="168"/>
      <c r="AF543" s="168"/>
      <c r="AG543" s="168"/>
      <c r="AH543" s="168"/>
      <c r="AI543" s="168"/>
      <c r="AJ543" s="168"/>
      <c r="AK543" s="168"/>
      <c r="AL543" s="168"/>
      <c r="AM543" s="168"/>
      <c r="AN543" s="168"/>
      <c r="AO543" s="168"/>
      <c r="AP543" s="168"/>
      <c r="AQ543" s="168"/>
      <c r="AR543" s="168"/>
      <c r="AS543" s="168"/>
      <c r="AT543" s="168"/>
      <c r="AU543" s="168"/>
      <c r="AV543" s="168"/>
      <c r="AW543" s="168"/>
      <c r="AX543" s="168"/>
      <c r="AY543" s="168"/>
      <c r="AZ543" s="168"/>
      <c r="BA543" s="168"/>
      <c r="BB543" s="168"/>
      <c r="BC543" s="168"/>
      <c r="BD543" s="168"/>
      <c r="BE543" s="168"/>
      <c r="BF543" s="168"/>
      <c r="BG543" s="168"/>
      <c r="BH543" s="168"/>
      <c r="BI543" s="168"/>
      <c r="BJ543" s="168"/>
      <c r="BK543" s="168"/>
      <c r="BL543" s="168"/>
      <c r="BM543" s="168"/>
      <c r="BN543" s="168"/>
      <c r="BO543" s="168"/>
      <c r="BP543" s="168"/>
      <c r="BQ543" s="168"/>
      <c r="BR543" s="168"/>
      <c r="BS543" s="168"/>
      <c r="BT543" s="168"/>
      <c r="BU543" s="168"/>
      <c r="BV543" s="168"/>
      <c r="BW543" s="168"/>
      <c r="BX543" s="168"/>
      <c r="BY543" s="168"/>
      <c r="BZ543" s="168"/>
      <c r="CA543" s="168"/>
      <c r="CB543" s="168"/>
      <c r="CC543" s="168"/>
      <c r="CD543" s="168"/>
      <c r="CE543" s="168"/>
      <c r="CF543" s="168"/>
      <c r="CG543" s="168"/>
      <c r="CH543" s="168"/>
      <c r="CI543" s="168"/>
      <c r="CJ543" s="168"/>
      <c r="CK543" s="168"/>
      <c r="CL543" s="168"/>
      <c r="CM543" s="168"/>
      <c r="CN543" s="168"/>
      <c r="CO543" s="168"/>
      <c r="CP543" s="168"/>
      <c r="CQ543" s="168"/>
      <c r="CR543" s="169"/>
    </row>
    <row r="544" spans="1:96" s="170" customFormat="1" x14ac:dyDescent="0.3">
      <c r="A544" s="96" t="s">
        <v>24</v>
      </c>
      <c r="B544" s="96" t="s">
        <v>278</v>
      </c>
      <c r="C544" s="96" t="s">
        <v>278</v>
      </c>
      <c r="D544" s="97" t="s">
        <v>1</v>
      </c>
      <c r="E544" s="98" t="s">
        <v>2</v>
      </c>
      <c r="F544" s="97" t="s">
        <v>1</v>
      </c>
      <c r="G544" s="98" t="s">
        <v>3</v>
      </c>
      <c r="H544" s="195">
        <v>24901</v>
      </c>
      <c r="I544" s="63" t="s">
        <v>42</v>
      </c>
      <c r="J544" s="179" t="s">
        <v>924</v>
      </c>
      <c r="K544" s="63" t="s">
        <v>925</v>
      </c>
      <c r="L544" s="196"/>
      <c r="M544" s="101" t="s">
        <v>117</v>
      </c>
      <c r="N544" s="194" t="s">
        <v>55</v>
      </c>
      <c r="O544" s="167">
        <v>0</v>
      </c>
      <c r="P544" s="190">
        <v>0</v>
      </c>
      <c r="Q544" s="102" t="s">
        <v>526</v>
      </c>
      <c r="R544" s="161">
        <f t="shared" si="205"/>
        <v>0</v>
      </c>
      <c r="S544" s="162">
        <v>0</v>
      </c>
      <c r="T544" s="162">
        <v>0</v>
      </c>
      <c r="U544" s="162">
        <v>0</v>
      </c>
      <c r="V544" s="162">
        <v>0</v>
      </c>
      <c r="W544" s="162">
        <v>0</v>
      </c>
      <c r="X544" s="162">
        <v>0</v>
      </c>
      <c r="Y544" s="162">
        <v>0</v>
      </c>
      <c r="Z544" s="162">
        <f>R544</f>
        <v>0</v>
      </c>
      <c r="AA544" s="162">
        <v>0</v>
      </c>
      <c r="AB544" s="162">
        <v>0</v>
      </c>
      <c r="AC544" s="162">
        <f t="shared" si="207"/>
        <v>0</v>
      </c>
      <c r="AD544" s="162">
        <v>0</v>
      </c>
      <c r="AE544" s="168"/>
      <c r="AF544" s="168"/>
      <c r="AG544" s="168"/>
      <c r="AH544" s="168"/>
      <c r="AI544" s="168"/>
      <c r="AJ544" s="168"/>
      <c r="AK544" s="168"/>
      <c r="AL544" s="168"/>
      <c r="AM544" s="168"/>
      <c r="AN544" s="168"/>
      <c r="AO544" s="168"/>
      <c r="AP544" s="168"/>
      <c r="AQ544" s="168"/>
      <c r="AR544" s="168"/>
      <c r="AS544" s="168"/>
      <c r="AT544" s="168"/>
      <c r="AU544" s="168"/>
      <c r="AV544" s="168"/>
      <c r="AW544" s="168"/>
      <c r="AX544" s="168"/>
      <c r="AY544" s="168"/>
      <c r="AZ544" s="168"/>
      <c r="BA544" s="168"/>
      <c r="BB544" s="168"/>
      <c r="BC544" s="168"/>
      <c r="BD544" s="168"/>
      <c r="BE544" s="168"/>
      <c r="BF544" s="168"/>
      <c r="BG544" s="168"/>
      <c r="BH544" s="168"/>
      <c r="BI544" s="168"/>
      <c r="BJ544" s="168"/>
      <c r="BK544" s="168"/>
      <c r="BL544" s="168"/>
      <c r="BM544" s="168"/>
      <c r="BN544" s="168"/>
      <c r="BO544" s="168"/>
      <c r="BP544" s="168"/>
      <c r="BQ544" s="168"/>
      <c r="BR544" s="168"/>
      <c r="BS544" s="168"/>
      <c r="BT544" s="168"/>
      <c r="BU544" s="168"/>
      <c r="BV544" s="168"/>
      <c r="BW544" s="168"/>
      <c r="BX544" s="168"/>
      <c r="BY544" s="168"/>
      <c r="BZ544" s="168"/>
      <c r="CA544" s="168"/>
      <c r="CB544" s="168"/>
      <c r="CC544" s="168"/>
      <c r="CD544" s="168"/>
      <c r="CE544" s="168"/>
      <c r="CF544" s="168"/>
      <c r="CG544" s="168"/>
      <c r="CH544" s="168"/>
      <c r="CI544" s="168"/>
      <c r="CJ544" s="168"/>
      <c r="CK544" s="168"/>
      <c r="CL544" s="168"/>
      <c r="CM544" s="168"/>
      <c r="CN544" s="168"/>
      <c r="CO544" s="168"/>
      <c r="CP544" s="168"/>
      <c r="CQ544" s="168"/>
      <c r="CR544" s="169"/>
    </row>
    <row r="545" spans="1:96" s="170" customFormat="1" ht="92.4" x14ac:dyDescent="0.25">
      <c r="A545" s="96" t="s">
        <v>24</v>
      </c>
      <c r="B545" s="96" t="s">
        <v>278</v>
      </c>
      <c r="C545" s="96" t="s">
        <v>278</v>
      </c>
      <c r="D545" s="97" t="s">
        <v>1</v>
      </c>
      <c r="E545" s="98" t="s">
        <v>2</v>
      </c>
      <c r="F545" s="97" t="s">
        <v>1</v>
      </c>
      <c r="G545" s="98" t="s">
        <v>3</v>
      </c>
      <c r="H545" s="155">
        <v>26103</v>
      </c>
      <c r="I545" s="103" t="s">
        <v>47</v>
      </c>
      <c r="J545" s="165" t="s">
        <v>186</v>
      </c>
      <c r="K545" s="197" t="s">
        <v>926</v>
      </c>
      <c r="L545" s="157"/>
      <c r="M545" s="101" t="s">
        <v>117</v>
      </c>
      <c r="N545" s="194" t="s">
        <v>55</v>
      </c>
      <c r="O545" s="167">
        <v>0</v>
      </c>
      <c r="P545" s="190">
        <v>0</v>
      </c>
      <c r="Q545" s="102" t="s">
        <v>526</v>
      </c>
      <c r="R545" s="161">
        <f t="shared" si="205"/>
        <v>0</v>
      </c>
      <c r="S545" s="162">
        <v>0</v>
      </c>
      <c r="T545" s="162">
        <v>0</v>
      </c>
      <c r="U545" s="162">
        <v>0</v>
      </c>
      <c r="V545" s="162">
        <v>0</v>
      </c>
      <c r="W545" s="162">
        <v>0</v>
      </c>
      <c r="X545" s="162">
        <v>0</v>
      </c>
      <c r="Y545" s="162">
        <v>0</v>
      </c>
      <c r="Z545" s="162">
        <f>R545</f>
        <v>0</v>
      </c>
      <c r="AA545" s="162">
        <v>0</v>
      </c>
      <c r="AB545" s="162">
        <v>0</v>
      </c>
      <c r="AC545" s="162">
        <f t="shared" si="207"/>
        <v>0</v>
      </c>
      <c r="AD545" s="162">
        <v>0</v>
      </c>
      <c r="AE545" s="168"/>
      <c r="AF545" s="168"/>
      <c r="AG545" s="168"/>
      <c r="AH545" s="168"/>
      <c r="AI545" s="168"/>
      <c r="AJ545" s="168"/>
      <c r="AK545" s="168"/>
      <c r="AL545" s="168"/>
      <c r="AM545" s="168"/>
      <c r="AN545" s="168"/>
      <c r="AO545" s="168"/>
      <c r="AP545" s="168"/>
      <c r="AQ545" s="168"/>
      <c r="AR545" s="168"/>
      <c r="AS545" s="168"/>
      <c r="AT545" s="168"/>
      <c r="AU545" s="168"/>
      <c r="AV545" s="168"/>
      <c r="AW545" s="168"/>
      <c r="AX545" s="168"/>
      <c r="AY545" s="168"/>
      <c r="AZ545" s="168"/>
      <c r="BA545" s="168"/>
      <c r="BB545" s="168"/>
      <c r="BC545" s="168"/>
      <c r="BD545" s="168"/>
      <c r="BE545" s="168"/>
      <c r="BF545" s="168"/>
      <c r="BG545" s="168"/>
      <c r="BH545" s="168"/>
      <c r="BI545" s="168"/>
      <c r="BJ545" s="168"/>
      <c r="BK545" s="168"/>
      <c r="BL545" s="168"/>
      <c r="BM545" s="168"/>
      <c r="BN545" s="168"/>
      <c r="BO545" s="168"/>
      <c r="BP545" s="168"/>
      <c r="BQ545" s="168"/>
      <c r="BR545" s="168"/>
      <c r="BS545" s="168"/>
      <c r="BT545" s="168"/>
      <c r="BU545" s="168"/>
      <c r="BV545" s="168"/>
      <c r="BW545" s="168"/>
      <c r="BX545" s="168"/>
      <c r="BY545" s="168"/>
      <c r="BZ545" s="168"/>
      <c r="CA545" s="168"/>
      <c r="CB545" s="168"/>
      <c r="CC545" s="168"/>
      <c r="CD545" s="168"/>
      <c r="CE545" s="168"/>
      <c r="CF545" s="168"/>
      <c r="CG545" s="168"/>
      <c r="CH545" s="168"/>
      <c r="CI545" s="168"/>
      <c r="CJ545" s="168"/>
      <c r="CK545" s="168"/>
      <c r="CL545" s="168"/>
      <c r="CM545" s="168"/>
      <c r="CN545" s="168"/>
      <c r="CO545" s="168"/>
      <c r="CP545" s="168"/>
      <c r="CQ545" s="168"/>
      <c r="CR545" s="169"/>
    </row>
    <row r="546" spans="1:96" s="170" customFormat="1" ht="82.8" x14ac:dyDescent="0.25">
      <c r="A546" s="96" t="s">
        <v>24</v>
      </c>
      <c r="B546" s="96" t="s">
        <v>278</v>
      </c>
      <c r="C546" s="96" t="s">
        <v>278</v>
      </c>
      <c r="D546" s="97" t="s">
        <v>1</v>
      </c>
      <c r="E546" s="98" t="s">
        <v>2</v>
      </c>
      <c r="F546" s="97" t="s">
        <v>1</v>
      </c>
      <c r="G546" s="98" t="s">
        <v>3</v>
      </c>
      <c r="H546" s="155">
        <v>29301</v>
      </c>
      <c r="I546" s="198" t="s">
        <v>927</v>
      </c>
      <c r="J546" s="165" t="s">
        <v>928</v>
      </c>
      <c r="K546" s="197" t="s">
        <v>929</v>
      </c>
      <c r="L546" s="157"/>
      <c r="M546" s="101" t="s">
        <v>117</v>
      </c>
      <c r="N546" s="194" t="s">
        <v>55</v>
      </c>
      <c r="O546" s="167">
        <v>0</v>
      </c>
      <c r="P546" s="190">
        <v>0</v>
      </c>
      <c r="Q546" s="102" t="s">
        <v>526</v>
      </c>
      <c r="R546" s="161">
        <f t="shared" si="205"/>
        <v>0</v>
      </c>
      <c r="S546" s="162">
        <v>0</v>
      </c>
      <c r="T546" s="162">
        <v>0</v>
      </c>
      <c r="U546" s="162">
        <v>0</v>
      </c>
      <c r="V546" s="162">
        <v>0</v>
      </c>
      <c r="W546" s="162">
        <v>0</v>
      </c>
      <c r="X546" s="162">
        <v>0</v>
      </c>
      <c r="Y546" s="162">
        <v>0</v>
      </c>
      <c r="Z546" s="162">
        <v>0</v>
      </c>
      <c r="AA546" s="162">
        <v>0</v>
      </c>
      <c r="AB546" s="162">
        <v>0</v>
      </c>
      <c r="AC546" s="162">
        <f t="shared" si="207"/>
        <v>0</v>
      </c>
      <c r="AD546" s="162">
        <v>0</v>
      </c>
      <c r="AE546" s="168"/>
      <c r="AF546" s="168"/>
      <c r="AG546" s="168"/>
      <c r="AH546" s="168"/>
      <c r="AI546" s="168"/>
      <c r="AJ546" s="168"/>
      <c r="AK546" s="168"/>
      <c r="AL546" s="168"/>
      <c r="AM546" s="168"/>
      <c r="AN546" s="168"/>
      <c r="AO546" s="168"/>
      <c r="AP546" s="168"/>
      <c r="AQ546" s="168"/>
      <c r="AR546" s="168"/>
      <c r="AS546" s="168"/>
      <c r="AT546" s="168"/>
      <c r="AU546" s="168"/>
      <c r="AV546" s="168"/>
      <c r="AW546" s="168"/>
      <c r="AX546" s="168"/>
      <c r="AY546" s="168"/>
      <c r="AZ546" s="168"/>
      <c r="BA546" s="168"/>
      <c r="BB546" s="168"/>
      <c r="BC546" s="168"/>
      <c r="BD546" s="168"/>
      <c r="BE546" s="168"/>
      <c r="BF546" s="168"/>
      <c r="BG546" s="168"/>
      <c r="BH546" s="168"/>
      <c r="BI546" s="168"/>
      <c r="BJ546" s="168"/>
      <c r="BK546" s="168"/>
      <c r="BL546" s="168"/>
      <c r="BM546" s="168"/>
      <c r="BN546" s="168"/>
      <c r="BO546" s="168"/>
      <c r="BP546" s="168"/>
      <c r="BQ546" s="168"/>
      <c r="BR546" s="168"/>
      <c r="BS546" s="168"/>
      <c r="BT546" s="168"/>
      <c r="BU546" s="168"/>
      <c r="BV546" s="168"/>
      <c r="BW546" s="168"/>
      <c r="BX546" s="168"/>
      <c r="BY546" s="168"/>
      <c r="BZ546" s="168"/>
      <c r="CA546" s="168"/>
      <c r="CB546" s="168"/>
      <c r="CC546" s="168"/>
      <c r="CD546" s="168"/>
      <c r="CE546" s="168"/>
      <c r="CF546" s="168"/>
      <c r="CG546" s="168"/>
      <c r="CH546" s="168"/>
      <c r="CI546" s="168"/>
      <c r="CJ546" s="168"/>
      <c r="CK546" s="168"/>
      <c r="CL546" s="168"/>
      <c r="CM546" s="168"/>
      <c r="CN546" s="168"/>
      <c r="CO546" s="168"/>
      <c r="CP546" s="168"/>
      <c r="CQ546" s="168"/>
      <c r="CR546" s="169"/>
    </row>
    <row r="547" spans="1:96" s="170" customFormat="1" ht="82.8" x14ac:dyDescent="0.25">
      <c r="A547" s="96" t="s">
        <v>24</v>
      </c>
      <c r="B547" s="96" t="s">
        <v>278</v>
      </c>
      <c r="C547" s="96" t="s">
        <v>278</v>
      </c>
      <c r="D547" s="97" t="s">
        <v>1</v>
      </c>
      <c r="E547" s="98" t="s">
        <v>2</v>
      </c>
      <c r="F547" s="97" t="s">
        <v>1</v>
      </c>
      <c r="G547" s="98" t="s">
        <v>3</v>
      </c>
      <c r="H547" s="155">
        <v>29301</v>
      </c>
      <c r="I547" s="198" t="s">
        <v>927</v>
      </c>
      <c r="J547" s="165" t="s">
        <v>928</v>
      </c>
      <c r="K547" s="197" t="s">
        <v>929</v>
      </c>
      <c r="L547" s="157"/>
      <c r="M547" s="101" t="s">
        <v>117</v>
      </c>
      <c r="N547" s="194" t="s">
        <v>55</v>
      </c>
      <c r="O547" s="167">
        <v>0</v>
      </c>
      <c r="P547" s="190">
        <v>0</v>
      </c>
      <c r="Q547" s="102" t="s">
        <v>526</v>
      </c>
      <c r="R547" s="161">
        <f t="shared" si="205"/>
        <v>0</v>
      </c>
      <c r="S547" s="162">
        <v>0</v>
      </c>
      <c r="T547" s="162">
        <v>0</v>
      </c>
      <c r="U547" s="162">
        <v>0</v>
      </c>
      <c r="V547" s="162">
        <v>0</v>
      </c>
      <c r="W547" s="162">
        <v>0</v>
      </c>
      <c r="X547" s="162">
        <v>0</v>
      </c>
      <c r="Y547" s="162">
        <v>0</v>
      </c>
      <c r="Z547" s="162">
        <v>0</v>
      </c>
      <c r="AA547" s="162">
        <v>0</v>
      </c>
      <c r="AB547" s="162">
        <v>0</v>
      </c>
      <c r="AC547" s="162">
        <f t="shared" si="207"/>
        <v>0</v>
      </c>
      <c r="AD547" s="162">
        <v>0</v>
      </c>
      <c r="AE547" s="168"/>
      <c r="AF547" s="168"/>
      <c r="AG547" s="168"/>
      <c r="AH547" s="168"/>
      <c r="AI547" s="168"/>
      <c r="AJ547" s="168"/>
      <c r="AK547" s="168"/>
      <c r="AL547" s="168"/>
      <c r="AM547" s="168"/>
      <c r="AN547" s="168"/>
      <c r="AO547" s="168"/>
      <c r="AP547" s="168"/>
      <c r="AQ547" s="168"/>
      <c r="AR547" s="168"/>
      <c r="AS547" s="168"/>
      <c r="AT547" s="168"/>
      <c r="AU547" s="168"/>
      <c r="AV547" s="168"/>
      <c r="AW547" s="168"/>
      <c r="AX547" s="168"/>
      <c r="AY547" s="168"/>
      <c r="AZ547" s="168"/>
      <c r="BA547" s="168"/>
      <c r="BB547" s="168"/>
      <c r="BC547" s="168"/>
      <c r="BD547" s="168"/>
      <c r="BE547" s="168"/>
      <c r="BF547" s="168"/>
      <c r="BG547" s="168"/>
      <c r="BH547" s="168"/>
      <c r="BI547" s="168"/>
      <c r="BJ547" s="168"/>
      <c r="BK547" s="168"/>
      <c r="BL547" s="168"/>
      <c r="BM547" s="168"/>
      <c r="BN547" s="168"/>
      <c r="BO547" s="168"/>
      <c r="BP547" s="168"/>
      <c r="BQ547" s="168"/>
      <c r="BR547" s="168"/>
      <c r="BS547" s="168"/>
      <c r="BT547" s="168"/>
      <c r="BU547" s="168"/>
      <c r="BV547" s="168"/>
      <c r="BW547" s="168"/>
      <c r="BX547" s="168"/>
      <c r="BY547" s="168"/>
      <c r="BZ547" s="168"/>
      <c r="CA547" s="168"/>
      <c r="CB547" s="168"/>
      <c r="CC547" s="168"/>
      <c r="CD547" s="168"/>
      <c r="CE547" s="168"/>
      <c r="CF547" s="168"/>
      <c r="CG547" s="168"/>
      <c r="CH547" s="168"/>
      <c r="CI547" s="168"/>
      <c r="CJ547" s="168"/>
      <c r="CK547" s="168"/>
      <c r="CL547" s="168"/>
      <c r="CM547" s="168"/>
      <c r="CN547" s="168"/>
      <c r="CO547" s="168"/>
      <c r="CP547" s="168"/>
      <c r="CQ547" s="168"/>
      <c r="CR547" s="169"/>
    </row>
    <row r="548" spans="1:96" s="170" customFormat="1" ht="26.4" x14ac:dyDescent="0.25">
      <c r="A548" s="96" t="s">
        <v>24</v>
      </c>
      <c r="B548" s="96" t="s">
        <v>278</v>
      </c>
      <c r="C548" s="96" t="s">
        <v>278</v>
      </c>
      <c r="D548" s="97" t="s">
        <v>1</v>
      </c>
      <c r="E548" s="98" t="s">
        <v>2</v>
      </c>
      <c r="F548" s="97" t="s">
        <v>1</v>
      </c>
      <c r="G548" s="98" t="s">
        <v>3</v>
      </c>
      <c r="H548" s="155">
        <v>29101</v>
      </c>
      <c r="I548" s="103" t="s">
        <v>930</v>
      </c>
      <c r="J548" s="165" t="s">
        <v>643</v>
      </c>
      <c r="K548" s="189" t="s">
        <v>644</v>
      </c>
      <c r="L548" s="157"/>
      <c r="M548" s="101" t="s">
        <v>117</v>
      </c>
      <c r="N548" s="194" t="s">
        <v>55</v>
      </c>
      <c r="O548" s="167">
        <v>0</v>
      </c>
      <c r="P548" s="190">
        <v>0</v>
      </c>
      <c r="Q548" s="102" t="s">
        <v>526</v>
      </c>
      <c r="R548" s="161">
        <f t="shared" si="205"/>
        <v>0</v>
      </c>
      <c r="S548" s="162">
        <v>0</v>
      </c>
      <c r="T548" s="162">
        <v>0</v>
      </c>
      <c r="U548" s="162">
        <v>0</v>
      </c>
      <c r="V548" s="162">
        <v>0</v>
      </c>
      <c r="W548" s="162">
        <v>0</v>
      </c>
      <c r="X548" s="162">
        <v>0</v>
      </c>
      <c r="Y548" s="162">
        <v>0</v>
      </c>
      <c r="Z548" s="162">
        <v>0</v>
      </c>
      <c r="AA548" s="162">
        <v>0</v>
      </c>
      <c r="AB548" s="162">
        <v>0</v>
      </c>
      <c r="AC548" s="162">
        <f t="shared" si="207"/>
        <v>0</v>
      </c>
      <c r="AD548" s="162">
        <v>0</v>
      </c>
      <c r="AE548" s="168"/>
      <c r="AF548" s="168"/>
      <c r="AG548" s="168"/>
      <c r="AH548" s="168"/>
      <c r="AI548" s="168"/>
      <c r="AJ548" s="168"/>
      <c r="AK548" s="168"/>
      <c r="AL548" s="168"/>
      <c r="AM548" s="168"/>
      <c r="AN548" s="168"/>
      <c r="AO548" s="168"/>
      <c r="AP548" s="168"/>
      <c r="AQ548" s="168"/>
      <c r="AR548" s="168"/>
      <c r="AS548" s="168"/>
      <c r="AT548" s="168"/>
      <c r="AU548" s="168"/>
      <c r="AV548" s="168"/>
      <c r="AW548" s="168"/>
      <c r="AX548" s="168"/>
      <c r="AY548" s="168"/>
      <c r="AZ548" s="168"/>
      <c r="BA548" s="168"/>
      <c r="BB548" s="168"/>
      <c r="BC548" s="168"/>
      <c r="BD548" s="168"/>
      <c r="BE548" s="168"/>
      <c r="BF548" s="168"/>
      <c r="BG548" s="168"/>
      <c r="BH548" s="168"/>
      <c r="BI548" s="168"/>
      <c r="BJ548" s="168"/>
      <c r="BK548" s="168"/>
      <c r="BL548" s="168"/>
      <c r="BM548" s="168"/>
      <c r="BN548" s="168"/>
      <c r="BO548" s="168"/>
      <c r="BP548" s="168"/>
      <c r="BQ548" s="168"/>
      <c r="BR548" s="168"/>
      <c r="BS548" s="168"/>
      <c r="BT548" s="168"/>
      <c r="BU548" s="168"/>
      <c r="BV548" s="168"/>
      <c r="BW548" s="168"/>
      <c r="BX548" s="168"/>
      <c r="BY548" s="168"/>
      <c r="BZ548" s="168"/>
      <c r="CA548" s="168"/>
      <c r="CB548" s="168"/>
      <c r="CC548" s="168"/>
      <c r="CD548" s="168"/>
      <c r="CE548" s="168"/>
      <c r="CF548" s="168"/>
      <c r="CG548" s="168"/>
      <c r="CH548" s="168"/>
      <c r="CI548" s="168"/>
      <c r="CJ548" s="168"/>
      <c r="CK548" s="168"/>
      <c r="CL548" s="168"/>
      <c r="CM548" s="168"/>
      <c r="CN548" s="168"/>
      <c r="CO548" s="168"/>
      <c r="CP548" s="168"/>
      <c r="CQ548" s="168"/>
      <c r="CR548" s="169"/>
    </row>
    <row r="549" spans="1:96" s="170" customFormat="1" ht="13.2" x14ac:dyDescent="0.25">
      <c r="A549" s="96" t="s">
        <v>24</v>
      </c>
      <c r="B549" s="96" t="s">
        <v>278</v>
      </c>
      <c r="C549" s="96" t="s">
        <v>278</v>
      </c>
      <c r="D549" s="97" t="s">
        <v>1</v>
      </c>
      <c r="E549" s="98" t="s">
        <v>2</v>
      </c>
      <c r="F549" s="97" t="s">
        <v>1</v>
      </c>
      <c r="G549" s="98" t="s">
        <v>3</v>
      </c>
      <c r="H549" s="155">
        <v>29101</v>
      </c>
      <c r="I549" s="103" t="s">
        <v>930</v>
      </c>
      <c r="J549" s="165" t="s">
        <v>256</v>
      </c>
      <c r="K549" s="189" t="s">
        <v>931</v>
      </c>
      <c r="L549" s="157"/>
      <c r="M549" s="101" t="s">
        <v>117</v>
      </c>
      <c r="N549" s="194" t="s">
        <v>55</v>
      </c>
      <c r="O549" s="167">
        <v>0</v>
      </c>
      <c r="P549" s="190">
        <v>0</v>
      </c>
      <c r="Q549" s="102" t="s">
        <v>526</v>
      </c>
      <c r="R549" s="161">
        <f t="shared" ref="R549:R617" si="208">+ROUND(P549*O549,0)</f>
        <v>0</v>
      </c>
      <c r="S549" s="162">
        <v>0</v>
      </c>
      <c r="T549" s="162">
        <v>0</v>
      </c>
      <c r="U549" s="162">
        <v>0</v>
      </c>
      <c r="V549" s="162">
        <v>0</v>
      </c>
      <c r="W549" s="162">
        <v>0</v>
      </c>
      <c r="X549" s="162">
        <v>0</v>
      </c>
      <c r="Y549" s="162">
        <v>0</v>
      </c>
      <c r="Z549" s="162">
        <v>0</v>
      </c>
      <c r="AA549" s="162">
        <v>0</v>
      </c>
      <c r="AB549" s="162">
        <v>0</v>
      </c>
      <c r="AC549" s="162">
        <f t="shared" si="207"/>
        <v>0</v>
      </c>
      <c r="AD549" s="162">
        <v>0</v>
      </c>
      <c r="AE549" s="168"/>
      <c r="AF549" s="168"/>
      <c r="AG549" s="168"/>
      <c r="AH549" s="168"/>
      <c r="AI549" s="168"/>
      <c r="AJ549" s="168"/>
      <c r="AK549" s="168"/>
      <c r="AL549" s="168"/>
      <c r="AM549" s="168"/>
      <c r="AN549" s="168"/>
      <c r="AO549" s="168"/>
      <c r="AP549" s="168"/>
      <c r="AQ549" s="168"/>
      <c r="AR549" s="168"/>
      <c r="AS549" s="168"/>
      <c r="AT549" s="168"/>
      <c r="AU549" s="168"/>
      <c r="AV549" s="168"/>
      <c r="AW549" s="168"/>
      <c r="AX549" s="168"/>
      <c r="AY549" s="168"/>
      <c r="AZ549" s="168"/>
      <c r="BA549" s="168"/>
      <c r="BB549" s="168"/>
      <c r="BC549" s="168"/>
      <c r="BD549" s="168"/>
      <c r="BE549" s="168"/>
      <c r="BF549" s="168"/>
      <c r="BG549" s="168"/>
      <c r="BH549" s="168"/>
      <c r="BI549" s="168"/>
      <c r="BJ549" s="168"/>
      <c r="BK549" s="168"/>
      <c r="BL549" s="168"/>
      <c r="BM549" s="168"/>
      <c r="BN549" s="168"/>
      <c r="BO549" s="168"/>
      <c r="BP549" s="168"/>
      <c r="BQ549" s="168"/>
      <c r="BR549" s="168"/>
      <c r="BS549" s="168"/>
      <c r="BT549" s="168"/>
      <c r="BU549" s="168"/>
      <c r="BV549" s="168"/>
      <c r="BW549" s="168"/>
      <c r="BX549" s="168"/>
      <c r="BY549" s="168"/>
      <c r="BZ549" s="168"/>
      <c r="CA549" s="168"/>
      <c r="CB549" s="168"/>
      <c r="CC549" s="168"/>
      <c r="CD549" s="168"/>
      <c r="CE549" s="168"/>
      <c r="CF549" s="168"/>
      <c r="CG549" s="168"/>
      <c r="CH549" s="168"/>
      <c r="CI549" s="168"/>
      <c r="CJ549" s="168"/>
      <c r="CK549" s="168"/>
      <c r="CL549" s="168"/>
      <c r="CM549" s="168"/>
      <c r="CN549" s="168"/>
      <c r="CO549" s="168"/>
      <c r="CP549" s="168"/>
      <c r="CQ549" s="168"/>
      <c r="CR549" s="169"/>
    </row>
    <row r="550" spans="1:96" s="170" customFormat="1" ht="13.2" x14ac:dyDescent="0.25">
      <c r="A550" s="96" t="s">
        <v>24</v>
      </c>
      <c r="B550" s="96" t="s">
        <v>278</v>
      </c>
      <c r="C550" s="96" t="s">
        <v>278</v>
      </c>
      <c r="D550" s="97" t="s">
        <v>1</v>
      </c>
      <c r="E550" s="98" t="s">
        <v>2</v>
      </c>
      <c r="F550" s="97" t="s">
        <v>1</v>
      </c>
      <c r="G550" s="98" t="s">
        <v>3</v>
      </c>
      <c r="H550" s="155">
        <v>29101</v>
      </c>
      <c r="I550" s="103" t="s">
        <v>930</v>
      </c>
      <c r="J550" s="165" t="s">
        <v>932</v>
      </c>
      <c r="K550" s="189" t="s">
        <v>933</v>
      </c>
      <c r="L550" s="157"/>
      <c r="M550" s="101" t="s">
        <v>117</v>
      </c>
      <c r="N550" s="194" t="s">
        <v>55</v>
      </c>
      <c r="O550" s="167">
        <v>0</v>
      </c>
      <c r="P550" s="190">
        <v>0</v>
      </c>
      <c r="Q550" s="102" t="s">
        <v>526</v>
      </c>
      <c r="R550" s="161">
        <f t="shared" si="208"/>
        <v>0</v>
      </c>
      <c r="S550" s="162">
        <v>0</v>
      </c>
      <c r="T550" s="162">
        <v>0</v>
      </c>
      <c r="U550" s="162">
        <v>0</v>
      </c>
      <c r="V550" s="162">
        <f t="shared" ref="V550" si="209">R550</f>
        <v>0</v>
      </c>
      <c r="W550" s="162">
        <v>0</v>
      </c>
      <c r="X550" s="162">
        <v>0</v>
      </c>
      <c r="Y550" s="162">
        <v>0</v>
      </c>
      <c r="Z550" s="162">
        <v>0</v>
      </c>
      <c r="AA550" s="162">
        <v>0</v>
      </c>
      <c r="AB550" s="162">
        <v>0</v>
      </c>
      <c r="AC550" s="162">
        <f t="shared" si="207"/>
        <v>0</v>
      </c>
      <c r="AD550" s="162">
        <v>0</v>
      </c>
      <c r="AE550" s="168"/>
      <c r="AF550" s="168"/>
      <c r="AG550" s="168"/>
      <c r="AH550" s="168"/>
      <c r="AI550" s="168"/>
      <c r="AJ550" s="168"/>
      <c r="AK550" s="168"/>
      <c r="AL550" s="168"/>
      <c r="AM550" s="168"/>
      <c r="AN550" s="168"/>
      <c r="AO550" s="168"/>
      <c r="AP550" s="168"/>
      <c r="AQ550" s="168"/>
      <c r="AR550" s="168"/>
      <c r="AS550" s="168"/>
      <c r="AT550" s="168"/>
      <c r="AU550" s="168"/>
      <c r="AV550" s="168"/>
      <c r="AW550" s="168"/>
      <c r="AX550" s="168"/>
      <c r="AY550" s="168"/>
      <c r="AZ550" s="168"/>
      <c r="BA550" s="168"/>
      <c r="BB550" s="168"/>
      <c r="BC550" s="168"/>
      <c r="BD550" s="168"/>
      <c r="BE550" s="168"/>
      <c r="BF550" s="168"/>
      <c r="BG550" s="168"/>
      <c r="BH550" s="168"/>
      <c r="BI550" s="168"/>
      <c r="BJ550" s="168"/>
      <c r="BK550" s="168"/>
      <c r="BL550" s="168"/>
      <c r="BM550" s="168"/>
      <c r="BN550" s="168"/>
      <c r="BO550" s="168"/>
      <c r="BP550" s="168"/>
      <c r="BQ550" s="168"/>
      <c r="BR550" s="168"/>
      <c r="BS550" s="168"/>
      <c r="BT550" s="168"/>
      <c r="BU550" s="168"/>
      <c r="BV550" s="168"/>
      <c r="BW550" s="168"/>
      <c r="BX550" s="168"/>
      <c r="BY550" s="168"/>
      <c r="BZ550" s="168"/>
      <c r="CA550" s="168"/>
      <c r="CB550" s="168"/>
      <c r="CC550" s="168"/>
      <c r="CD550" s="168"/>
      <c r="CE550" s="168"/>
      <c r="CF550" s="168"/>
      <c r="CG550" s="168"/>
      <c r="CH550" s="168"/>
      <c r="CI550" s="168"/>
      <c r="CJ550" s="168"/>
      <c r="CK550" s="168"/>
      <c r="CL550" s="168"/>
      <c r="CM550" s="168"/>
      <c r="CN550" s="168"/>
      <c r="CO550" s="168"/>
      <c r="CP550" s="168"/>
      <c r="CQ550" s="168"/>
      <c r="CR550" s="169"/>
    </row>
    <row r="551" spans="1:96" s="170" customFormat="1" ht="13.2" x14ac:dyDescent="0.25">
      <c r="A551" s="96" t="s">
        <v>24</v>
      </c>
      <c r="B551" s="96" t="s">
        <v>278</v>
      </c>
      <c r="C551" s="96" t="s">
        <v>278</v>
      </c>
      <c r="D551" s="97" t="s">
        <v>1</v>
      </c>
      <c r="E551" s="98" t="s">
        <v>2</v>
      </c>
      <c r="F551" s="97" t="s">
        <v>1</v>
      </c>
      <c r="G551" s="98" t="s">
        <v>3</v>
      </c>
      <c r="H551" s="155">
        <v>29101</v>
      </c>
      <c r="I551" s="103" t="s">
        <v>930</v>
      </c>
      <c r="J551" s="165" t="s">
        <v>934</v>
      </c>
      <c r="K551" s="189" t="s">
        <v>935</v>
      </c>
      <c r="L551" s="157"/>
      <c r="M551" s="101" t="s">
        <v>117</v>
      </c>
      <c r="N551" s="194" t="s">
        <v>55</v>
      </c>
      <c r="O551" s="167">
        <v>0</v>
      </c>
      <c r="P551" s="190">
        <v>0</v>
      </c>
      <c r="Q551" s="102" t="s">
        <v>526</v>
      </c>
      <c r="R551" s="161">
        <f t="shared" si="208"/>
        <v>0</v>
      </c>
      <c r="S551" s="162">
        <v>0</v>
      </c>
      <c r="T551" s="162">
        <v>0</v>
      </c>
      <c r="U551" s="162">
        <v>0</v>
      </c>
      <c r="V551" s="162">
        <v>0</v>
      </c>
      <c r="W551" s="162">
        <v>0</v>
      </c>
      <c r="X551" s="162">
        <v>0</v>
      </c>
      <c r="Y551" s="162">
        <v>0</v>
      </c>
      <c r="Z551" s="162">
        <v>0</v>
      </c>
      <c r="AA551" s="162">
        <v>0</v>
      </c>
      <c r="AB551" s="162">
        <v>0</v>
      </c>
      <c r="AC551" s="162">
        <f t="shared" si="207"/>
        <v>0</v>
      </c>
      <c r="AD551" s="162">
        <v>0</v>
      </c>
      <c r="AE551" s="168"/>
      <c r="AF551" s="168"/>
      <c r="AG551" s="168"/>
      <c r="AH551" s="168"/>
      <c r="AI551" s="168"/>
      <c r="AJ551" s="168"/>
      <c r="AK551" s="168"/>
      <c r="AL551" s="168"/>
      <c r="AM551" s="168"/>
      <c r="AN551" s="168"/>
      <c r="AO551" s="168"/>
      <c r="AP551" s="168"/>
      <c r="AQ551" s="168"/>
      <c r="AR551" s="168"/>
      <c r="AS551" s="168"/>
      <c r="AT551" s="168"/>
      <c r="AU551" s="168"/>
      <c r="AV551" s="168"/>
      <c r="AW551" s="168"/>
      <c r="AX551" s="168"/>
      <c r="AY551" s="168"/>
      <c r="AZ551" s="168"/>
      <c r="BA551" s="168"/>
      <c r="BB551" s="168"/>
      <c r="BC551" s="168"/>
      <c r="BD551" s="168"/>
      <c r="BE551" s="168"/>
      <c r="BF551" s="168"/>
      <c r="BG551" s="168"/>
      <c r="BH551" s="168"/>
      <c r="BI551" s="168"/>
      <c r="BJ551" s="168"/>
      <c r="BK551" s="168"/>
      <c r="BL551" s="168"/>
      <c r="BM551" s="168"/>
      <c r="BN551" s="168"/>
      <c r="BO551" s="168"/>
      <c r="BP551" s="168"/>
      <c r="BQ551" s="168"/>
      <c r="BR551" s="168"/>
      <c r="BS551" s="168"/>
      <c r="BT551" s="168"/>
      <c r="BU551" s="168"/>
      <c r="BV551" s="168"/>
      <c r="BW551" s="168"/>
      <c r="BX551" s="168"/>
      <c r="BY551" s="168"/>
      <c r="BZ551" s="168"/>
      <c r="CA551" s="168"/>
      <c r="CB551" s="168"/>
      <c r="CC551" s="168"/>
      <c r="CD551" s="168"/>
      <c r="CE551" s="168"/>
      <c r="CF551" s="168"/>
      <c r="CG551" s="168"/>
      <c r="CH551" s="168"/>
      <c r="CI551" s="168"/>
      <c r="CJ551" s="168"/>
      <c r="CK551" s="168"/>
      <c r="CL551" s="168"/>
      <c r="CM551" s="168"/>
      <c r="CN551" s="168"/>
      <c r="CO551" s="168"/>
      <c r="CP551" s="168"/>
      <c r="CQ551" s="168"/>
      <c r="CR551" s="169"/>
    </row>
    <row r="552" spans="1:96" s="170" customFormat="1" ht="26.4" x14ac:dyDescent="0.25">
      <c r="A552" s="96" t="s">
        <v>24</v>
      </c>
      <c r="B552" s="96" t="s">
        <v>278</v>
      </c>
      <c r="C552" s="96" t="s">
        <v>278</v>
      </c>
      <c r="D552" s="97" t="s">
        <v>1</v>
      </c>
      <c r="E552" s="98" t="s">
        <v>2</v>
      </c>
      <c r="F552" s="97" t="s">
        <v>1</v>
      </c>
      <c r="G552" s="98" t="s">
        <v>3</v>
      </c>
      <c r="H552" s="155">
        <v>29101</v>
      </c>
      <c r="I552" s="103" t="s">
        <v>930</v>
      </c>
      <c r="J552" s="165" t="s">
        <v>257</v>
      </c>
      <c r="K552" s="189" t="s">
        <v>220</v>
      </c>
      <c r="L552" s="157"/>
      <c r="M552" s="101" t="s">
        <v>117</v>
      </c>
      <c r="N552" s="194" t="s">
        <v>55</v>
      </c>
      <c r="O552" s="167">
        <v>0</v>
      </c>
      <c r="P552" s="190">
        <v>0</v>
      </c>
      <c r="Q552" s="102" t="s">
        <v>526</v>
      </c>
      <c r="R552" s="161">
        <f t="shared" si="208"/>
        <v>0</v>
      </c>
      <c r="S552" s="162">
        <v>0</v>
      </c>
      <c r="T552" s="162">
        <v>0</v>
      </c>
      <c r="U552" s="162">
        <v>0</v>
      </c>
      <c r="V552" s="162">
        <v>0</v>
      </c>
      <c r="W552" s="162">
        <v>0</v>
      </c>
      <c r="X552" s="162">
        <v>0</v>
      </c>
      <c r="Y552" s="162">
        <v>0</v>
      </c>
      <c r="Z552" s="162">
        <v>0</v>
      </c>
      <c r="AA552" s="162">
        <v>0</v>
      </c>
      <c r="AB552" s="162">
        <v>0</v>
      </c>
      <c r="AC552" s="162">
        <f t="shared" si="207"/>
        <v>0</v>
      </c>
      <c r="AD552" s="162">
        <v>0</v>
      </c>
      <c r="AE552" s="168"/>
      <c r="AF552" s="168"/>
      <c r="AG552" s="168"/>
      <c r="AH552" s="168"/>
      <c r="AI552" s="168"/>
      <c r="AJ552" s="168"/>
      <c r="AK552" s="168"/>
      <c r="AL552" s="168"/>
      <c r="AM552" s="168"/>
      <c r="AN552" s="168"/>
      <c r="AO552" s="168"/>
      <c r="AP552" s="168"/>
      <c r="AQ552" s="168"/>
      <c r="AR552" s="168"/>
      <c r="AS552" s="168"/>
      <c r="AT552" s="168"/>
      <c r="AU552" s="168"/>
      <c r="AV552" s="168"/>
      <c r="AW552" s="168"/>
      <c r="AX552" s="168"/>
      <c r="AY552" s="168"/>
      <c r="AZ552" s="168"/>
      <c r="BA552" s="168"/>
      <c r="BB552" s="168"/>
      <c r="BC552" s="168"/>
      <c r="BD552" s="168"/>
      <c r="BE552" s="168"/>
      <c r="BF552" s="168"/>
      <c r="BG552" s="168"/>
      <c r="BH552" s="168"/>
      <c r="BI552" s="168"/>
      <c r="BJ552" s="168"/>
      <c r="BK552" s="168"/>
      <c r="BL552" s="168"/>
      <c r="BM552" s="168"/>
      <c r="BN552" s="168"/>
      <c r="BO552" s="168"/>
      <c r="BP552" s="168"/>
      <c r="BQ552" s="168"/>
      <c r="BR552" s="168"/>
      <c r="BS552" s="168"/>
      <c r="BT552" s="168"/>
      <c r="BU552" s="168"/>
      <c r="BV552" s="168"/>
      <c r="BW552" s="168"/>
      <c r="BX552" s="168"/>
      <c r="BY552" s="168"/>
      <c r="BZ552" s="168"/>
      <c r="CA552" s="168"/>
      <c r="CB552" s="168"/>
      <c r="CC552" s="168"/>
      <c r="CD552" s="168"/>
      <c r="CE552" s="168"/>
      <c r="CF552" s="168"/>
      <c r="CG552" s="168"/>
      <c r="CH552" s="168"/>
      <c r="CI552" s="168"/>
      <c r="CJ552" s="168"/>
      <c r="CK552" s="168"/>
      <c r="CL552" s="168"/>
      <c r="CM552" s="168"/>
      <c r="CN552" s="168"/>
      <c r="CO552" s="168"/>
      <c r="CP552" s="168"/>
      <c r="CQ552" s="168"/>
      <c r="CR552" s="169"/>
    </row>
    <row r="553" spans="1:96" s="170" customFormat="1" ht="52.8" x14ac:dyDescent="0.25">
      <c r="A553" s="96" t="s">
        <v>24</v>
      </c>
      <c r="B553" s="96" t="s">
        <v>278</v>
      </c>
      <c r="C553" s="96" t="s">
        <v>278</v>
      </c>
      <c r="D553" s="97" t="s">
        <v>1</v>
      </c>
      <c r="E553" s="98" t="s">
        <v>2</v>
      </c>
      <c r="F553" s="97" t="s">
        <v>1</v>
      </c>
      <c r="G553" s="98" t="s">
        <v>3</v>
      </c>
      <c r="H553" s="155">
        <v>21401</v>
      </c>
      <c r="I553" s="103" t="s">
        <v>818</v>
      </c>
      <c r="J553" s="165" t="s">
        <v>936</v>
      </c>
      <c r="K553" s="189" t="s">
        <v>937</v>
      </c>
      <c r="L553" s="157"/>
      <c r="M553" s="101" t="s">
        <v>117</v>
      </c>
      <c r="N553" s="194" t="s">
        <v>55</v>
      </c>
      <c r="O553" s="167">
        <v>0</v>
      </c>
      <c r="P553" s="190">
        <v>0</v>
      </c>
      <c r="Q553" s="102" t="s">
        <v>526</v>
      </c>
      <c r="R553" s="161">
        <f t="shared" si="208"/>
        <v>0</v>
      </c>
      <c r="S553" s="162">
        <v>0</v>
      </c>
      <c r="T553" s="162">
        <v>0</v>
      </c>
      <c r="U553" s="162">
        <v>0</v>
      </c>
      <c r="V553" s="162">
        <v>0</v>
      </c>
      <c r="W553" s="162">
        <v>0</v>
      </c>
      <c r="X553" s="162">
        <v>0</v>
      </c>
      <c r="Y553" s="162">
        <v>0</v>
      </c>
      <c r="Z553" s="162">
        <v>0</v>
      </c>
      <c r="AA553" s="162">
        <v>0</v>
      </c>
      <c r="AB553" s="162">
        <v>0</v>
      </c>
      <c r="AC553" s="162">
        <f t="shared" si="207"/>
        <v>0</v>
      </c>
      <c r="AD553" s="162">
        <v>0</v>
      </c>
      <c r="AE553" s="168"/>
      <c r="AF553" s="168"/>
      <c r="AG553" s="168"/>
      <c r="AH553" s="168"/>
      <c r="AI553" s="168"/>
      <c r="AJ553" s="168"/>
      <c r="AK553" s="168"/>
      <c r="AL553" s="168"/>
      <c r="AM553" s="168"/>
      <c r="AN553" s="168"/>
      <c r="AO553" s="168"/>
      <c r="AP553" s="168"/>
      <c r="AQ553" s="168"/>
      <c r="AR553" s="168"/>
      <c r="AS553" s="168"/>
      <c r="AT553" s="168"/>
      <c r="AU553" s="168"/>
      <c r="AV553" s="168"/>
      <c r="AW553" s="168"/>
      <c r="AX553" s="168"/>
      <c r="AY553" s="168"/>
      <c r="AZ553" s="168"/>
      <c r="BA553" s="168"/>
      <c r="BB553" s="168"/>
      <c r="BC553" s="168"/>
      <c r="BD553" s="168"/>
      <c r="BE553" s="168"/>
      <c r="BF553" s="168"/>
      <c r="BG553" s="168"/>
      <c r="BH553" s="168"/>
      <c r="BI553" s="168"/>
      <c r="BJ553" s="168"/>
      <c r="BK553" s="168"/>
      <c r="BL553" s="168"/>
      <c r="BM553" s="168"/>
      <c r="BN553" s="168"/>
      <c r="BO553" s="168"/>
      <c r="BP553" s="168"/>
      <c r="BQ553" s="168"/>
      <c r="BR553" s="168"/>
      <c r="BS553" s="168"/>
      <c r="BT553" s="168"/>
      <c r="BU553" s="168"/>
      <c r="BV553" s="168"/>
      <c r="BW553" s="168"/>
      <c r="BX553" s="168"/>
      <c r="BY553" s="168"/>
      <c r="BZ553" s="168"/>
      <c r="CA553" s="168"/>
      <c r="CB553" s="168"/>
      <c r="CC553" s="168"/>
      <c r="CD553" s="168"/>
      <c r="CE553" s="168"/>
      <c r="CF553" s="168"/>
      <c r="CG553" s="168"/>
      <c r="CH553" s="168"/>
      <c r="CI553" s="168"/>
      <c r="CJ553" s="168"/>
      <c r="CK553" s="168"/>
      <c r="CL553" s="168"/>
      <c r="CM553" s="168"/>
      <c r="CN553" s="168"/>
      <c r="CO553" s="168"/>
      <c r="CP553" s="168"/>
      <c r="CQ553" s="168"/>
      <c r="CR553" s="169"/>
    </row>
    <row r="554" spans="1:96" s="170" customFormat="1" ht="52.8" x14ac:dyDescent="0.25">
      <c r="A554" s="96" t="s">
        <v>24</v>
      </c>
      <c r="B554" s="96" t="s">
        <v>278</v>
      </c>
      <c r="C554" s="96" t="s">
        <v>278</v>
      </c>
      <c r="D554" s="97" t="s">
        <v>1</v>
      </c>
      <c r="E554" s="98" t="s">
        <v>2</v>
      </c>
      <c r="F554" s="97" t="s">
        <v>1</v>
      </c>
      <c r="G554" s="98" t="s">
        <v>3</v>
      </c>
      <c r="H554" s="155">
        <v>21401</v>
      </c>
      <c r="I554" s="103" t="s">
        <v>818</v>
      </c>
      <c r="J554" s="165" t="s">
        <v>519</v>
      </c>
      <c r="K554" s="189" t="s">
        <v>520</v>
      </c>
      <c r="L554" s="157"/>
      <c r="M554" s="101" t="s">
        <v>117</v>
      </c>
      <c r="N554" s="194" t="s">
        <v>55</v>
      </c>
      <c r="O554" s="167">
        <v>0</v>
      </c>
      <c r="P554" s="190">
        <v>0</v>
      </c>
      <c r="Q554" s="102" t="s">
        <v>526</v>
      </c>
      <c r="R554" s="161">
        <f t="shared" si="208"/>
        <v>0</v>
      </c>
      <c r="S554" s="162">
        <v>0</v>
      </c>
      <c r="T554" s="162">
        <v>0</v>
      </c>
      <c r="U554" s="162">
        <v>0</v>
      </c>
      <c r="V554" s="162">
        <v>0</v>
      </c>
      <c r="W554" s="162">
        <v>0</v>
      </c>
      <c r="X554" s="162">
        <v>0</v>
      </c>
      <c r="Y554" s="162">
        <v>0</v>
      </c>
      <c r="Z554" s="162">
        <v>0</v>
      </c>
      <c r="AA554" s="162">
        <v>0</v>
      </c>
      <c r="AB554" s="162">
        <v>0</v>
      </c>
      <c r="AC554" s="162">
        <f t="shared" si="207"/>
        <v>0</v>
      </c>
      <c r="AD554" s="162">
        <v>0</v>
      </c>
      <c r="AE554" s="168"/>
      <c r="AF554" s="168"/>
      <c r="AG554" s="168"/>
      <c r="AH554" s="168"/>
      <c r="AI554" s="168"/>
      <c r="AJ554" s="168"/>
      <c r="AK554" s="168"/>
      <c r="AL554" s="168"/>
      <c r="AM554" s="168"/>
      <c r="AN554" s="168"/>
      <c r="AO554" s="168"/>
      <c r="AP554" s="168"/>
      <c r="AQ554" s="168"/>
      <c r="AR554" s="168"/>
      <c r="AS554" s="168"/>
      <c r="AT554" s="168"/>
      <c r="AU554" s="168"/>
      <c r="AV554" s="168"/>
      <c r="AW554" s="168"/>
      <c r="AX554" s="168"/>
      <c r="AY554" s="168"/>
      <c r="AZ554" s="168"/>
      <c r="BA554" s="168"/>
      <c r="BB554" s="168"/>
      <c r="BC554" s="168"/>
      <c r="BD554" s="168"/>
      <c r="BE554" s="168"/>
      <c r="BF554" s="168"/>
      <c r="BG554" s="168"/>
      <c r="BH554" s="168"/>
      <c r="BI554" s="168"/>
      <c r="BJ554" s="168"/>
      <c r="BK554" s="168"/>
      <c r="BL554" s="168"/>
      <c r="BM554" s="168"/>
      <c r="BN554" s="168"/>
      <c r="BO554" s="168"/>
      <c r="BP554" s="168"/>
      <c r="BQ554" s="168"/>
      <c r="BR554" s="168"/>
      <c r="BS554" s="168"/>
      <c r="BT554" s="168"/>
      <c r="BU554" s="168"/>
      <c r="BV554" s="168"/>
      <c r="BW554" s="168"/>
      <c r="BX554" s="168"/>
      <c r="BY554" s="168"/>
      <c r="BZ554" s="168"/>
      <c r="CA554" s="168"/>
      <c r="CB554" s="168"/>
      <c r="CC554" s="168"/>
      <c r="CD554" s="168"/>
      <c r="CE554" s="168"/>
      <c r="CF554" s="168"/>
      <c r="CG554" s="168"/>
      <c r="CH554" s="168"/>
      <c r="CI554" s="168"/>
      <c r="CJ554" s="168"/>
      <c r="CK554" s="168"/>
      <c r="CL554" s="168"/>
      <c r="CM554" s="168"/>
      <c r="CN554" s="168"/>
      <c r="CO554" s="168"/>
      <c r="CP554" s="168"/>
      <c r="CQ554" s="168"/>
      <c r="CR554" s="169"/>
    </row>
    <row r="555" spans="1:96" s="170" customFormat="1" ht="13.2" x14ac:dyDescent="0.25">
      <c r="A555" s="96" t="s">
        <v>24</v>
      </c>
      <c r="B555" s="96" t="s">
        <v>278</v>
      </c>
      <c r="C555" s="96" t="s">
        <v>278</v>
      </c>
      <c r="D555" s="97" t="s">
        <v>1</v>
      </c>
      <c r="E555" s="98" t="s">
        <v>2</v>
      </c>
      <c r="F555" s="97" t="s">
        <v>1</v>
      </c>
      <c r="G555" s="98" t="s">
        <v>3</v>
      </c>
      <c r="H555" s="155">
        <v>29101</v>
      </c>
      <c r="I555" s="103" t="s">
        <v>930</v>
      </c>
      <c r="J555" s="165" t="s">
        <v>938</v>
      </c>
      <c r="K555" s="186" t="s">
        <v>939</v>
      </c>
      <c r="L555" s="157"/>
      <c r="M555" s="101" t="s">
        <v>117</v>
      </c>
      <c r="N555" s="194" t="s">
        <v>55</v>
      </c>
      <c r="O555" s="167">
        <v>0</v>
      </c>
      <c r="P555" s="190">
        <v>0</v>
      </c>
      <c r="Q555" s="102" t="s">
        <v>526</v>
      </c>
      <c r="R555" s="161">
        <f t="shared" si="208"/>
        <v>0</v>
      </c>
      <c r="S555" s="162">
        <v>0</v>
      </c>
      <c r="T555" s="162">
        <v>0</v>
      </c>
      <c r="U555" s="162">
        <v>0</v>
      </c>
      <c r="V555" s="162">
        <v>0</v>
      </c>
      <c r="W555" s="162">
        <v>0</v>
      </c>
      <c r="X555" s="162">
        <v>0</v>
      </c>
      <c r="Y555" s="162">
        <f>R555</f>
        <v>0</v>
      </c>
      <c r="Z555" s="162">
        <v>0</v>
      </c>
      <c r="AA555" s="162">
        <v>0</v>
      </c>
      <c r="AB555" s="162">
        <v>0</v>
      </c>
      <c r="AC555" s="162">
        <f t="shared" si="207"/>
        <v>0</v>
      </c>
      <c r="AD555" s="162">
        <v>0</v>
      </c>
      <c r="AE555" s="168"/>
      <c r="AF555" s="168"/>
      <c r="AG555" s="168"/>
      <c r="AH555" s="168"/>
      <c r="AI555" s="168"/>
      <c r="AJ555" s="168"/>
      <c r="AK555" s="168"/>
      <c r="AL555" s="168"/>
      <c r="AM555" s="168"/>
      <c r="AN555" s="168"/>
      <c r="AO555" s="168"/>
      <c r="AP555" s="168"/>
      <c r="AQ555" s="168"/>
      <c r="AR555" s="168"/>
      <c r="AS555" s="168"/>
      <c r="AT555" s="168"/>
      <c r="AU555" s="168"/>
      <c r="AV555" s="168"/>
      <c r="AW555" s="168"/>
      <c r="AX555" s="168"/>
      <c r="AY555" s="168"/>
      <c r="AZ555" s="168"/>
      <c r="BA555" s="168"/>
      <c r="BB555" s="168"/>
      <c r="BC555" s="168"/>
      <c r="BD555" s="168"/>
      <c r="BE555" s="168"/>
      <c r="BF555" s="168"/>
      <c r="BG555" s="168"/>
      <c r="BH555" s="168"/>
      <c r="BI555" s="168"/>
      <c r="BJ555" s="168"/>
      <c r="BK555" s="168"/>
      <c r="BL555" s="168"/>
      <c r="BM555" s="168"/>
      <c r="BN555" s="168"/>
      <c r="BO555" s="168"/>
      <c r="BP555" s="168"/>
      <c r="BQ555" s="168"/>
      <c r="BR555" s="168"/>
      <c r="BS555" s="168"/>
      <c r="BT555" s="168"/>
      <c r="BU555" s="168"/>
      <c r="BV555" s="168"/>
      <c r="BW555" s="168"/>
      <c r="BX555" s="168"/>
      <c r="BY555" s="168"/>
      <c r="BZ555" s="168"/>
      <c r="CA555" s="168"/>
      <c r="CB555" s="168"/>
      <c r="CC555" s="168"/>
      <c r="CD555" s="168"/>
      <c r="CE555" s="168"/>
      <c r="CF555" s="168"/>
      <c r="CG555" s="168"/>
      <c r="CH555" s="168"/>
      <c r="CI555" s="168"/>
      <c r="CJ555" s="168"/>
      <c r="CK555" s="168"/>
      <c r="CL555" s="168"/>
      <c r="CM555" s="168"/>
      <c r="CN555" s="168"/>
      <c r="CO555" s="168"/>
      <c r="CP555" s="168"/>
      <c r="CQ555" s="168"/>
      <c r="CR555" s="169"/>
    </row>
    <row r="556" spans="1:96" s="170" customFormat="1" ht="13.2" x14ac:dyDescent="0.25">
      <c r="A556" s="96" t="s">
        <v>24</v>
      </c>
      <c r="B556" s="96" t="s">
        <v>278</v>
      </c>
      <c r="C556" s="96" t="s">
        <v>278</v>
      </c>
      <c r="D556" s="97" t="s">
        <v>1</v>
      </c>
      <c r="E556" s="98" t="s">
        <v>2</v>
      </c>
      <c r="F556" s="97" t="s">
        <v>1</v>
      </c>
      <c r="G556" s="98" t="s">
        <v>3</v>
      </c>
      <c r="H556" s="155">
        <v>29101</v>
      </c>
      <c r="I556" s="103" t="s">
        <v>930</v>
      </c>
      <c r="J556" s="165" t="s">
        <v>940</v>
      </c>
      <c r="K556" s="186" t="s">
        <v>941</v>
      </c>
      <c r="L556" s="157"/>
      <c r="M556" s="101" t="s">
        <v>117</v>
      </c>
      <c r="N556" s="194" t="s">
        <v>55</v>
      </c>
      <c r="O556" s="167">
        <v>0</v>
      </c>
      <c r="P556" s="190">
        <v>0</v>
      </c>
      <c r="Q556" s="102" t="s">
        <v>526</v>
      </c>
      <c r="R556" s="161">
        <f t="shared" si="208"/>
        <v>0</v>
      </c>
      <c r="S556" s="162">
        <v>0</v>
      </c>
      <c r="T556" s="162">
        <v>0</v>
      </c>
      <c r="U556" s="162">
        <v>0</v>
      </c>
      <c r="V556" s="162">
        <v>0</v>
      </c>
      <c r="W556" s="162">
        <v>0</v>
      </c>
      <c r="X556" s="162">
        <v>0</v>
      </c>
      <c r="Y556" s="162">
        <f t="shared" ref="Y556:Y562" si="210">R556</f>
        <v>0</v>
      </c>
      <c r="Z556" s="162">
        <v>0</v>
      </c>
      <c r="AA556" s="162">
        <v>0</v>
      </c>
      <c r="AB556" s="162">
        <v>0</v>
      </c>
      <c r="AC556" s="162">
        <f t="shared" si="207"/>
        <v>0</v>
      </c>
      <c r="AD556" s="162">
        <v>0</v>
      </c>
      <c r="AE556" s="168"/>
      <c r="AF556" s="168"/>
      <c r="AG556" s="168"/>
      <c r="AH556" s="168"/>
      <c r="AI556" s="168"/>
      <c r="AJ556" s="168"/>
      <c r="AK556" s="168"/>
      <c r="AL556" s="168"/>
      <c r="AM556" s="168"/>
      <c r="AN556" s="168"/>
      <c r="AO556" s="168"/>
      <c r="AP556" s="168"/>
      <c r="AQ556" s="168"/>
      <c r="AR556" s="168"/>
      <c r="AS556" s="168"/>
      <c r="AT556" s="168"/>
      <c r="AU556" s="168"/>
      <c r="AV556" s="168"/>
      <c r="AW556" s="168"/>
      <c r="AX556" s="168"/>
      <c r="AY556" s="168"/>
      <c r="AZ556" s="168"/>
      <c r="BA556" s="168"/>
      <c r="BB556" s="168"/>
      <c r="BC556" s="168"/>
      <c r="BD556" s="168"/>
      <c r="BE556" s="168"/>
      <c r="BF556" s="168"/>
      <c r="BG556" s="168"/>
      <c r="BH556" s="168"/>
      <c r="BI556" s="168"/>
      <c r="BJ556" s="168"/>
      <c r="BK556" s="168"/>
      <c r="BL556" s="168"/>
      <c r="BM556" s="168"/>
      <c r="BN556" s="168"/>
      <c r="BO556" s="168"/>
      <c r="BP556" s="168"/>
      <c r="BQ556" s="168"/>
      <c r="BR556" s="168"/>
      <c r="BS556" s="168"/>
      <c r="BT556" s="168"/>
      <c r="BU556" s="168"/>
      <c r="BV556" s="168"/>
      <c r="BW556" s="168"/>
      <c r="BX556" s="168"/>
      <c r="BY556" s="168"/>
      <c r="BZ556" s="168"/>
      <c r="CA556" s="168"/>
      <c r="CB556" s="168"/>
      <c r="CC556" s="168"/>
      <c r="CD556" s="168"/>
      <c r="CE556" s="168"/>
      <c r="CF556" s="168"/>
      <c r="CG556" s="168"/>
      <c r="CH556" s="168"/>
      <c r="CI556" s="168"/>
      <c r="CJ556" s="168"/>
      <c r="CK556" s="168"/>
      <c r="CL556" s="168"/>
      <c r="CM556" s="168"/>
      <c r="CN556" s="168"/>
      <c r="CO556" s="168"/>
      <c r="CP556" s="168"/>
      <c r="CQ556" s="168"/>
      <c r="CR556" s="169"/>
    </row>
    <row r="557" spans="1:96" s="170" customFormat="1" ht="26.4" x14ac:dyDescent="0.25">
      <c r="A557" s="96" t="s">
        <v>24</v>
      </c>
      <c r="B557" s="96" t="s">
        <v>278</v>
      </c>
      <c r="C557" s="96" t="s">
        <v>278</v>
      </c>
      <c r="D557" s="97" t="s">
        <v>1</v>
      </c>
      <c r="E557" s="98" t="s">
        <v>2</v>
      </c>
      <c r="F557" s="97" t="s">
        <v>1</v>
      </c>
      <c r="G557" s="98" t="s">
        <v>3</v>
      </c>
      <c r="H557" s="155">
        <v>29101</v>
      </c>
      <c r="I557" s="103" t="s">
        <v>930</v>
      </c>
      <c r="J557" s="165" t="s">
        <v>942</v>
      </c>
      <c r="K557" s="166" t="s">
        <v>943</v>
      </c>
      <c r="L557" s="157"/>
      <c r="M557" s="101" t="s">
        <v>117</v>
      </c>
      <c r="N557" s="194" t="s">
        <v>55</v>
      </c>
      <c r="O557" s="167">
        <v>0</v>
      </c>
      <c r="P557" s="190">
        <v>0</v>
      </c>
      <c r="Q557" s="102" t="s">
        <v>526</v>
      </c>
      <c r="R557" s="161">
        <f t="shared" si="208"/>
        <v>0</v>
      </c>
      <c r="S557" s="162">
        <v>0</v>
      </c>
      <c r="T557" s="162">
        <v>0</v>
      </c>
      <c r="U557" s="162">
        <v>0</v>
      </c>
      <c r="V557" s="162">
        <v>0</v>
      </c>
      <c r="W557" s="162">
        <v>0</v>
      </c>
      <c r="X557" s="162">
        <v>0</v>
      </c>
      <c r="Y557" s="162">
        <f t="shared" si="210"/>
        <v>0</v>
      </c>
      <c r="Z557" s="162">
        <v>0</v>
      </c>
      <c r="AA557" s="162">
        <v>0</v>
      </c>
      <c r="AB557" s="162">
        <v>0</v>
      </c>
      <c r="AC557" s="162">
        <f t="shared" si="207"/>
        <v>0</v>
      </c>
      <c r="AD557" s="162">
        <v>0</v>
      </c>
      <c r="AE557" s="168"/>
      <c r="AF557" s="168"/>
      <c r="AG557" s="168"/>
      <c r="AH557" s="168"/>
      <c r="AI557" s="168"/>
      <c r="AJ557" s="168"/>
      <c r="AK557" s="168"/>
      <c r="AL557" s="168"/>
      <c r="AM557" s="168"/>
      <c r="AN557" s="168"/>
      <c r="AO557" s="168"/>
      <c r="AP557" s="168"/>
      <c r="AQ557" s="168"/>
      <c r="AR557" s="168"/>
      <c r="AS557" s="168"/>
      <c r="AT557" s="168"/>
      <c r="AU557" s="168"/>
      <c r="AV557" s="168"/>
      <c r="AW557" s="168"/>
      <c r="AX557" s="168"/>
      <c r="AY557" s="168"/>
      <c r="AZ557" s="168"/>
      <c r="BA557" s="168"/>
      <c r="BB557" s="168"/>
      <c r="BC557" s="168"/>
      <c r="BD557" s="168"/>
      <c r="BE557" s="168"/>
      <c r="BF557" s="168"/>
      <c r="BG557" s="168"/>
      <c r="BH557" s="168"/>
      <c r="BI557" s="168"/>
      <c r="BJ557" s="168"/>
      <c r="BK557" s="168"/>
      <c r="BL557" s="168"/>
      <c r="BM557" s="168"/>
      <c r="BN557" s="168"/>
      <c r="BO557" s="168"/>
      <c r="BP557" s="168"/>
      <c r="BQ557" s="168"/>
      <c r="BR557" s="168"/>
      <c r="BS557" s="168"/>
      <c r="BT557" s="168"/>
      <c r="BU557" s="168"/>
      <c r="BV557" s="168"/>
      <c r="BW557" s="168"/>
      <c r="BX557" s="168"/>
      <c r="BY557" s="168"/>
      <c r="BZ557" s="168"/>
      <c r="CA557" s="168"/>
      <c r="CB557" s="168"/>
      <c r="CC557" s="168"/>
      <c r="CD557" s="168"/>
      <c r="CE557" s="168"/>
      <c r="CF557" s="168"/>
      <c r="CG557" s="168"/>
      <c r="CH557" s="168"/>
      <c r="CI557" s="168"/>
      <c r="CJ557" s="168"/>
      <c r="CK557" s="168"/>
      <c r="CL557" s="168"/>
      <c r="CM557" s="168"/>
      <c r="CN557" s="168"/>
      <c r="CO557" s="168"/>
      <c r="CP557" s="168"/>
      <c r="CQ557" s="168"/>
      <c r="CR557" s="169"/>
    </row>
    <row r="558" spans="1:96" s="170" customFormat="1" ht="13.2" x14ac:dyDescent="0.25">
      <c r="A558" s="96" t="s">
        <v>24</v>
      </c>
      <c r="B558" s="96" t="s">
        <v>278</v>
      </c>
      <c r="C558" s="96" t="s">
        <v>278</v>
      </c>
      <c r="D558" s="97" t="s">
        <v>1</v>
      </c>
      <c r="E558" s="98" t="s">
        <v>2</v>
      </c>
      <c r="F558" s="97" t="s">
        <v>1</v>
      </c>
      <c r="G558" s="98" t="s">
        <v>3</v>
      </c>
      <c r="H558" s="155">
        <v>29101</v>
      </c>
      <c r="I558" s="103" t="s">
        <v>930</v>
      </c>
      <c r="J558" s="165" t="s">
        <v>944</v>
      </c>
      <c r="K558" s="186" t="s">
        <v>945</v>
      </c>
      <c r="L558" s="157"/>
      <c r="M558" s="101" t="s">
        <v>117</v>
      </c>
      <c r="N558" s="194" t="s">
        <v>55</v>
      </c>
      <c r="O558" s="167">
        <v>0</v>
      </c>
      <c r="P558" s="190">
        <v>0</v>
      </c>
      <c r="Q558" s="102" t="s">
        <v>526</v>
      </c>
      <c r="R558" s="161">
        <f t="shared" si="208"/>
        <v>0</v>
      </c>
      <c r="S558" s="162">
        <v>0</v>
      </c>
      <c r="T558" s="162">
        <v>0</v>
      </c>
      <c r="U558" s="162">
        <v>0</v>
      </c>
      <c r="V558" s="162">
        <v>0</v>
      </c>
      <c r="W558" s="162">
        <v>0</v>
      </c>
      <c r="X558" s="162">
        <v>0</v>
      </c>
      <c r="Y558" s="162">
        <f t="shared" si="210"/>
        <v>0</v>
      </c>
      <c r="Z558" s="162">
        <v>0</v>
      </c>
      <c r="AA558" s="162">
        <v>0</v>
      </c>
      <c r="AB558" s="162">
        <v>0</v>
      </c>
      <c r="AC558" s="162">
        <f t="shared" si="207"/>
        <v>0</v>
      </c>
      <c r="AD558" s="162">
        <v>0</v>
      </c>
      <c r="AE558" s="168"/>
      <c r="AF558" s="168"/>
      <c r="AG558" s="168"/>
      <c r="AH558" s="168"/>
      <c r="AI558" s="168"/>
      <c r="AJ558" s="168"/>
      <c r="AK558" s="168"/>
      <c r="AL558" s="168"/>
      <c r="AM558" s="168"/>
      <c r="AN558" s="168"/>
      <c r="AO558" s="168"/>
      <c r="AP558" s="168"/>
      <c r="AQ558" s="168"/>
      <c r="AR558" s="168"/>
      <c r="AS558" s="168"/>
      <c r="AT558" s="168"/>
      <c r="AU558" s="168"/>
      <c r="AV558" s="168"/>
      <c r="AW558" s="168"/>
      <c r="AX558" s="168"/>
      <c r="AY558" s="168"/>
      <c r="AZ558" s="168"/>
      <c r="BA558" s="168"/>
      <c r="BB558" s="168"/>
      <c r="BC558" s="168"/>
      <c r="BD558" s="168"/>
      <c r="BE558" s="168"/>
      <c r="BF558" s="168"/>
      <c r="BG558" s="168"/>
      <c r="BH558" s="168"/>
      <c r="BI558" s="168"/>
      <c r="BJ558" s="168"/>
      <c r="BK558" s="168"/>
      <c r="BL558" s="168"/>
      <c r="BM558" s="168"/>
      <c r="BN558" s="168"/>
      <c r="BO558" s="168"/>
      <c r="BP558" s="168"/>
      <c r="BQ558" s="168"/>
      <c r="BR558" s="168"/>
      <c r="BS558" s="168"/>
      <c r="BT558" s="168"/>
      <c r="BU558" s="168"/>
      <c r="BV558" s="168"/>
      <c r="BW558" s="168"/>
      <c r="BX558" s="168"/>
      <c r="BY558" s="168"/>
      <c r="BZ558" s="168"/>
      <c r="CA558" s="168"/>
      <c r="CB558" s="168"/>
      <c r="CC558" s="168"/>
      <c r="CD558" s="168"/>
      <c r="CE558" s="168"/>
      <c r="CF558" s="168"/>
      <c r="CG558" s="168"/>
      <c r="CH558" s="168"/>
      <c r="CI558" s="168"/>
      <c r="CJ558" s="168"/>
      <c r="CK558" s="168"/>
      <c r="CL558" s="168"/>
      <c r="CM558" s="168"/>
      <c r="CN558" s="168"/>
      <c r="CO558" s="168"/>
      <c r="CP558" s="168"/>
      <c r="CQ558" s="168"/>
      <c r="CR558" s="169"/>
    </row>
    <row r="559" spans="1:96" s="170" customFormat="1" ht="13.2" x14ac:dyDescent="0.25">
      <c r="A559" s="96" t="s">
        <v>24</v>
      </c>
      <c r="B559" s="96" t="s">
        <v>278</v>
      </c>
      <c r="C559" s="96" t="s">
        <v>278</v>
      </c>
      <c r="D559" s="97" t="s">
        <v>1</v>
      </c>
      <c r="E559" s="98" t="s">
        <v>2</v>
      </c>
      <c r="F559" s="97" t="s">
        <v>1</v>
      </c>
      <c r="G559" s="98" t="s">
        <v>3</v>
      </c>
      <c r="H559" s="155">
        <v>29101</v>
      </c>
      <c r="I559" s="103" t="s">
        <v>930</v>
      </c>
      <c r="J559" s="165" t="s">
        <v>946</v>
      </c>
      <c r="K559" s="186" t="s">
        <v>947</v>
      </c>
      <c r="L559" s="157"/>
      <c r="M559" s="101" t="s">
        <v>117</v>
      </c>
      <c r="N559" s="194" t="s">
        <v>55</v>
      </c>
      <c r="O559" s="167">
        <v>0</v>
      </c>
      <c r="P559" s="190">
        <v>0</v>
      </c>
      <c r="Q559" s="102" t="s">
        <v>526</v>
      </c>
      <c r="R559" s="161">
        <f t="shared" si="208"/>
        <v>0</v>
      </c>
      <c r="S559" s="162">
        <v>0</v>
      </c>
      <c r="T559" s="162">
        <v>0</v>
      </c>
      <c r="U559" s="162">
        <v>0</v>
      </c>
      <c r="V559" s="162">
        <v>0</v>
      </c>
      <c r="W559" s="162">
        <v>0</v>
      </c>
      <c r="X559" s="162">
        <v>0</v>
      </c>
      <c r="Y559" s="162">
        <f t="shared" si="210"/>
        <v>0</v>
      </c>
      <c r="Z559" s="162">
        <v>0</v>
      </c>
      <c r="AA559" s="162">
        <v>0</v>
      </c>
      <c r="AB559" s="162">
        <v>0</v>
      </c>
      <c r="AC559" s="162">
        <f t="shared" si="207"/>
        <v>0</v>
      </c>
      <c r="AD559" s="162">
        <v>0</v>
      </c>
      <c r="AE559" s="168"/>
      <c r="AF559" s="168"/>
      <c r="AG559" s="168"/>
      <c r="AH559" s="168"/>
      <c r="AI559" s="168"/>
      <c r="AJ559" s="168"/>
      <c r="AK559" s="168"/>
      <c r="AL559" s="168"/>
      <c r="AM559" s="168"/>
      <c r="AN559" s="168"/>
      <c r="AO559" s="168"/>
      <c r="AP559" s="168"/>
      <c r="AQ559" s="168"/>
      <c r="AR559" s="168"/>
      <c r="AS559" s="168"/>
      <c r="AT559" s="168"/>
      <c r="AU559" s="168"/>
      <c r="AV559" s="168"/>
      <c r="AW559" s="168"/>
      <c r="AX559" s="168"/>
      <c r="AY559" s="168"/>
      <c r="AZ559" s="168"/>
      <c r="BA559" s="168"/>
      <c r="BB559" s="168"/>
      <c r="BC559" s="168"/>
      <c r="BD559" s="168"/>
      <c r="BE559" s="168"/>
      <c r="BF559" s="168"/>
      <c r="BG559" s="168"/>
      <c r="BH559" s="168"/>
      <c r="BI559" s="168"/>
      <c r="BJ559" s="168"/>
      <c r="BK559" s="168"/>
      <c r="BL559" s="168"/>
      <c r="BM559" s="168"/>
      <c r="BN559" s="168"/>
      <c r="BO559" s="168"/>
      <c r="BP559" s="168"/>
      <c r="BQ559" s="168"/>
      <c r="BR559" s="168"/>
      <c r="BS559" s="168"/>
      <c r="BT559" s="168"/>
      <c r="BU559" s="168"/>
      <c r="BV559" s="168"/>
      <c r="BW559" s="168"/>
      <c r="BX559" s="168"/>
      <c r="BY559" s="168"/>
      <c r="BZ559" s="168"/>
      <c r="CA559" s="168"/>
      <c r="CB559" s="168"/>
      <c r="CC559" s="168"/>
      <c r="CD559" s="168"/>
      <c r="CE559" s="168"/>
      <c r="CF559" s="168"/>
      <c r="CG559" s="168"/>
      <c r="CH559" s="168"/>
      <c r="CI559" s="168"/>
      <c r="CJ559" s="168"/>
      <c r="CK559" s="168"/>
      <c r="CL559" s="168"/>
      <c r="CM559" s="168"/>
      <c r="CN559" s="168"/>
      <c r="CO559" s="168"/>
      <c r="CP559" s="168"/>
      <c r="CQ559" s="168"/>
      <c r="CR559" s="169"/>
    </row>
    <row r="560" spans="1:96" s="170" customFormat="1" ht="13.2" x14ac:dyDescent="0.25">
      <c r="A560" s="96" t="s">
        <v>24</v>
      </c>
      <c r="B560" s="96" t="s">
        <v>278</v>
      </c>
      <c r="C560" s="96" t="s">
        <v>278</v>
      </c>
      <c r="D560" s="97" t="s">
        <v>1</v>
      </c>
      <c r="E560" s="98" t="s">
        <v>2</v>
      </c>
      <c r="F560" s="97" t="s">
        <v>1</v>
      </c>
      <c r="G560" s="98" t="s">
        <v>3</v>
      </c>
      <c r="H560" s="155">
        <v>29101</v>
      </c>
      <c r="I560" s="103" t="s">
        <v>930</v>
      </c>
      <c r="J560" s="165" t="s">
        <v>948</v>
      </c>
      <c r="K560" s="186" t="s">
        <v>949</v>
      </c>
      <c r="L560" s="157"/>
      <c r="M560" s="101" t="s">
        <v>117</v>
      </c>
      <c r="N560" s="194" t="s">
        <v>55</v>
      </c>
      <c r="O560" s="167">
        <v>0</v>
      </c>
      <c r="P560" s="190">
        <v>0</v>
      </c>
      <c r="Q560" s="102" t="s">
        <v>526</v>
      </c>
      <c r="R560" s="161">
        <f t="shared" si="208"/>
        <v>0</v>
      </c>
      <c r="S560" s="162">
        <v>0</v>
      </c>
      <c r="T560" s="162">
        <v>0</v>
      </c>
      <c r="U560" s="162">
        <v>0</v>
      </c>
      <c r="V560" s="162">
        <v>0</v>
      </c>
      <c r="W560" s="162">
        <v>0</v>
      </c>
      <c r="X560" s="162">
        <v>0</v>
      </c>
      <c r="Y560" s="162">
        <f t="shared" si="210"/>
        <v>0</v>
      </c>
      <c r="Z560" s="162">
        <v>0</v>
      </c>
      <c r="AA560" s="162">
        <v>0</v>
      </c>
      <c r="AB560" s="162">
        <v>0</v>
      </c>
      <c r="AC560" s="162">
        <f t="shared" si="207"/>
        <v>0</v>
      </c>
      <c r="AD560" s="162">
        <v>0</v>
      </c>
      <c r="AE560" s="168"/>
      <c r="AF560" s="168"/>
      <c r="AG560" s="168"/>
      <c r="AH560" s="168"/>
      <c r="AI560" s="168"/>
      <c r="AJ560" s="168"/>
      <c r="AK560" s="168"/>
      <c r="AL560" s="168"/>
      <c r="AM560" s="168"/>
      <c r="AN560" s="168"/>
      <c r="AO560" s="168"/>
      <c r="AP560" s="168"/>
      <c r="AQ560" s="168"/>
      <c r="AR560" s="168"/>
      <c r="AS560" s="168"/>
      <c r="AT560" s="168"/>
      <c r="AU560" s="168"/>
      <c r="AV560" s="168"/>
      <c r="AW560" s="168"/>
      <c r="AX560" s="168"/>
      <c r="AY560" s="168"/>
      <c r="AZ560" s="168"/>
      <c r="BA560" s="168"/>
      <c r="BB560" s="168"/>
      <c r="BC560" s="168"/>
      <c r="BD560" s="168"/>
      <c r="BE560" s="168"/>
      <c r="BF560" s="168"/>
      <c r="BG560" s="168"/>
      <c r="BH560" s="168"/>
      <c r="BI560" s="168"/>
      <c r="BJ560" s="168"/>
      <c r="BK560" s="168"/>
      <c r="BL560" s="168"/>
      <c r="BM560" s="168"/>
      <c r="BN560" s="168"/>
      <c r="BO560" s="168"/>
      <c r="BP560" s="168"/>
      <c r="BQ560" s="168"/>
      <c r="BR560" s="168"/>
      <c r="BS560" s="168"/>
      <c r="BT560" s="168"/>
      <c r="BU560" s="168"/>
      <c r="BV560" s="168"/>
      <c r="BW560" s="168"/>
      <c r="BX560" s="168"/>
      <c r="BY560" s="168"/>
      <c r="BZ560" s="168"/>
      <c r="CA560" s="168"/>
      <c r="CB560" s="168"/>
      <c r="CC560" s="168"/>
      <c r="CD560" s="168"/>
      <c r="CE560" s="168"/>
      <c r="CF560" s="168"/>
      <c r="CG560" s="168"/>
      <c r="CH560" s="168"/>
      <c r="CI560" s="168"/>
      <c r="CJ560" s="168"/>
      <c r="CK560" s="168"/>
      <c r="CL560" s="168"/>
      <c r="CM560" s="168"/>
      <c r="CN560" s="168"/>
      <c r="CO560" s="168"/>
      <c r="CP560" s="168"/>
      <c r="CQ560" s="168"/>
      <c r="CR560" s="169"/>
    </row>
    <row r="561" spans="1:96" s="170" customFormat="1" ht="13.2" x14ac:dyDescent="0.25">
      <c r="A561" s="96" t="s">
        <v>24</v>
      </c>
      <c r="B561" s="96" t="s">
        <v>278</v>
      </c>
      <c r="C561" s="96" t="s">
        <v>278</v>
      </c>
      <c r="D561" s="97" t="s">
        <v>1</v>
      </c>
      <c r="E561" s="98" t="s">
        <v>2</v>
      </c>
      <c r="F561" s="97" t="s">
        <v>1</v>
      </c>
      <c r="G561" s="98" t="s">
        <v>3</v>
      </c>
      <c r="H561" s="155">
        <v>29101</v>
      </c>
      <c r="I561" s="103" t="s">
        <v>930</v>
      </c>
      <c r="J561" s="165" t="s">
        <v>950</v>
      </c>
      <c r="K561" s="186" t="s">
        <v>951</v>
      </c>
      <c r="L561" s="157"/>
      <c r="M561" s="101" t="s">
        <v>117</v>
      </c>
      <c r="N561" s="194" t="s">
        <v>55</v>
      </c>
      <c r="O561" s="167">
        <v>0</v>
      </c>
      <c r="P561" s="190">
        <v>0</v>
      </c>
      <c r="Q561" s="102" t="s">
        <v>526</v>
      </c>
      <c r="R561" s="161">
        <f t="shared" si="208"/>
        <v>0</v>
      </c>
      <c r="S561" s="162">
        <v>0</v>
      </c>
      <c r="T561" s="162">
        <v>0</v>
      </c>
      <c r="U561" s="162">
        <v>0</v>
      </c>
      <c r="V561" s="162">
        <v>0</v>
      </c>
      <c r="W561" s="162">
        <v>0</v>
      </c>
      <c r="X561" s="162">
        <v>0</v>
      </c>
      <c r="Y561" s="162">
        <f t="shared" si="210"/>
        <v>0</v>
      </c>
      <c r="Z561" s="162">
        <v>0</v>
      </c>
      <c r="AA561" s="162">
        <v>0</v>
      </c>
      <c r="AB561" s="162">
        <v>0</v>
      </c>
      <c r="AC561" s="162">
        <f t="shared" si="207"/>
        <v>0</v>
      </c>
      <c r="AD561" s="162">
        <v>0</v>
      </c>
      <c r="AE561" s="168"/>
      <c r="AF561" s="168"/>
      <c r="AG561" s="168"/>
      <c r="AH561" s="168"/>
      <c r="AI561" s="168"/>
      <c r="AJ561" s="168"/>
      <c r="AK561" s="168"/>
      <c r="AL561" s="168"/>
      <c r="AM561" s="168"/>
      <c r="AN561" s="168"/>
      <c r="AO561" s="168"/>
      <c r="AP561" s="168"/>
      <c r="AQ561" s="168"/>
      <c r="AR561" s="168"/>
      <c r="AS561" s="168"/>
      <c r="AT561" s="168"/>
      <c r="AU561" s="168"/>
      <c r="AV561" s="168"/>
      <c r="AW561" s="168"/>
      <c r="AX561" s="168"/>
      <c r="AY561" s="168"/>
      <c r="AZ561" s="168"/>
      <c r="BA561" s="168"/>
      <c r="BB561" s="168"/>
      <c r="BC561" s="168"/>
      <c r="BD561" s="168"/>
      <c r="BE561" s="168"/>
      <c r="BF561" s="168"/>
      <c r="BG561" s="168"/>
      <c r="BH561" s="168"/>
      <c r="BI561" s="168"/>
      <c r="BJ561" s="168"/>
      <c r="BK561" s="168"/>
      <c r="BL561" s="168"/>
      <c r="BM561" s="168"/>
      <c r="BN561" s="168"/>
      <c r="BO561" s="168"/>
      <c r="BP561" s="168"/>
      <c r="BQ561" s="168"/>
      <c r="BR561" s="168"/>
      <c r="BS561" s="168"/>
      <c r="BT561" s="168"/>
      <c r="BU561" s="168"/>
      <c r="BV561" s="168"/>
      <c r="BW561" s="168"/>
      <c r="BX561" s="168"/>
      <c r="BY561" s="168"/>
      <c r="BZ561" s="168"/>
      <c r="CA561" s="168"/>
      <c r="CB561" s="168"/>
      <c r="CC561" s="168"/>
      <c r="CD561" s="168"/>
      <c r="CE561" s="168"/>
      <c r="CF561" s="168"/>
      <c r="CG561" s="168"/>
      <c r="CH561" s="168"/>
      <c r="CI561" s="168"/>
      <c r="CJ561" s="168"/>
      <c r="CK561" s="168"/>
      <c r="CL561" s="168"/>
      <c r="CM561" s="168"/>
      <c r="CN561" s="168"/>
      <c r="CO561" s="168"/>
      <c r="CP561" s="168"/>
      <c r="CQ561" s="168"/>
      <c r="CR561" s="169"/>
    </row>
    <row r="562" spans="1:96" s="170" customFormat="1" ht="26.4" x14ac:dyDescent="0.25">
      <c r="A562" s="96" t="s">
        <v>24</v>
      </c>
      <c r="B562" s="96" t="s">
        <v>278</v>
      </c>
      <c r="C562" s="96" t="s">
        <v>278</v>
      </c>
      <c r="D562" s="97" t="s">
        <v>1</v>
      </c>
      <c r="E562" s="98" t="s">
        <v>2</v>
      </c>
      <c r="F562" s="97" t="s">
        <v>1</v>
      </c>
      <c r="G562" s="98" t="s">
        <v>3</v>
      </c>
      <c r="H562" s="155">
        <v>29101</v>
      </c>
      <c r="I562" s="103" t="s">
        <v>930</v>
      </c>
      <c r="J562" s="165" t="s">
        <v>952</v>
      </c>
      <c r="K562" s="166" t="s">
        <v>953</v>
      </c>
      <c r="L562" s="157"/>
      <c r="M562" s="101" t="s">
        <v>117</v>
      </c>
      <c r="N562" s="194" t="s">
        <v>55</v>
      </c>
      <c r="O562" s="167">
        <v>0</v>
      </c>
      <c r="P562" s="190">
        <v>0</v>
      </c>
      <c r="Q562" s="102" t="s">
        <v>526</v>
      </c>
      <c r="R562" s="161">
        <f t="shared" si="208"/>
        <v>0</v>
      </c>
      <c r="S562" s="162">
        <v>0</v>
      </c>
      <c r="T562" s="162">
        <v>0</v>
      </c>
      <c r="U562" s="162">
        <v>0</v>
      </c>
      <c r="V562" s="162">
        <v>0</v>
      </c>
      <c r="W562" s="162">
        <v>0</v>
      </c>
      <c r="X562" s="162">
        <v>0</v>
      </c>
      <c r="Y562" s="162">
        <f t="shared" si="210"/>
        <v>0</v>
      </c>
      <c r="Z562" s="162">
        <v>0</v>
      </c>
      <c r="AA562" s="162">
        <v>0</v>
      </c>
      <c r="AB562" s="162">
        <v>0</v>
      </c>
      <c r="AC562" s="162">
        <f t="shared" si="207"/>
        <v>0</v>
      </c>
      <c r="AD562" s="162">
        <v>0</v>
      </c>
      <c r="AE562" s="168"/>
      <c r="AF562" s="168"/>
      <c r="AG562" s="168"/>
      <c r="AH562" s="168"/>
      <c r="AI562" s="168"/>
      <c r="AJ562" s="168"/>
      <c r="AK562" s="168"/>
      <c r="AL562" s="168"/>
      <c r="AM562" s="168"/>
      <c r="AN562" s="168"/>
      <c r="AO562" s="168"/>
      <c r="AP562" s="168"/>
      <c r="AQ562" s="168"/>
      <c r="AR562" s="168"/>
      <c r="AS562" s="168"/>
      <c r="AT562" s="168"/>
      <c r="AU562" s="168"/>
      <c r="AV562" s="168"/>
      <c r="AW562" s="168"/>
      <c r="AX562" s="168"/>
      <c r="AY562" s="168"/>
      <c r="AZ562" s="168"/>
      <c r="BA562" s="168"/>
      <c r="BB562" s="168"/>
      <c r="BC562" s="168"/>
      <c r="BD562" s="168"/>
      <c r="BE562" s="168"/>
      <c r="BF562" s="168"/>
      <c r="BG562" s="168"/>
      <c r="BH562" s="168"/>
      <c r="BI562" s="168"/>
      <c r="BJ562" s="168"/>
      <c r="BK562" s="168"/>
      <c r="BL562" s="168"/>
      <c r="BM562" s="168"/>
      <c r="BN562" s="168"/>
      <c r="BO562" s="168"/>
      <c r="BP562" s="168"/>
      <c r="BQ562" s="168"/>
      <c r="BR562" s="168"/>
      <c r="BS562" s="168"/>
      <c r="BT562" s="168"/>
      <c r="BU562" s="168"/>
      <c r="BV562" s="168"/>
      <c r="BW562" s="168"/>
      <c r="BX562" s="168"/>
      <c r="BY562" s="168"/>
      <c r="BZ562" s="168"/>
      <c r="CA562" s="168"/>
      <c r="CB562" s="168"/>
      <c r="CC562" s="168"/>
      <c r="CD562" s="168"/>
      <c r="CE562" s="168"/>
      <c r="CF562" s="168"/>
      <c r="CG562" s="168"/>
      <c r="CH562" s="168"/>
      <c r="CI562" s="168"/>
      <c r="CJ562" s="168"/>
      <c r="CK562" s="168"/>
      <c r="CL562" s="168"/>
      <c r="CM562" s="168"/>
      <c r="CN562" s="168"/>
      <c r="CO562" s="168"/>
      <c r="CP562" s="168"/>
      <c r="CQ562" s="168"/>
      <c r="CR562" s="169"/>
    </row>
    <row r="563" spans="1:96" s="170" customFormat="1" ht="13.2" x14ac:dyDescent="0.25">
      <c r="A563" s="96" t="s">
        <v>24</v>
      </c>
      <c r="B563" s="96" t="s">
        <v>278</v>
      </c>
      <c r="C563" s="96" t="s">
        <v>278</v>
      </c>
      <c r="D563" s="97" t="s">
        <v>1</v>
      </c>
      <c r="E563" s="98" t="s">
        <v>2</v>
      </c>
      <c r="F563" s="97" t="s">
        <v>1</v>
      </c>
      <c r="G563" s="98" t="s">
        <v>3</v>
      </c>
      <c r="H563" s="155">
        <v>29101</v>
      </c>
      <c r="I563" s="103" t="s">
        <v>930</v>
      </c>
      <c r="J563" s="165" t="s">
        <v>954</v>
      </c>
      <c r="K563" s="186" t="s">
        <v>955</v>
      </c>
      <c r="L563" s="157"/>
      <c r="M563" s="101" t="s">
        <v>117</v>
      </c>
      <c r="N563" s="194" t="s">
        <v>55</v>
      </c>
      <c r="O563" s="167">
        <v>0</v>
      </c>
      <c r="P563" s="190">
        <v>0</v>
      </c>
      <c r="Q563" s="102" t="s">
        <v>526</v>
      </c>
      <c r="R563" s="161">
        <f t="shared" si="208"/>
        <v>0</v>
      </c>
      <c r="S563" s="162">
        <v>0</v>
      </c>
      <c r="T563" s="162">
        <v>0</v>
      </c>
      <c r="U563" s="162">
        <v>0</v>
      </c>
      <c r="V563" s="162">
        <v>0</v>
      </c>
      <c r="W563" s="162">
        <v>0</v>
      </c>
      <c r="X563" s="162">
        <v>0</v>
      </c>
      <c r="Y563" s="162">
        <f>R563</f>
        <v>0</v>
      </c>
      <c r="Z563" s="162">
        <v>0</v>
      </c>
      <c r="AA563" s="162">
        <v>0</v>
      </c>
      <c r="AB563" s="162">
        <v>0</v>
      </c>
      <c r="AC563" s="162">
        <f t="shared" si="207"/>
        <v>0</v>
      </c>
      <c r="AD563" s="162">
        <v>0</v>
      </c>
      <c r="AE563" s="168"/>
      <c r="AF563" s="168"/>
      <c r="AG563" s="168"/>
      <c r="AH563" s="168"/>
      <c r="AI563" s="168"/>
      <c r="AJ563" s="168"/>
      <c r="AK563" s="168"/>
      <c r="AL563" s="168"/>
      <c r="AM563" s="168"/>
      <c r="AN563" s="168"/>
      <c r="AO563" s="168"/>
      <c r="AP563" s="168"/>
      <c r="AQ563" s="168"/>
      <c r="AR563" s="168"/>
      <c r="AS563" s="168"/>
      <c r="AT563" s="168"/>
      <c r="AU563" s="168"/>
      <c r="AV563" s="168"/>
      <c r="AW563" s="168"/>
      <c r="AX563" s="168"/>
      <c r="AY563" s="168"/>
      <c r="AZ563" s="168"/>
      <c r="BA563" s="168"/>
      <c r="BB563" s="168"/>
      <c r="BC563" s="168"/>
      <c r="BD563" s="168"/>
      <c r="BE563" s="168"/>
      <c r="BF563" s="168"/>
      <c r="BG563" s="168"/>
      <c r="BH563" s="168"/>
      <c r="BI563" s="168"/>
      <c r="BJ563" s="168"/>
      <c r="BK563" s="168"/>
      <c r="BL563" s="168"/>
      <c r="BM563" s="168"/>
      <c r="BN563" s="168"/>
      <c r="BO563" s="168"/>
      <c r="BP563" s="168"/>
      <c r="BQ563" s="168"/>
      <c r="BR563" s="168"/>
      <c r="BS563" s="168"/>
      <c r="BT563" s="168"/>
      <c r="BU563" s="168"/>
      <c r="BV563" s="168"/>
      <c r="BW563" s="168"/>
      <c r="BX563" s="168"/>
      <c r="BY563" s="168"/>
      <c r="BZ563" s="168"/>
      <c r="CA563" s="168"/>
      <c r="CB563" s="168"/>
      <c r="CC563" s="168"/>
      <c r="CD563" s="168"/>
      <c r="CE563" s="168"/>
      <c r="CF563" s="168"/>
      <c r="CG563" s="168"/>
      <c r="CH563" s="168"/>
      <c r="CI563" s="168"/>
      <c r="CJ563" s="168"/>
      <c r="CK563" s="168"/>
      <c r="CL563" s="168"/>
      <c r="CM563" s="168"/>
      <c r="CN563" s="168"/>
      <c r="CO563" s="168"/>
      <c r="CP563" s="168"/>
      <c r="CQ563" s="168"/>
      <c r="CR563" s="169"/>
    </row>
    <row r="564" spans="1:96" s="170" customFormat="1" ht="28.8" x14ac:dyDescent="0.3">
      <c r="A564" s="96" t="s">
        <v>24</v>
      </c>
      <c r="B564" s="96" t="s">
        <v>278</v>
      </c>
      <c r="C564" s="96" t="s">
        <v>278</v>
      </c>
      <c r="D564" s="97" t="s">
        <v>1</v>
      </c>
      <c r="E564" s="98" t="s">
        <v>2</v>
      </c>
      <c r="F564" s="97" t="s">
        <v>1</v>
      </c>
      <c r="G564" s="98" t="s">
        <v>3</v>
      </c>
      <c r="H564" s="155">
        <v>29101</v>
      </c>
      <c r="I564" s="103" t="s">
        <v>930</v>
      </c>
      <c r="J564" s="179" t="s">
        <v>956</v>
      </c>
      <c r="K564" s="61" t="s">
        <v>957</v>
      </c>
      <c r="L564" s="157"/>
      <c r="M564" s="101" t="s">
        <v>117</v>
      </c>
      <c r="N564" s="194" t="s">
        <v>55</v>
      </c>
      <c r="O564" s="167">
        <v>0</v>
      </c>
      <c r="P564" s="190">
        <v>0</v>
      </c>
      <c r="Q564" s="102" t="s">
        <v>526</v>
      </c>
      <c r="R564" s="161">
        <f t="shared" si="208"/>
        <v>0</v>
      </c>
      <c r="S564" s="162">
        <v>0</v>
      </c>
      <c r="T564" s="162">
        <v>0</v>
      </c>
      <c r="U564" s="162">
        <v>0</v>
      </c>
      <c r="V564" s="162">
        <v>0</v>
      </c>
      <c r="W564" s="162">
        <v>0</v>
      </c>
      <c r="X564" s="162">
        <v>0</v>
      </c>
      <c r="Y564" s="162">
        <v>0</v>
      </c>
      <c r="Z564" s="162">
        <f t="shared" ref="Z564:Z570" si="211">R564</f>
        <v>0</v>
      </c>
      <c r="AA564" s="162">
        <v>0</v>
      </c>
      <c r="AB564" s="162">
        <v>0</v>
      </c>
      <c r="AC564" s="162">
        <f t="shared" si="207"/>
        <v>0</v>
      </c>
      <c r="AD564" s="162">
        <v>0</v>
      </c>
      <c r="AE564" s="168"/>
      <c r="AF564" s="168"/>
      <c r="AG564" s="168"/>
      <c r="AH564" s="168"/>
      <c r="AI564" s="168"/>
      <c r="AJ564" s="168"/>
      <c r="AK564" s="168"/>
      <c r="AL564" s="168"/>
      <c r="AM564" s="168"/>
      <c r="AN564" s="168"/>
      <c r="AO564" s="168"/>
      <c r="AP564" s="168"/>
      <c r="AQ564" s="168"/>
      <c r="AR564" s="168"/>
      <c r="AS564" s="168"/>
      <c r="AT564" s="168"/>
      <c r="AU564" s="168"/>
      <c r="AV564" s="168"/>
      <c r="AW564" s="168"/>
      <c r="AX564" s="168"/>
      <c r="AY564" s="168"/>
      <c r="AZ564" s="168"/>
      <c r="BA564" s="168"/>
      <c r="BB564" s="168"/>
      <c r="BC564" s="168"/>
      <c r="BD564" s="168"/>
      <c r="BE564" s="168"/>
      <c r="BF564" s="168"/>
      <c r="BG564" s="168"/>
      <c r="BH564" s="168"/>
      <c r="BI564" s="168"/>
      <c r="BJ564" s="168"/>
      <c r="BK564" s="168"/>
      <c r="BL564" s="168"/>
      <c r="BM564" s="168"/>
      <c r="BN564" s="168"/>
      <c r="BO564" s="168"/>
      <c r="BP564" s="168"/>
      <c r="BQ564" s="168"/>
      <c r="BR564" s="168"/>
      <c r="BS564" s="168"/>
      <c r="BT564" s="168"/>
      <c r="BU564" s="168"/>
      <c r="BV564" s="168"/>
      <c r="BW564" s="168"/>
      <c r="BX564" s="168"/>
      <c r="BY564" s="168"/>
      <c r="BZ564" s="168"/>
      <c r="CA564" s="168"/>
      <c r="CB564" s="168"/>
      <c r="CC564" s="168"/>
      <c r="CD564" s="168"/>
      <c r="CE564" s="168"/>
      <c r="CF564" s="168"/>
      <c r="CG564" s="168"/>
      <c r="CH564" s="168"/>
      <c r="CI564" s="168"/>
      <c r="CJ564" s="168"/>
      <c r="CK564" s="168"/>
      <c r="CL564" s="168"/>
      <c r="CM564" s="168"/>
      <c r="CN564" s="168"/>
      <c r="CO564" s="168"/>
      <c r="CP564" s="168"/>
      <c r="CQ564" s="168"/>
      <c r="CR564" s="169"/>
    </row>
    <row r="565" spans="1:96" s="170" customFormat="1" x14ac:dyDescent="0.3">
      <c r="A565" s="96" t="s">
        <v>24</v>
      </c>
      <c r="B565" s="96" t="s">
        <v>278</v>
      </c>
      <c r="C565" s="96" t="s">
        <v>278</v>
      </c>
      <c r="D565" s="97" t="s">
        <v>1</v>
      </c>
      <c r="E565" s="98" t="s">
        <v>2</v>
      </c>
      <c r="F565" s="97" t="s">
        <v>1</v>
      </c>
      <c r="G565" s="98" t="s">
        <v>3</v>
      </c>
      <c r="H565" s="155">
        <v>29101</v>
      </c>
      <c r="I565" s="103" t="s">
        <v>930</v>
      </c>
      <c r="J565" s="179" t="s">
        <v>308</v>
      </c>
      <c r="K565" s="63" t="s">
        <v>309</v>
      </c>
      <c r="L565" s="157"/>
      <c r="M565" s="101" t="s">
        <v>117</v>
      </c>
      <c r="N565" s="194" t="s">
        <v>55</v>
      </c>
      <c r="O565" s="167">
        <v>0</v>
      </c>
      <c r="P565" s="190">
        <v>0</v>
      </c>
      <c r="Q565" s="102" t="s">
        <v>526</v>
      </c>
      <c r="R565" s="161">
        <f t="shared" si="208"/>
        <v>0</v>
      </c>
      <c r="S565" s="162">
        <v>0</v>
      </c>
      <c r="T565" s="162">
        <v>0</v>
      </c>
      <c r="U565" s="162">
        <v>0</v>
      </c>
      <c r="V565" s="162">
        <v>0</v>
      </c>
      <c r="W565" s="162">
        <v>0</v>
      </c>
      <c r="X565" s="162">
        <v>0</v>
      </c>
      <c r="Y565" s="162">
        <v>0</v>
      </c>
      <c r="Z565" s="162">
        <f t="shared" si="211"/>
        <v>0</v>
      </c>
      <c r="AA565" s="162">
        <v>0</v>
      </c>
      <c r="AB565" s="162">
        <v>0</v>
      </c>
      <c r="AC565" s="162">
        <f t="shared" si="207"/>
        <v>0</v>
      </c>
      <c r="AD565" s="162">
        <v>0</v>
      </c>
      <c r="AE565" s="168"/>
      <c r="AF565" s="168"/>
      <c r="AG565" s="168"/>
      <c r="AH565" s="168"/>
      <c r="AI565" s="168"/>
      <c r="AJ565" s="168"/>
      <c r="AK565" s="168"/>
      <c r="AL565" s="168"/>
      <c r="AM565" s="168"/>
      <c r="AN565" s="168"/>
      <c r="AO565" s="168"/>
      <c r="AP565" s="168"/>
      <c r="AQ565" s="168"/>
      <c r="AR565" s="168"/>
      <c r="AS565" s="168"/>
      <c r="AT565" s="168"/>
      <c r="AU565" s="168"/>
      <c r="AV565" s="168"/>
      <c r="AW565" s="168"/>
      <c r="AX565" s="168"/>
      <c r="AY565" s="168"/>
      <c r="AZ565" s="168"/>
      <c r="BA565" s="168"/>
      <c r="BB565" s="168"/>
      <c r="BC565" s="168"/>
      <c r="BD565" s="168"/>
      <c r="BE565" s="168"/>
      <c r="BF565" s="168"/>
      <c r="BG565" s="168"/>
      <c r="BH565" s="168"/>
      <c r="BI565" s="168"/>
      <c r="BJ565" s="168"/>
      <c r="BK565" s="168"/>
      <c r="BL565" s="168"/>
      <c r="BM565" s="168"/>
      <c r="BN565" s="168"/>
      <c r="BO565" s="168"/>
      <c r="BP565" s="168"/>
      <c r="BQ565" s="168"/>
      <c r="BR565" s="168"/>
      <c r="BS565" s="168"/>
      <c r="BT565" s="168"/>
      <c r="BU565" s="168"/>
      <c r="BV565" s="168"/>
      <c r="BW565" s="168"/>
      <c r="BX565" s="168"/>
      <c r="BY565" s="168"/>
      <c r="BZ565" s="168"/>
      <c r="CA565" s="168"/>
      <c r="CB565" s="168"/>
      <c r="CC565" s="168"/>
      <c r="CD565" s="168"/>
      <c r="CE565" s="168"/>
      <c r="CF565" s="168"/>
      <c r="CG565" s="168"/>
      <c r="CH565" s="168"/>
      <c r="CI565" s="168"/>
      <c r="CJ565" s="168"/>
      <c r="CK565" s="168"/>
      <c r="CL565" s="168"/>
      <c r="CM565" s="168"/>
      <c r="CN565" s="168"/>
      <c r="CO565" s="168"/>
      <c r="CP565" s="168"/>
      <c r="CQ565" s="168"/>
      <c r="CR565" s="169"/>
    </row>
    <row r="566" spans="1:96" s="170" customFormat="1" x14ac:dyDescent="0.3">
      <c r="A566" s="96" t="s">
        <v>24</v>
      </c>
      <c r="B566" s="96" t="s">
        <v>278</v>
      </c>
      <c r="C566" s="96" t="s">
        <v>278</v>
      </c>
      <c r="D566" s="97" t="s">
        <v>1</v>
      </c>
      <c r="E566" s="98" t="s">
        <v>2</v>
      </c>
      <c r="F566" s="97" t="s">
        <v>1</v>
      </c>
      <c r="G566" s="98" t="s">
        <v>3</v>
      </c>
      <c r="H566" s="155">
        <v>29101</v>
      </c>
      <c r="I566" s="103" t="s">
        <v>930</v>
      </c>
      <c r="J566" s="179" t="s">
        <v>352</v>
      </c>
      <c r="K566" s="63" t="s">
        <v>353</v>
      </c>
      <c r="L566" s="157"/>
      <c r="M566" s="101" t="s">
        <v>117</v>
      </c>
      <c r="N566" s="194" t="s">
        <v>55</v>
      </c>
      <c r="O566" s="199">
        <v>0</v>
      </c>
      <c r="P566" s="190">
        <v>0</v>
      </c>
      <c r="Q566" s="102" t="s">
        <v>526</v>
      </c>
      <c r="R566" s="161">
        <f t="shared" si="208"/>
        <v>0</v>
      </c>
      <c r="S566" s="162">
        <v>0</v>
      </c>
      <c r="T566" s="162">
        <v>0</v>
      </c>
      <c r="U566" s="162">
        <v>0</v>
      </c>
      <c r="V566" s="162">
        <v>0</v>
      </c>
      <c r="W566" s="162">
        <v>0</v>
      </c>
      <c r="X566" s="162">
        <v>0</v>
      </c>
      <c r="Y566" s="162">
        <v>0</v>
      </c>
      <c r="Z566" s="162">
        <f t="shared" si="211"/>
        <v>0</v>
      </c>
      <c r="AA566" s="162">
        <v>0</v>
      </c>
      <c r="AB566" s="162">
        <v>0</v>
      </c>
      <c r="AC566" s="162">
        <f t="shared" si="207"/>
        <v>0</v>
      </c>
      <c r="AD566" s="162">
        <v>0</v>
      </c>
      <c r="AE566" s="168"/>
      <c r="AF566" s="168"/>
      <c r="AG566" s="168"/>
      <c r="AH566" s="168"/>
      <c r="AI566" s="168"/>
      <c r="AJ566" s="168"/>
      <c r="AK566" s="168"/>
      <c r="AL566" s="168"/>
      <c r="AM566" s="168"/>
      <c r="AN566" s="168"/>
      <c r="AO566" s="168"/>
      <c r="AP566" s="168"/>
      <c r="AQ566" s="168"/>
      <c r="AR566" s="168"/>
      <c r="AS566" s="168"/>
      <c r="AT566" s="168"/>
      <c r="AU566" s="168"/>
      <c r="AV566" s="168"/>
      <c r="AW566" s="168"/>
      <c r="AX566" s="168"/>
      <c r="AY566" s="168"/>
      <c r="AZ566" s="168"/>
      <c r="BA566" s="168"/>
      <c r="BB566" s="168"/>
      <c r="BC566" s="168"/>
      <c r="BD566" s="168"/>
      <c r="BE566" s="168"/>
      <c r="BF566" s="168"/>
      <c r="BG566" s="168"/>
      <c r="BH566" s="168"/>
      <c r="BI566" s="168"/>
      <c r="BJ566" s="168"/>
      <c r="BK566" s="168"/>
      <c r="BL566" s="168"/>
      <c r="BM566" s="168"/>
      <c r="BN566" s="168"/>
      <c r="BO566" s="168"/>
      <c r="BP566" s="168"/>
      <c r="BQ566" s="168"/>
      <c r="BR566" s="168"/>
      <c r="BS566" s="168"/>
      <c r="BT566" s="168"/>
      <c r="BU566" s="168"/>
      <c r="BV566" s="168"/>
      <c r="BW566" s="168"/>
      <c r="BX566" s="168"/>
      <c r="BY566" s="168"/>
      <c r="BZ566" s="168"/>
      <c r="CA566" s="168"/>
      <c r="CB566" s="168"/>
      <c r="CC566" s="168"/>
      <c r="CD566" s="168"/>
      <c r="CE566" s="168"/>
      <c r="CF566" s="168"/>
      <c r="CG566" s="168"/>
      <c r="CH566" s="168"/>
      <c r="CI566" s="168"/>
      <c r="CJ566" s="168"/>
      <c r="CK566" s="168"/>
      <c r="CL566" s="168"/>
      <c r="CM566" s="168"/>
      <c r="CN566" s="168"/>
      <c r="CO566" s="168"/>
      <c r="CP566" s="168"/>
      <c r="CQ566" s="168"/>
      <c r="CR566" s="169"/>
    </row>
    <row r="567" spans="1:96" s="170" customFormat="1" x14ac:dyDescent="0.3">
      <c r="A567" s="96" t="s">
        <v>24</v>
      </c>
      <c r="B567" s="96" t="s">
        <v>278</v>
      </c>
      <c r="C567" s="96" t="s">
        <v>278</v>
      </c>
      <c r="D567" s="97" t="s">
        <v>1</v>
      </c>
      <c r="E567" s="98" t="s">
        <v>2</v>
      </c>
      <c r="F567" s="97" t="s">
        <v>1</v>
      </c>
      <c r="G567" s="98" t="s">
        <v>3</v>
      </c>
      <c r="H567" s="155">
        <v>29101</v>
      </c>
      <c r="I567" s="103" t="s">
        <v>930</v>
      </c>
      <c r="J567" s="179" t="s">
        <v>352</v>
      </c>
      <c r="K567" s="63" t="s">
        <v>353</v>
      </c>
      <c r="L567" s="157"/>
      <c r="M567" s="101" t="s">
        <v>117</v>
      </c>
      <c r="N567" s="194" t="s">
        <v>55</v>
      </c>
      <c r="O567" s="199">
        <v>0</v>
      </c>
      <c r="P567" s="190">
        <v>0</v>
      </c>
      <c r="Q567" s="102" t="s">
        <v>526</v>
      </c>
      <c r="R567" s="161">
        <f t="shared" si="208"/>
        <v>0</v>
      </c>
      <c r="S567" s="162">
        <v>0</v>
      </c>
      <c r="T567" s="162">
        <v>0</v>
      </c>
      <c r="U567" s="162">
        <v>0</v>
      </c>
      <c r="V567" s="162">
        <v>0</v>
      </c>
      <c r="W567" s="162">
        <v>0</v>
      </c>
      <c r="X567" s="162">
        <v>0</v>
      </c>
      <c r="Y567" s="162">
        <v>0</v>
      </c>
      <c r="Z567" s="162">
        <f t="shared" si="211"/>
        <v>0</v>
      </c>
      <c r="AA567" s="162">
        <v>0</v>
      </c>
      <c r="AB567" s="162">
        <v>0</v>
      </c>
      <c r="AC567" s="162">
        <f t="shared" si="207"/>
        <v>0</v>
      </c>
      <c r="AD567" s="162">
        <v>0</v>
      </c>
      <c r="AE567" s="168"/>
      <c r="AF567" s="168"/>
      <c r="AG567" s="168"/>
      <c r="AH567" s="168"/>
      <c r="AI567" s="168"/>
      <c r="AJ567" s="168"/>
      <c r="AK567" s="168"/>
      <c r="AL567" s="168"/>
      <c r="AM567" s="168"/>
      <c r="AN567" s="168"/>
      <c r="AO567" s="168"/>
      <c r="AP567" s="168"/>
      <c r="AQ567" s="168"/>
      <c r="AR567" s="168"/>
      <c r="AS567" s="168"/>
      <c r="AT567" s="168"/>
      <c r="AU567" s="168"/>
      <c r="AV567" s="168"/>
      <c r="AW567" s="168"/>
      <c r="AX567" s="168"/>
      <c r="AY567" s="168"/>
      <c r="AZ567" s="168"/>
      <c r="BA567" s="168"/>
      <c r="BB567" s="168"/>
      <c r="BC567" s="168"/>
      <c r="BD567" s="168"/>
      <c r="BE567" s="168"/>
      <c r="BF567" s="168"/>
      <c r="BG567" s="168"/>
      <c r="BH567" s="168"/>
      <c r="BI567" s="168"/>
      <c r="BJ567" s="168"/>
      <c r="BK567" s="168"/>
      <c r="BL567" s="168"/>
      <c r="BM567" s="168"/>
      <c r="BN567" s="168"/>
      <c r="BO567" s="168"/>
      <c r="BP567" s="168"/>
      <c r="BQ567" s="168"/>
      <c r="BR567" s="168"/>
      <c r="BS567" s="168"/>
      <c r="BT567" s="168"/>
      <c r="BU567" s="168"/>
      <c r="BV567" s="168"/>
      <c r="BW567" s="168"/>
      <c r="BX567" s="168"/>
      <c r="BY567" s="168"/>
      <c r="BZ567" s="168"/>
      <c r="CA567" s="168"/>
      <c r="CB567" s="168"/>
      <c r="CC567" s="168"/>
      <c r="CD567" s="168"/>
      <c r="CE567" s="168"/>
      <c r="CF567" s="168"/>
      <c r="CG567" s="168"/>
      <c r="CH567" s="168"/>
      <c r="CI567" s="168"/>
      <c r="CJ567" s="168"/>
      <c r="CK567" s="168"/>
      <c r="CL567" s="168"/>
      <c r="CM567" s="168"/>
      <c r="CN567" s="168"/>
      <c r="CO567" s="168"/>
      <c r="CP567" s="168"/>
      <c r="CQ567" s="168"/>
      <c r="CR567" s="169"/>
    </row>
    <row r="568" spans="1:96" s="170" customFormat="1" x14ac:dyDescent="0.3">
      <c r="A568" s="96" t="s">
        <v>24</v>
      </c>
      <c r="B568" s="96" t="s">
        <v>278</v>
      </c>
      <c r="C568" s="96" t="s">
        <v>278</v>
      </c>
      <c r="D568" s="97" t="s">
        <v>1</v>
      </c>
      <c r="E568" s="98" t="s">
        <v>2</v>
      </c>
      <c r="F568" s="97" t="s">
        <v>1</v>
      </c>
      <c r="G568" s="98" t="s">
        <v>3</v>
      </c>
      <c r="H568" s="155">
        <v>29101</v>
      </c>
      <c r="I568" s="103" t="s">
        <v>930</v>
      </c>
      <c r="J568" s="179" t="s">
        <v>958</v>
      </c>
      <c r="K568" s="63" t="s">
        <v>959</v>
      </c>
      <c r="L568" s="157"/>
      <c r="M568" s="101" t="s">
        <v>117</v>
      </c>
      <c r="N568" s="194" t="s">
        <v>55</v>
      </c>
      <c r="O568" s="199">
        <v>0</v>
      </c>
      <c r="P568" s="190">
        <v>0</v>
      </c>
      <c r="Q568" s="102" t="s">
        <v>526</v>
      </c>
      <c r="R568" s="161">
        <f t="shared" si="208"/>
        <v>0</v>
      </c>
      <c r="S568" s="162">
        <v>0</v>
      </c>
      <c r="T568" s="162">
        <v>0</v>
      </c>
      <c r="U568" s="162">
        <v>0</v>
      </c>
      <c r="V568" s="162">
        <v>0</v>
      </c>
      <c r="W568" s="162">
        <v>0</v>
      </c>
      <c r="X568" s="162">
        <v>0</v>
      </c>
      <c r="Y568" s="162">
        <v>0</v>
      </c>
      <c r="Z568" s="162">
        <f t="shared" si="211"/>
        <v>0</v>
      </c>
      <c r="AA568" s="162">
        <v>0</v>
      </c>
      <c r="AB568" s="162">
        <v>0</v>
      </c>
      <c r="AC568" s="162">
        <f t="shared" si="207"/>
        <v>0</v>
      </c>
      <c r="AD568" s="162">
        <v>0</v>
      </c>
      <c r="AE568" s="168"/>
      <c r="AF568" s="168"/>
      <c r="AG568" s="168"/>
      <c r="AH568" s="168"/>
      <c r="AI568" s="168"/>
      <c r="AJ568" s="168"/>
      <c r="AK568" s="168"/>
      <c r="AL568" s="168"/>
      <c r="AM568" s="168"/>
      <c r="AN568" s="168"/>
      <c r="AO568" s="168"/>
      <c r="AP568" s="168"/>
      <c r="AQ568" s="168"/>
      <c r="AR568" s="168"/>
      <c r="AS568" s="168"/>
      <c r="AT568" s="168"/>
      <c r="AU568" s="168"/>
      <c r="AV568" s="168"/>
      <c r="AW568" s="168"/>
      <c r="AX568" s="168"/>
      <c r="AY568" s="168"/>
      <c r="AZ568" s="168"/>
      <c r="BA568" s="168"/>
      <c r="BB568" s="168"/>
      <c r="BC568" s="168"/>
      <c r="BD568" s="168"/>
      <c r="BE568" s="168"/>
      <c r="BF568" s="168"/>
      <c r="BG568" s="168"/>
      <c r="BH568" s="168"/>
      <c r="BI568" s="168"/>
      <c r="BJ568" s="168"/>
      <c r="BK568" s="168"/>
      <c r="BL568" s="168"/>
      <c r="BM568" s="168"/>
      <c r="BN568" s="168"/>
      <c r="BO568" s="168"/>
      <c r="BP568" s="168"/>
      <c r="BQ568" s="168"/>
      <c r="BR568" s="168"/>
      <c r="BS568" s="168"/>
      <c r="BT568" s="168"/>
      <c r="BU568" s="168"/>
      <c r="BV568" s="168"/>
      <c r="BW568" s="168"/>
      <c r="BX568" s="168"/>
      <c r="BY568" s="168"/>
      <c r="BZ568" s="168"/>
      <c r="CA568" s="168"/>
      <c r="CB568" s="168"/>
      <c r="CC568" s="168"/>
      <c r="CD568" s="168"/>
      <c r="CE568" s="168"/>
      <c r="CF568" s="168"/>
      <c r="CG568" s="168"/>
      <c r="CH568" s="168"/>
      <c r="CI568" s="168"/>
      <c r="CJ568" s="168"/>
      <c r="CK568" s="168"/>
      <c r="CL568" s="168"/>
      <c r="CM568" s="168"/>
      <c r="CN568" s="168"/>
      <c r="CO568" s="168"/>
      <c r="CP568" s="168"/>
      <c r="CQ568" s="168"/>
      <c r="CR568" s="169"/>
    </row>
    <row r="569" spans="1:96" s="170" customFormat="1" ht="28.8" x14ac:dyDescent="0.3">
      <c r="A569" s="96" t="s">
        <v>24</v>
      </c>
      <c r="B569" s="96" t="s">
        <v>278</v>
      </c>
      <c r="C569" s="96" t="s">
        <v>278</v>
      </c>
      <c r="D569" s="97" t="s">
        <v>1</v>
      </c>
      <c r="E569" s="98" t="s">
        <v>2</v>
      </c>
      <c r="F569" s="97" t="s">
        <v>1</v>
      </c>
      <c r="G569" s="98" t="s">
        <v>3</v>
      </c>
      <c r="H569" s="155">
        <v>29101</v>
      </c>
      <c r="I569" s="103" t="s">
        <v>930</v>
      </c>
      <c r="J569" s="179" t="s">
        <v>960</v>
      </c>
      <c r="K569" s="61" t="s">
        <v>961</v>
      </c>
      <c r="L569" s="157"/>
      <c r="M569" s="101" t="s">
        <v>117</v>
      </c>
      <c r="N569" s="194" t="s">
        <v>55</v>
      </c>
      <c r="O569" s="199">
        <v>0</v>
      </c>
      <c r="P569" s="190">
        <v>0</v>
      </c>
      <c r="Q569" s="102" t="s">
        <v>526</v>
      </c>
      <c r="R569" s="161">
        <f t="shared" si="208"/>
        <v>0</v>
      </c>
      <c r="S569" s="162">
        <v>0</v>
      </c>
      <c r="T569" s="162">
        <v>0</v>
      </c>
      <c r="U569" s="162">
        <v>0</v>
      </c>
      <c r="V569" s="162">
        <v>0</v>
      </c>
      <c r="W569" s="162">
        <v>0</v>
      </c>
      <c r="X569" s="162">
        <v>0</v>
      </c>
      <c r="Y569" s="162">
        <v>0</v>
      </c>
      <c r="Z569" s="162">
        <f t="shared" si="211"/>
        <v>0</v>
      </c>
      <c r="AA569" s="162">
        <v>0</v>
      </c>
      <c r="AB569" s="162">
        <v>0</v>
      </c>
      <c r="AC569" s="162">
        <f t="shared" si="207"/>
        <v>0</v>
      </c>
      <c r="AD569" s="162">
        <v>0</v>
      </c>
      <c r="AE569" s="168"/>
      <c r="AF569" s="168"/>
      <c r="AG569" s="168"/>
      <c r="AH569" s="168"/>
      <c r="AI569" s="168"/>
      <c r="AJ569" s="168"/>
      <c r="AK569" s="168"/>
      <c r="AL569" s="168"/>
      <c r="AM569" s="168"/>
      <c r="AN569" s="168"/>
      <c r="AO569" s="168"/>
      <c r="AP569" s="168"/>
      <c r="AQ569" s="168"/>
      <c r="AR569" s="168"/>
      <c r="AS569" s="168"/>
      <c r="AT569" s="168"/>
      <c r="AU569" s="168"/>
      <c r="AV569" s="168"/>
      <c r="AW569" s="168"/>
      <c r="AX569" s="168"/>
      <c r="AY569" s="168"/>
      <c r="AZ569" s="168"/>
      <c r="BA569" s="168"/>
      <c r="BB569" s="168"/>
      <c r="BC569" s="168"/>
      <c r="BD569" s="168"/>
      <c r="BE569" s="168"/>
      <c r="BF569" s="168"/>
      <c r="BG569" s="168"/>
      <c r="BH569" s="168"/>
      <c r="BI569" s="168"/>
      <c r="BJ569" s="168"/>
      <c r="BK569" s="168"/>
      <c r="BL569" s="168"/>
      <c r="BM569" s="168"/>
      <c r="BN569" s="168"/>
      <c r="BO569" s="168"/>
      <c r="BP569" s="168"/>
      <c r="BQ569" s="168"/>
      <c r="BR569" s="168"/>
      <c r="BS569" s="168"/>
      <c r="BT569" s="168"/>
      <c r="BU569" s="168"/>
      <c r="BV569" s="168"/>
      <c r="BW569" s="168"/>
      <c r="BX569" s="168"/>
      <c r="BY569" s="168"/>
      <c r="BZ569" s="168"/>
      <c r="CA569" s="168"/>
      <c r="CB569" s="168"/>
      <c r="CC569" s="168"/>
      <c r="CD569" s="168"/>
      <c r="CE569" s="168"/>
      <c r="CF569" s="168"/>
      <c r="CG569" s="168"/>
      <c r="CH569" s="168"/>
      <c r="CI569" s="168"/>
      <c r="CJ569" s="168"/>
      <c r="CK569" s="168"/>
      <c r="CL569" s="168"/>
      <c r="CM569" s="168"/>
      <c r="CN569" s="168"/>
      <c r="CO569" s="168"/>
      <c r="CP569" s="168"/>
      <c r="CQ569" s="168"/>
      <c r="CR569" s="169"/>
    </row>
    <row r="570" spans="1:96" s="170" customFormat="1" x14ac:dyDescent="0.3">
      <c r="A570" s="96" t="s">
        <v>24</v>
      </c>
      <c r="B570" s="96" t="s">
        <v>278</v>
      </c>
      <c r="C570" s="96" t="s">
        <v>278</v>
      </c>
      <c r="D570" s="97" t="s">
        <v>1</v>
      </c>
      <c r="E570" s="98" t="s">
        <v>2</v>
      </c>
      <c r="F570" s="97" t="s">
        <v>1</v>
      </c>
      <c r="G570" s="98" t="s">
        <v>3</v>
      </c>
      <c r="H570" s="155">
        <v>29101</v>
      </c>
      <c r="I570" s="103" t="s">
        <v>930</v>
      </c>
      <c r="J570" s="179" t="s">
        <v>962</v>
      </c>
      <c r="K570" s="63" t="s">
        <v>963</v>
      </c>
      <c r="L570" s="157"/>
      <c r="M570" s="101" t="s">
        <v>117</v>
      </c>
      <c r="N570" s="194" t="s">
        <v>55</v>
      </c>
      <c r="O570" s="199">
        <v>0</v>
      </c>
      <c r="P570" s="190">
        <v>0</v>
      </c>
      <c r="Q570" s="102" t="s">
        <v>526</v>
      </c>
      <c r="R570" s="161">
        <f t="shared" si="208"/>
        <v>0</v>
      </c>
      <c r="S570" s="162">
        <v>0</v>
      </c>
      <c r="T570" s="162">
        <v>0</v>
      </c>
      <c r="U570" s="162">
        <v>0</v>
      </c>
      <c r="V570" s="162">
        <v>0</v>
      </c>
      <c r="W570" s="162">
        <v>0</v>
      </c>
      <c r="X570" s="162">
        <v>0</v>
      </c>
      <c r="Y570" s="162">
        <v>0</v>
      </c>
      <c r="Z570" s="162">
        <f t="shared" si="211"/>
        <v>0</v>
      </c>
      <c r="AA570" s="162">
        <v>0</v>
      </c>
      <c r="AB570" s="162">
        <v>0</v>
      </c>
      <c r="AC570" s="162">
        <f t="shared" si="207"/>
        <v>0</v>
      </c>
      <c r="AD570" s="162">
        <v>0</v>
      </c>
      <c r="AE570" s="168"/>
      <c r="AF570" s="168"/>
      <c r="AG570" s="168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8"/>
      <c r="CA570" s="168"/>
      <c r="CB570" s="168"/>
      <c r="CC570" s="168"/>
      <c r="CD570" s="168"/>
      <c r="CE570" s="168"/>
      <c r="CF570" s="168"/>
      <c r="CG570" s="168"/>
      <c r="CH570" s="168"/>
      <c r="CI570" s="168"/>
      <c r="CJ570" s="168"/>
      <c r="CK570" s="168"/>
      <c r="CL570" s="168"/>
      <c r="CM570" s="168"/>
      <c r="CN570" s="168"/>
      <c r="CO570" s="168"/>
      <c r="CP570" s="168"/>
      <c r="CQ570" s="168"/>
      <c r="CR570" s="169"/>
    </row>
    <row r="571" spans="1:96" s="170" customFormat="1" ht="66" x14ac:dyDescent="0.25">
      <c r="A571" s="96" t="s">
        <v>24</v>
      </c>
      <c r="B571" s="96" t="s">
        <v>278</v>
      </c>
      <c r="C571" s="96" t="s">
        <v>278</v>
      </c>
      <c r="D571" s="97" t="s">
        <v>1</v>
      </c>
      <c r="E571" s="98" t="s">
        <v>2</v>
      </c>
      <c r="F571" s="97" t="s">
        <v>1</v>
      </c>
      <c r="G571" s="98" t="s">
        <v>3</v>
      </c>
      <c r="H571" s="155">
        <v>29301</v>
      </c>
      <c r="I571" s="103" t="s">
        <v>964</v>
      </c>
      <c r="J571" s="165" t="s">
        <v>965</v>
      </c>
      <c r="K571" s="166" t="s">
        <v>966</v>
      </c>
      <c r="L571" s="157"/>
      <c r="M571" s="101" t="s">
        <v>117</v>
      </c>
      <c r="N571" s="194" t="s">
        <v>55</v>
      </c>
      <c r="O571" s="128">
        <v>0</v>
      </c>
      <c r="P571" s="190">
        <v>0</v>
      </c>
      <c r="Q571" s="102" t="s">
        <v>526</v>
      </c>
      <c r="R571" s="161">
        <f t="shared" si="208"/>
        <v>0</v>
      </c>
      <c r="S571" s="162">
        <v>0</v>
      </c>
      <c r="T571" s="162">
        <v>0</v>
      </c>
      <c r="U571" s="162">
        <v>0</v>
      </c>
      <c r="V571" s="162">
        <v>0</v>
      </c>
      <c r="W571" s="162">
        <v>0</v>
      </c>
      <c r="X571" s="162">
        <v>0</v>
      </c>
      <c r="Y571" s="162">
        <v>0</v>
      </c>
      <c r="Z571" s="162">
        <v>0</v>
      </c>
      <c r="AA571" s="162">
        <v>0</v>
      </c>
      <c r="AB571" s="162">
        <v>0</v>
      </c>
      <c r="AC571" s="162">
        <f t="shared" si="207"/>
        <v>0</v>
      </c>
      <c r="AD571" s="162">
        <v>0</v>
      </c>
      <c r="AE571" s="168"/>
      <c r="AF571" s="168"/>
      <c r="AG571" s="168"/>
      <c r="AH571" s="168"/>
      <c r="AI571" s="168"/>
      <c r="AJ571" s="168"/>
      <c r="AK571" s="168"/>
      <c r="AL571" s="168"/>
      <c r="AM571" s="168"/>
      <c r="AN571" s="168"/>
      <c r="AO571" s="168"/>
      <c r="AP571" s="168"/>
      <c r="AQ571" s="168"/>
      <c r="AR571" s="168"/>
      <c r="AS571" s="168"/>
      <c r="AT571" s="168"/>
      <c r="AU571" s="168"/>
      <c r="AV571" s="168"/>
      <c r="AW571" s="168"/>
      <c r="AX571" s="168"/>
      <c r="AY571" s="168"/>
      <c r="AZ571" s="168"/>
      <c r="BA571" s="168"/>
      <c r="BB571" s="168"/>
      <c r="BC571" s="168"/>
      <c r="BD571" s="168"/>
      <c r="BE571" s="168"/>
      <c r="BF571" s="168"/>
      <c r="BG571" s="168"/>
      <c r="BH571" s="168"/>
      <c r="BI571" s="168"/>
      <c r="BJ571" s="168"/>
      <c r="BK571" s="168"/>
      <c r="BL571" s="168"/>
      <c r="BM571" s="168"/>
      <c r="BN571" s="168"/>
      <c r="BO571" s="168"/>
      <c r="BP571" s="168"/>
      <c r="BQ571" s="168"/>
      <c r="BR571" s="168"/>
      <c r="BS571" s="168"/>
      <c r="BT571" s="168"/>
      <c r="BU571" s="168"/>
      <c r="BV571" s="168"/>
      <c r="BW571" s="168"/>
      <c r="BX571" s="168"/>
      <c r="BY571" s="168"/>
      <c r="BZ571" s="168"/>
      <c r="CA571" s="168"/>
      <c r="CB571" s="168"/>
      <c r="CC571" s="168"/>
      <c r="CD571" s="168"/>
      <c r="CE571" s="168"/>
      <c r="CF571" s="168"/>
      <c r="CG571" s="168"/>
      <c r="CH571" s="168"/>
      <c r="CI571" s="168"/>
      <c r="CJ571" s="168"/>
      <c r="CK571" s="168"/>
      <c r="CL571" s="168"/>
      <c r="CM571" s="168"/>
      <c r="CN571" s="168"/>
      <c r="CO571" s="168"/>
      <c r="CP571" s="168"/>
      <c r="CQ571" s="168"/>
      <c r="CR571" s="169"/>
    </row>
    <row r="572" spans="1:96" s="170" customFormat="1" ht="66" x14ac:dyDescent="0.25">
      <c r="A572" s="96" t="s">
        <v>24</v>
      </c>
      <c r="B572" s="96" t="s">
        <v>278</v>
      </c>
      <c r="C572" s="96" t="s">
        <v>278</v>
      </c>
      <c r="D572" s="97" t="s">
        <v>1</v>
      </c>
      <c r="E572" s="98" t="s">
        <v>2</v>
      </c>
      <c r="F572" s="97" t="s">
        <v>1</v>
      </c>
      <c r="G572" s="98" t="s">
        <v>3</v>
      </c>
      <c r="H572" s="155">
        <v>29301</v>
      </c>
      <c r="I572" s="103" t="s">
        <v>964</v>
      </c>
      <c r="J572" s="165" t="s">
        <v>965</v>
      </c>
      <c r="K572" s="166" t="s">
        <v>966</v>
      </c>
      <c r="L572" s="157"/>
      <c r="M572" s="101" t="s">
        <v>117</v>
      </c>
      <c r="N572" s="194" t="s">
        <v>55</v>
      </c>
      <c r="O572" s="128">
        <v>0</v>
      </c>
      <c r="P572" s="190">
        <v>0</v>
      </c>
      <c r="Q572" s="102" t="s">
        <v>526</v>
      </c>
      <c r="R572" s="161">
        <f t="shared" si="208"/>
        <v>0</v>
      </c>
      <c r="S572" s="162">
        <v>0</v>
      </c>
      <c r="T572" s="162">
        <v>0</v>
      </c>
      <c r="U572" s="162">
        <v>0</v>
      </c>
      <c r="V572" s="162">
        <v>0</v>
      </c>
      <c r="W572" s="162">
        <v>0</v>
      </c>
      <c r="X572" s="162">
        <v>0</v>
      </c>
      <c r="Y572" s="162">
        <v>0</v>
      </c>
      <c r="Z572" s="162">
        <v>0</v>
      </c>
      <c r="AA572" s="162">
        <v>0</v>
      </c>
      <c r="AB572" s="162">
        <v>0</v>
      </c>
      <c r="AC572" s="162">
        <f t="shared" si="207"/>
        <v>0</v>
      </c>
      <c r="AD572" s="162">
        <v>0</v>
      </c>
      <c r="AE572" s="168"/>
      <c r="AF572" s="168"/>
      <c r="AG572" s="168"/>
      <c r="AH572" s="168"/>
      <c r="AI572" s="168"/>
      <c r="AJ572" s="168"/>
      <c r="AK572" s="168"/>
      <c r="AL572" s="168"/>
      <c r="AM572" s="168"/>
      <c r="AN572" s="168"/>
      <c r="AO572" s="168"/>
      <c r="AP572" s="168"/>
      <c r="AQ572" s="168"/>
      <c r="AR572" s="168"/>
      <c r="AS572" s="168"/>
      <c r="AT572" s="168"/>
      <c r="AU572" s="168"/>
      <c r="AV572" s="168"/>
      <c r="AW572" s="168"/>
      <c r="AX572" s="168"/>
      <c r="AY572" s="168"/>
      <c r="AZ572" s="168"/>
      <c r="BA572" s="168"/>
      <c r="BB572" s="168"/>
      <c r="BC572" s="168"/>
      <c r="BD572" s="168"/>
      <c r="BE572" s="168"/>
      <c r="BF572" s="168"/>
      <c r="BG572" s="168"/>
      <c r="BH572" s="168"/>
      <c r="BI572" s="168"/>
      <c r="BJ572" s="168"/>
      <c r="BK572" s="168"/>
      <c r="BL572" s="168"/>
      <c r="BM572" s="168"/>
      <c r="BN572" s="168"/>
      <c r="BO572" s="168"/>
      <c r="BP572" s="168"/>
      <c r="BQ572" s="168"/>
      <c r="BR572" s="168"/>
      <c r="BS572" s="168"/>
      <c r="BT572" s="168"/>
      <c r="BU572" s="168"/>
      <c r="BV572" s="168"/>
      <c r="BW572" s="168"/>
      <c r="BX572" s="168"/>
      <c r="BY572" s="168"/>
      <c r="BZ572" s="168"/>
      <c r="CA572" s="168"/>
      <c r="CB572" s="168"/>
      <c r="CC572" s="168"/>
      <c r="CD572" s="168"/>
      <c r="CE572" s="168"/>
      <c r="CF572" s="168"/>
      <c r="CG572" s="168"/>
      <c r="CH572" s="168"/>
      <c r="CI572" s="168"/>
      <c r="CJ572" s="168"/>
      <c r="CK572" s="168"/>
      <c r="CL572" s="168"/>
      <c r="CM572" s="168"/>
      <c r="CN572" s="168"/>
      <c r="CO572" s="168"/>
      <c r="CP572" s="168"/>
      <c r="CQ572" s="168"/>
      <c r="CR572" s="169"/>
    </row>
    <row r="573" spans="1:96" s="170" customFormat="1" ht="66" x14ac:dyDescent="0.25">
      <c r="A573" s="96" t="s">
        <v>24</v>
      </c>
      <c r="B573" s="96" t="s">
        <v>278</v>
      </c>
      <c r="C573" s="96" t="s">
        <v>278</v>
      </c>
      <c r="D573" s="97" t="s">
        <v>1</v>
      </c>
      <c r="E573" s="98" t="s">
        <v>2</v>
      </c>
      <c r="F573" s="97" t="s">
        <v>1</v>
      </c>
      <c r="G573" s="98" t="s">
        <v>3</v>
      </c>
      <c r="H573" s="155">
        <v>29301</v>
      </c>
      <c r="I573" s="103" t="s">
        <v>964</v>
      </c>
      <c r="J573" s="165" t="s">
        <v>531</v>
      </c>
      <c r="K573" s="166" t="s">
        <v>532</v>
      </c>
      <c r="L573" s="157"/>
      <c r="M573" s="101" t="s">
        <v>117</v>
      </c>
      <c r="N573" s="194" t="s">
        <v>55</v>
      </c>
      <c r="O573" s="128">
        <v>5</v>
      </c>
      <c r="P573" s="190">
        <v>121.8</v>
      </c>
      <c r="Q573" s="102" t="s">
        <v>526</v>
      </c>
      <c r="R573" s="161">
        <f t="shared" si="208"/>
        <v>609</v>
      </c>
      <c r="S573" s="162">
        <v>0</v>
      </c>
      <c r="T573" s="162">
        <v>0</v>
      </c>
      <c r="U573" s="162">
        <v>0</v>
      </c>
      <c r="V573" s="162">
        <v>0</v>
      </c>
      <c r="W573" s="162">
        <v>0</v>
      </c>
      <c r="X573" s="162">
        <v>0</v>
      </c>
      <c r="Y573" s="162">
        <v>0</v>
      </c>
      <c r="Z573" s="162">
        <v>0</v>
      </c>
      <c r="AA573" s="162">
        <v>0</v>
      </c>
      <c r="AB573" s="162">
        <v>0</v>
      </c>
      <c r="AC573" s="162">
        <f t="shared" si="207"/>
        <v>609</v>
      </c>
      <c r="AD573" s="162">
        <v>0</v>
      </c>
      <c r="AE573" s="168"/>
      <c r="AF573" s="168"/>
      <c r="AG573" s="168"/>
      <c r="AH573" s="168"/>
      <c r="AI573" s="168"/>
      <c r="AJ573" s="168"/>
      <c r="AK573" s="168"/>
      <c r="AL573" s="168"/>
      <c r="AM573" s="168"/>
      <c r="AN573" s="168"/>
      <c r="AO573" s="168"/>
      <c r="AP573" s="168"/>
      <c r="AQ573" s="168"/>
      <c r="AR573" s="168"/>
      <c r="AS573" s="168"/>
      <c r="AT573" s="168"/>
      <c r="AU573" s="168"/>
      <c r="AV573" s="168"/>
      <c r="AW573" s="168"/>
      <c r="AX573" s="168"/>
      <c r="AY573" s="168"/>
      <c r="AZ573" s="168"/>
      <c r="BA573" s="168"/>
      <c r="BB573" s="168"/>
      <c r="BC573" s="168"/>
      <c r="BD573" s="168"/>
      <c r="BE573" s="168"/>
      <c r="BF573" s="168"/>
      <c r="BG573" s="168"/>
      <c r="BH573" s="168"/>
      <c r="BI573" s="168"/>
      <c r="BJ573" s="168"/>
      <c r="BK573" s="168"/>
      <c r="BL573" s="168"/>
      <c r="BM573" s="168"/>
      <c r="BN573" s="168"/>
      <c r="BO573" s="168"/>
      <c r="BP573" s="168"/>
      <c r="BQ573" s="168"/>
      <c r="BR573" s="168"/>
      <c r="BS573" s="168"/>
      <c r="BT573" s="168"/>
      <c r="BU573" s="168"/>
      <c r="BV573" s="168"/>
      <c r="BW573" s="168"/>
      <c r="BX573" s="168"/>
      <c r="BY573" s="168"/>
      <c r="BZ573" s="168"/>
      <c r="CA573" s="168"/>
      <c r="CB573" s="168"/>
      <c r="CC573" s="168"/>
      <c r="CD573" s="168"/>
      <c r="CE573" s="168"/>
      <c r="CF573" s="168"/>
      <c r="CG573" s="168"/>
      <c r="CH573" s="168"/>
      <c r="CI573" s="168"/>
      <c r="CJ573" s="168"/>
      <c r="CK573" s="168"/>
      <c r="CL573" s="168"/>
      <c r="CM573" s="168"/>
      <c r="CN573" s="168"/>
      <c r="CO573" s="168"/>
      <c r="CP573" s="168"/>
      <c r="CQ573" s="168"/>
      <c r="CR573" s="169"/>
    </row>
    <row r="574" spans="1:96" s="170" customFormat="1" ht="52.8" x14ac:dyDescent="0.25">
      <c r="A574" s="96" t="s">
        <v>24</v>
      </c>
      <c r="B574" s="96" t="s">
        <v>278</v>
      </c>
      <c r="C574" s="96" t="s">
        <v>278</v>
      </c>
      <c r="D574" s="97" t="s">
        <v>1</v>
      </c>
      <c r="E574" s="98" t="s">
        <v>2</v>
      </c>
      <c r="F574" s="97" t="s">
        <v>1</v>
      </c>
      <c r="G574" s="98" t="s">
        <v>3</v>
      </c>
      <c r="H574" s="155">
        <v>29401</v>
      </c>
      <c r="I574" s="103" t="s">
        <v>967</v>
      </c>
      <c r="J574" s="165" t="s">
        <v>968</v>
      </c>
      <c r="K574" s="166" t="s">
        <v>969</v>
      </c>
      <c r="L574" s="157"/>
      <c r="M574" s="101" t="s">
        <v>117</v>
      </c>
      <c r="N574" s="194" t="s">
        <v>55</v>
      </c>
      <c r="O574" s="167">
        <v>0</v>
      </c>
      <c r="P574" s="190">
        <v>0</v>
      </c>
      <c r="Q574" s="102" t="s">
        <v>526</v>
      </c>
      <c r="R574" s="161">
        <f t="shared" si="208"/>
        <v>0</v>
      </c>
      <c r="S574" s="162">
        <v>0</v>
      </c>
      <c r="T574" s="162">
        <v>0</v>
      </c>
      <c r="U574" s="162">
        <v>0</v>
      </c>
      <c r="V574" s="162">
        <v>0</v>
      </c>
      <c r="W574" s="162">
        <v>0</v>
      </c>
      <c r="X574" s="162">
        <v>0</v>
      </c>
      <c r="Y574" s="162">
        <v>0</v>
      </c>
      <c r="Z574" s="162">
        <v>0</v>
      </c>
      <c r="AA574" s="162">
        <v>0</v>
      </c>
      <c r="AB574" s="162">
        <v>0</v>
      </c>
      <c r="AC574" s="162">
        <f t="shared" si="207"/>
        <v>0</v>
      </c>
      <c r="AD574" s="162">
        <v>0</v>
      </c>
      <c r="AE574" s="168"/>
      <c r="AF574" s="168"/>
      <c r="AG574" s="168"/>
      <c r="AH574" s="168"/>
      <c r="AI574" s="168"/>
      <c r="AJ574" s="168"/>
      <c r="AK574" s="168"/>
      <c r="AL574" s="168"/>
      <c r="AM574" s="168"/>
      <c r="AN574" s="168"/>
      <c r="AO574" s="168"/>
      <c r="AP574" s="168"/>
      <c r="AQ574" s="168"/>
      <c r="AR574" s="168"/>
      <c r="AS574" s="168"/>
      <c r="AT574" s="168"/>
      <c r="AU574" s="168"/>
      <c r="AV574" s="168"/>
      <c r="AW574" s="168"/>
      <c r="AX574" s="168"/>
      <c r="AY574" s="168"/>
      <c r="AZ574" s="168"/>
      <c r="BA574" s="168"/>
      <c r="BB574" s="168"/>
      <c r="BC574" s="168"/>
      <c r="BD574" s="168"/>
      <c r="BE574" s="168"/>
      <c r="BF574" s="168"/>
      <c r="BG574" s="168"/>
      <c r="BH574" s="168"/>
      <c r="BI574" s="168"/>
      <c r="BJ574" s="168"/>
      <c r="BK574" s="168"/>
      <c r="BL574" s="168"/>
      <c r="BM574" s="168"/>
      <c r="BN574" s="168"/>
      <c r="BO574" s="168"/>
      <c r="BP574" s="168"/>
      <c r="BQ574" s="168"/>
      <c r="BR574" s="168"/>
      <c r="BS574" s="168"/>
      <c r="BT574" s="168"/>
      <c r="BU574" s="168"/>
      <c r="BV574" s="168"/>
      <c r="BW574" s="168"/>
      <c r="BX574" s="168"/>
      <c r="BY574" s="168"/>
      <c r="BZ574" s="168"/>
      <c r="CA574" s="168"/>
      <c r="CB574" s="168"/>
      <c r="CC574" s="168"/>
      <c r="CD574" s="168"/>
      <c r="CE574" s="168"/>
      <c r="CF574" s="168"/>
      <c r="CG574" s="168"/>
      <c r="CH574" s="168"/>
      <c r="CI574" s="168"/>
      <c r="CJ574" s="168"/>
      <c r="CK574" s="168"/>
      <c r="CL574" s="168"/>
      <c r="CM574" s="168"/>
      <c r="CN574" s="168"/>
      <c r="CO574" s="168"/>
      <c r="CP574" s="168"/>
      <c r="CQ574" s="168"/>
      <c r="CR574" s="169"/>
    </row>
    <row r="575" spans="1:96" s="170" customFormat="1" ht="39.6" x14ac:dyDescent="0.25">
      <c r="A575" s="96" t="s">
        <v>24</v>
      </c>
      <c r="B575" s="96" t="s">
        <v>278</v>
      </c>
      <c r="C575" s="96" t="s">
        <v>278</v>
      </c>
      <c r="D575" s="97" t="s">
        <v>1</v>
      </c>
      <c r="E575" s="98" t="s">
        <v>274</v>
      </c>
      <c r="F575" s="97">
        <v>45</v>
      </c>
      <c r="G575" s="98" t="s">
        <v>3</v>
      </c>
      <c r="H575" s="155">
        <v>29601</v>
      </c>
      <c r="I575" s="103" t="s">
        <v>970</v>
      </c>
      <c r="J575" s="165" t="s">
        <v>971</v>
      </c>
      <c r="K575" s="166" t="s">
        <v>972</v>
      </c>
      <c r="L575" s="157"/>
      <c r="M575" s="101" t="s">
        <v>117</v>
      </c>
      <c r="N575" s="194" t="s">
        <v>55</v>
      </c>
      <c r="O575" s="167">
        <v>0</v>
      </c>
      <c r="P575" s="190">
        <v>0</v>
      </c>
      <c r="Q575" s="102" t="s">
        <v>526</v>
      </c>
      <c r="R575" s="161">
        <f t="shared" si="208"/>
        <v>0</v>
      </c>
      <c r="S575" s="162">
        <v>0</v>
      </c>
      <c r="T575" s="162">
        <v>0</v>
      </c>
      <c r="U575" s="162">
        <v>0</v>
      </c>
      <c r="V575" s="162">
        <v>0</v>
      </c>
      <c r="W575" s="162">
        <v>0</v>
      </c>
      <c r="X575" s="162">
        <v>0</v>
      </c>
      <c r="Y575" s="162">
        <v>0</v>
      </c>
      <c r="Z575" s="162">
        <v>0</v>
      </c>
      <c r="AA575" s="162">
        <v>0</v>
      </c>
      <c r="AB575" s="162">
        <v>0</v>
      </c>
      <c r="AC575" s="162">
        <f t="shared" si="207"/>
        <v>0</v>
      </c>
      <c r="AD575" s="162">
        <v>0</v>
      </c>
      <c r="AE575" s="168"/>
      <c r="AF575" s="168"/>
      <c r="AG575" s="168"/>
      <c r="AH575" s="168"/>
      <c r="AI575" s="168"/>
      <c r="AJ575" s="168"/>
      <c r="AK575" s="168"/>
      <c r="AL575" s="168"/>
      <c r="AM575" s="168"/>
      <c r="AN575" s="168"/>
      <c r="AO575" s="168"/>
      <c r="AP575" s="168"/>
      <c r="AQ575" s="168"/>
      <c r="AR575" s="168"/>
      <c r="AS575" s="168"/>
      <c r="AT575" s="168"/>
      <c r="AU575" s="168"/>
      <c r="AV575" s="168"/>
      <c r="AW575" s="168"/>
      <c r="AX575" s="168"/>
      <c r="AY575" s="168"/>
      <c r="AZ575" s="168"/>
      <c r="BA575" s="168"/>
      <c r="BB575" s="168"/>
      <c r="BC575" s="168"/>
      <c r="BD575" s="168"/>
      <c r="BE575" s="168"/>
      <c r="BF575" s="168"/>
      <c r="BG575" s="168"/>
      <c r="BH575" s="168"/>
      <c r="BI575" s="168"/>
      <c r="BJ575" s="168"/>
      <c r="BK575" s="168"/>
      <c r="BL575" s="168"/>
      <c r="BM575" s="168"/>
      <c r="BN575" s="168"/>
      <c r="BO575" s="168"/>
      <c r="BP575" s="168"/>
      <c r="BQ575" s="168"/>
      <c r="BR575" s="168"/>
      <c r="BS575" s="168"/>
      <c r="BT575" s="168"/>
      <c r="BU575" s="168"/>
      <c r="BV575" s="168"/>
      <c r="BW575" s="168"/>
      <c r="BX575" s="168"/>
      <c r="BY575" s="168"/>
      <c r="BZ575" s="168"/>
      <c r="CA575" s="168"/>
      <c r="CB575" s="168"/>
      <c r="CC575" s="168"/>
      <c r="CD575" s="168"/>
      <c r="CE575" s="168"/>
      <c r="CF575" s="168"/>
      <c r="CG575" s="168"/>
      <c r="CH575" s="168"/>
      <c r="CI575" s="168"/>
      <c r="CJ575" s="168"/>
      <c r="CK575" s="168"/>
      <c r="CL575" s="168"/>
      <c r="CM575" s="168"/>
      <c r="CN575" s="168"/>
      <c r="CO575" s="168"/>
      <c r="CP575" s="168"/>
      <c r="CQ575" s="168"/>
      <c r="CR575" s="169"/>
    </row>
    <row r="576" spans="1:96" s="170" customFormat="1" ht="39.6" x14ac:dyDescent="0.25">
      <c r="A576" s="96" t="s">
        <v>24</v>
      </c>
      <c r="B576" s="96" t="s">
        <v>278</v>
      </c>
      <c r="C576" s="96" t="s">
        <v>278</v>
      </c>
      <c r="D576" s="97" t="s">
        <v>1</v>
      </c>
      <c r="E576" s="98" t="s">
        <v>274</v>
      </c>
      <c r="F576" s="97">
        <v>45</v>
      </c>
      <c r="G576" s="98" t="s">
        <v>3</v>
      </c>
      <c r="H576" s="155">
        <v>29601</v>
      </c>
      <c r="I576" s="103" t="s">
        <v>970</v>
      </c>
      <c r="J576" s="165" t="s">
        <v>973</v>
      </c>
      <c r="K576" s="166" t="s">
        <v>974</v>
      </c>
      <c r="L576" s="157"/>
      <c r="M576" s="101" t="s">
        <v>117</v>
      </c>
      <c r="N576" s="194" t="s">
        <v>55</v>
      </c>
      <c r="O576" s="167">
        <v>0</v>
      </c>
      <c r="P576" s="190">
        <v>0</v>
      </c>
      <c r="Q576" s="102" t="s">
        <v>526</v>
      </c>
      <c r="R576" s="161">
        <f t="shared" si="208"/>
        <v>0</v>
      </c>
      <c r="S576" s="162">
        <v>0</v>
      </c>
      <c r="T576" s="162">
        <v>0</v>
      </c>
      <c r="U576" s="162">
        <v>0</v>
      </c>
      <c r="V576" s="162">
        <v>0</v>
      </c>
      <c r="W576" s="162">
        <v>0</v>
      </c>
      <c r="X576" s="162">
        <v>0</v>
      </c>
      <c r="Y576" s="162">
        <v>0</v>
      </c>
      <c r="Z576" s="162">
        <v>0</v>
      </c>
      <c r="AA576" s="162">
        <v>0</v>
      </c>
      <c r="AB576" s="162">
        <v>0</v>
      </c>
      <c r="AC576" s="162">
        <f t="shared" si="207"/>
        <v>0</v>
      </c>
      <c r="AD576" s="162">
        <v>0</v>
      </c>
      <c r="AE576" s="168"/>
      <c r="AF576" s="168"/>
      <c r="AG576" s="168"/>
      <c r="AH576" s="168"/>
      <c r="AI576" s="168"/>
      <c r="AJ576" s="168"/>
      <c r="AK576" s="168"/>
      <c r="AL576" s="168"/>
      <c r="AM576" s="168"/>
      <c r="AN576" s="168"/>
      <c r="AO576" s="168"/>
      <c r="AP576" s="168"/>
      <c r="AQ576" s="168"/>
      <c r="AR576" s="168"/>
      <c r="AS576" s="168"/>
      <c r="AT576" s="168"/>
      <c r="AU576" s="168"/>
      <c r="AV576" s="168"/>
      <c r="AW576" s="168"/>
      <c r="AX576" s="168"/>
      <c r="AY576" s="168"/>
      <c r="AZ576" s="168"/>
      <c r="BA576" s="168"/>
      <c r="BB576" s="168"/>
      <c r="BC576" s="168"/>
      <c r="BD576" s="168"/>
      <c r="BE576" s="168"/>
      <c r="BF576" s="168"/>
      <c r="BG576" s="168"/>
      <c r="BH576" s="168"/>
      <c r="BI576" s="168"/>
      <c r="BJ576" s="168"/>
      <c r="BK576" s="168"/>
      <c r="BL576" s="168"/>
      <c r="BM576" s="168"/>
      <c r="BN576" s="168"/>
      <c r="BO576" s="168"/>
      <c r="BP576" s="168"/>
      <c r="BQ576" s="168"/>
      <c r="BR576" s="168"/>
      <c r="BS576" s="168"/>
      <c r="BT576" s="168"/>
      <c r="BU576" s="168"/>
      <c r="BV576" s="168"/>
      <c r="BW576" s="168"/>
      <c r="BX576" s="168"/>
      <c r="BY576" s="168"/>
      <c r="BZ576" s="168"/>
      <c r="CA576" s="168"/>
      <c r="CB576" s="168"/>
      <c r="CC576" s="168"/>
      <c r="CD576" s="168"/>
      <c r="CE576" s="168"/>
      <c r="CF576" s="168"/>
      <c r="CG576" s="168"/>
      <c r="CH576" s="168"/>
      <c r="CI576" s="168"/>
      <c r="CJ576" s="168"/>
      <c r="CK576" s="168"/>
      <c r="CL576" s="168"/>
      <c r="CM576" s="168"/>
      <c r="CN576" s="168"/>
      <c r="CO576" s="168"/>
      <c r="CP576" s="168"/>
      <c r="CQ576" s="168"/>
      <c r="CR576" s="169"/>
    </row>
    <row r="577" spans="1:96" s="170" customFormat="1" ht="26.4" x14ac:dyDescent="0.25">
      <c r="A577" s="96" t="s">
        <v>24</v>
      </c>
      <c r="B577" s="96" t="s">
        <v>278</v>
      </c>
      <c r="C577" s="96" t="s">
        <v>278</v>
      </c>
      <c r="D577" s="97" t="s">
        <v>1</v>
      </c>
      <c r="E577" s="98" t="s">
        <v>2</v>
      </c>
      <c r="F577" s="97" t="s">
        <v>1</v>
      </c>
      <c r="G577" s="98" t="s">
        <v>266</v>
      </c>
      <c r="H577" s="155">
        <v>31301</v>
      </c>
      <c r="I577" s="103" t="s">
        <v>975</v>
      </c>
      <c r="J577" s="155"/>
      <c r="K577" s="166" t="s">
        <v>976</v>
      </c>
      <c r="L577" s="157"/>
      <c r="M577" s="101" t="s">
        <v>117</v>
      </c>
      <c r="N577" s="158" t="s">
        <v>132</v>
      </c>
      <c r="O577" s="102">
        <v>0</v>
      </c>
      <c r="P577" s="190">
        <v>0</v>
      </c>
      <c r="Q577" s="102" t="s">
        <v>977</v>
      </c>
      <c r="R577" s="161">
        <f t="shared" si="208"/>
        <v>0</v>
      </c>
      <c r="S577" s="162">
        <v>0</v>
      </c>
      <c r="T577" s="162">
        <v>0</v>
      </c>
      <c r="U577" s="162">
        <v>0</v>
      </c>
      <c r="V577" s="162">
        <v>0</v>
      </c>
      <c r="W577" s="162">
        <v>0</v>
      </c>
      <c r="X577" s="162">
        <v>0</v>
      </c>
      <c r="Y577" s="162">
        <v>0</v>
      </c>
      <c r="Z577" s="162">
        <v>0</v>
      </c>
      <c r="AA577" s="162">
        <v>0</v>
      </c>
      <c r="AB577" s="162">
        <v>0</v>
      </c>
      <c r="AC577" s="162">
        <f t="shared" si="207"/>
        <v>0</v>
      </c>
      <c r="AD577" s="162">
        <v>0</v>
      </c>
      <c r="AE577" s="168"/>
      <c r="AF577" s="168"/>
      <c r="AG577" s="168"/>
      <c r="AH577" s="168"/>
      <c r="AI577" s="168"/>
      <c r="AJ577" s="168"/>
      <c r="AK577" s="168"/>
      <c r="AL577" s="168"/>
      <c r="AM577" s="168"/>
      <c r="AN577" s="168"/>
      <c r="AO577" s="168"/>
      <c r="AP577" s="168"/>
      <c r="AQ577" s="168"/>
      <c r="AR577" s="168"/>
      <c r="AS577" s="168"/>
      <c r="AT577" s="168"/>
      <c r="AU577" s="168"/>
      <c r="AV577" s="168"/>
      <c r="AW577" s="168"/>
      <c r="AX577" s="168"/>
      <c r="AY577" s="168"/>
      <c r="AZ577" s="168"/>
      <c r="BA577" s="168"/>
      <c r="BB577" s="168"/>
      <c r="BC577" s="168"/>
      <c r="BD577" s="168"/>
      <c r="BE577" s="168"/>
      <c r="BF577" s="168"/>
      <c r="BG577" s="168"/>
      <c r="BH577" s="168"/>
      <c r="BI577" s="168"/>
      <c r="BJ577" s="168"/>
      <c r="BK577" s="168"/>
      <c r="BL577" s="168"/>
      <c r="BM577" s="168"/>
      <c r="BN577" s="168"/>
      <c r="BO577" s="168"/>
      <c r="BP577" s="168"/>
      <c r="BQ577" s="168"/>
      <c r="BR577" s="168"/>
      <c r="BS577" s="168"/>
      <c r="BT577" s="168"/>
      <c r="BU577" s="168"/>
      <c r="BV577" s="168"/>
      <c r="BW577" s="168"/>
      <c r="BX577" s="168"/>
      <c r="BY577" s="168"/>
      <c r="BZ577" s="168"/>
      <c r="CA577" s="168"/>
      <c r="CB577" s="168"/>
      <c r="CC577" s="168"/>
      <c r="CD577" s="168"/>
      <c r="CE577" s="168"/>
      <c r="CF577" s="168"/>
      <c r="CG577" s="168"/>
      <c r="CH577" s="168"/>
      <c r="CI577" s="168"/>
      <c r="CJ577" s="168"/>
      <c r="CK577" s="168"/>
      <c r="CL577" s="168"/>
      <c r="CM577" s="168"/>
      <c r="CN577" s="168"/>
      <c r="CO577" s="168"/>
      <c r="CP577" s="168"/>
      <c r="CQ577" s="168"/>
      <c r="CR577" s="169"/>
    </row>
    <row r="578" spans="1:96" s="170" customFormat="1" ht="52.8" x14ac:dyDescent="0.25">
      <c r="A578" s="96" t="s">
        <v>24</v>
      </c>
      <c r="B578" s="96" t="s">
        <v>278</v>
      </c>
      <c r="C578" s="96" t="s">
        <v>278</v>
      </c>
      <c r="D578" s="97" t="s">
        <v>1</v>
      </c>
      <c r="E578" s="98" t="s">
        <v>2</v>
      </c>
      <c r="F578" s="97" t="s">
        <v>1</v>
      </c>
      <c r="G578" s="98" t="s">
        <v>266</v>
      </c>
      <c r="H578" s="155">
        <v>31301</v>
      </c>
      <c r="I578" s="103" t="s">
        <v>975</v>
      </c>
      <c r="J578" s="155"/>
      <c r="K578" s="166" t="s">
        <v>978</v>
      </c>
      <c r="L578" s="157"/>
      <c r="M578" s="101" t="s">
        <v>117</v>
      </c>
      <c r="N578" s="158" t="s">
        <v>132</v>
      </c>
      <c r="O578" s="102">
        <v>0</v>
      </c>
      <c r="P578" s="190">
        <v>0</v>
      </c>
      <c r="Q578" s="102" t="s">
        <v>977</v>
      </c>
      <c r="R578" s="161">
        <f t="shared" si="208"/>
        <v>0</v>
      </c>
      <c r="S578" s="162">
        <v>0</v>
      </c>
      <c r="T578" s="162">
        <v>0</v>
      </c>
      <c r="U578" s="162">
        <v>0</v>
      </c>
      <c r="V578" s="162">
        <v>0</v>
      </c>
      <c r="W578" s="162">
        <v>0</v>
      </c>
      <c r="X578" s="162">
        <v>0</v>
      </c>
      <c r="Y578" s="162">
        <v>0</v>
      </c>
      <c r="Z578" s="162">
        <v>0</v>
      </c>
      <c r="AA578" s="162">
        <v>0</v>
      </c>
      <c r="AB578" s="162">
        <v>0</v>
      </c>
      <c r="AC578" s="162">
        <f t="shared" si="207"/>
        <v>0</v>
      </c>
      <c r="AD578" s="162">
        <v>0</v>
      </c>
      <c r="AE578" s="168"/>
      <c r="AF578" s="168"/>
      <c r="AG578" s="168"/>
      <c r="AH578" s="168"/>
      <c r="AI578" s="168"/>
      <c r="AJ578" s="168"/>
      <c r="AK578" s="168"/>
      <c r="AL578" s="168"/>
      <c r="AM578" s="168"/>
      <c r="AN578" s="168"/>
      <c r="AO578" s="168"/>
      <c r="AP578" s="168"/>
      <c r="AQ578" s="168"/>
      <c r="AR578" s="168"/>
      <c r="AS578" s="168"/>
      <c r="AT578" s="168"/>
      <c r="AU578" s="168"/>
      <c r="AV578" s="168"/>
      <c r="AW578" s="168"/>
      <c r="AX578" s="168"/>
      <c r="AY578" s="168"/>
      <c r="AZ578" s="168"/>
      <c r="BA578" s="168"/>
      <c r="BB578" s="168"/>
      <c r="BC578" s="168"/>
      <c r="BD578" s="168"/>
      <c r="BE578" s="168"/>
      <c r="BF578" s="168"/>
      <c r="BG578" s="168"/>
      <c r="BH578" s="168"/>
      <c r="BI578" s="168"/>
      <c r="BJ578" s="168"/>
      <c r="BK578" s="168"/>
      <c r="BL578" s="168"/>
      <c r="BM578" s="168"/>
      <c r="BN578" s="168"/>
      <c r="BO578" s="168"/>
      <c r="BP578" s="168"/>
      <c r="BQ578" s="168"/>
      <c r="BR578" s="168"/>
      <c r="BS578" s="168"/>
      <c r="BT578" s="168"/>
      <c r="BU578" s="168"/>
      <c r="BV578" s="168"/>
      <c r="BW578" s="168"/>
      <c r="BX578" s="168"/>
      <c r="BY578" s="168"/>
      <c r="BZ578" s="168"/>
      <c r="CA578" s="168"/>
      <c r="CB578" s="168"/>
      <c r="CC578" s="168"/>
      <c r="CD578" s="168"/>
      <c r="CE578" s="168"/>
      <c r="CF578" s="168"/>
      <c r="CG578" s="168"/>
      <c r="CH578" s="168"/>
      <c r="CI578" s="168"/>
      <c r="CJ578" s="168"/>
      <c r="CK578" s="168"/>
      <c r="CL578" s="168"/>
      <c r="CM578" s="168"/>
      <c r="CN578" s="168"/>
      <c r="CO578" s="168"/>
      <c r="CP578" s="168"/>
      <c r="CQ578" s="168"/>
      <c r="CR578" s="169"/>
    </row>
    <row r="579" spans="1:96" s="170" customFormat="1" ht="52.8" x14ac:dyDescent="0.25">
      <c r="A579" s="96" t="s">
        <v>24</v>
      </c>
      <c r="B579" s="96" t="s">
        <v>278</v>
      </c>
      <c r="C579" s="96" t="s">
        <v>278</v>
      </c>
      <c r="D579" s="97" t="s">
        <v>1</v>
      </c>
      <c r="E579" s="98" t="s">
        <v>2</v>
      </c>
      <c r="F579" s="97" t="s">
        <v>1</v>
      </c>
      <c r="G579" s="98" t="s">
        <v>3</v>
      </c>
      <c r="H579" s="155">
        <v>31401</v>
      </c>
      <c r="I579" s="103" t="s">
        <v>44</v>
      </c>
      <c r="J579" s="155"/>
      <c r="K579" s="200" t="s">
        <v>979</v>
      </c>
      <c r="L579" s="157"/>
      <c r="M579" s="101" t="s">
        <v>117</v>
      </c>
      <c r="N579" s="158" t="s">
        <v>132</v>
      </c>
      <c r="O579" s="167">
        <v>1</v>
      </c>
      <c r="P579" s="190">
        <v>507.14</v>
      </c>
      <c r="Q579" s="102" t="s">
        <v>977</v>
      </c>
      <c r="R579" s="161">
        <f t="shared" si="208"/>
        <v>507</v>
      </c>
      <c r="S579" s="162">
        <v>0</v>
      </c>
      <c r="T579" s="162">
        <v>0</v>
      </c>
      <c r="U579" s="162">
        <v>0</v>
      </c>
      <c r="V579" s="162">
        <v>0</v>
      </c>
      <c r="W579" s="162">
        <v>0</v>
      </c>
      <c r="X579" s="162">
        <v>0</v>
      </c>
      <c r="Y579" s="162">
        <v>0</v>
      </c>
      <c r="Z579" s="162">
        <v>0</v>
      </c>
      <c r="AA579" s="162">
        <v>0</v>
      </c>
      <c r="AB579" s="162">
        <v>0</v>
      </c>
      <c r="AC579" s="162">
        <f t="shared" si="207"/>
        <v>507</v>
      </c>
      <c r="AD579" s="162">
        <v>0</v>
      </c>
      <c r="AE579" s="168"/>
      <c r="AF579" s="168"/>
      <c r="AG579" s="168"/>
      <c r="AH579" s="168"/>
      <c r="AI579" s="168"/>
      <c r="AJ579" s="168"/>
      <c r="AK579" s="168"/>
      <c r="AL579" s="168"/>
      <c r="AM579" s="168"/>
      <c r="AN579" s="168"/>
      <c r="AO579" s="168"/>
      <c r="AP579" s="168"/>
      <c r="AQ579" s="168"/>
      <c r="AR579" s="168"/>
      <c r="AS579" s="168"/>
      <c r="AT579" s="168"/>
      <c r="AU579" s="168"/>
      <c r="AV579" s="168"/>
      <c r="AW579" s="168"/>
      <c r="AX579" s="168"/>
      <c r="AY579" s="168"/>
      <c r="AZ579" s="168"/>
      <c r="BA579" s="168"/>
      <c r="BB579" s="168"/>
      <c r="BC579" s="168"/>
      <c r="BD579" s="168"/>
      <c r="BE579" s="168"/>
      <c r="BF579" s="168"/>
      <c r="BG579" s="168"/>
      <c r="BH579" s="168"/>
      <c r="BI579" s="168"/>
      <c r="BJ579" s="168"/>
      <c r="BK579" s="168"/>
      <c r="BL579" s="168"/>
      <c r="BM579" s="168"/>
      <c r="BN579" s="168"/>
      <c r="BO579" s="168"/>
      <c r="BP579" s="168"/>
      <c r="BQ579" s="168"/>
      <c r="BR579" s="168"/>
      <c r="BS579" s="168"/>
      <c r="BT579" s="168"/>
      <c r="BU579" s="168"/>
      <c r="BV579" s="168"/>
      <c r="BW579" s="168"/>
      <c r="BX579" s="168"/>
      <c r="BY579" s="168"/>
      <c r="BZ579" s="168"/>
      <c r="CA579" s="168"/>
      <c r="CB579" s="168"/>
      <c r="CC579" s="168"/>
      <c r="CD579" s="168"/>
      <c r="CE579" s="168"/>
      <c r="CF579" s="168"/>
      <c r="CG579" s="168"/>
      <c r="CH579" s="168"/>
      <c r="CI579" s="168"/>
      <c r="CJ579" s="168"/>
      <c r="CK579" s="168"/>
      <c r="CL579" s="168"/>
      <c r="CM579" s="168"/>
      <c r="CN579" s="168"/>
      <c r="CO579" s="168"/>
      <c r="CP579" s="168"/>
      <c r="CQ579" s="168"/>
      <c r="CR579" s="169"/>
    </row>
    <row r="580" spans="1:96" s="170" customFormat="1" ht="52.8" x14ac:dyDescent="0.25">
      <c r="A580" s="96" t="s">
        <v>24</v>
      </c>
      <c r="B580" s="96" t="s">
        <v>278</v>
      </c>
      <c r="C580" s="96" t="s">
        <v>278</v>
      </c>
      <c r="D580" s="97" t="s">
        <v>1</v>
      </c>
      <c r="E580" s="98" t="s">
        <v>2</v>
      </c>
      <c r="F580" s="97" t="s">
        <v>1</v>
      </c>
      <c r="G580" s="98" t="s">
        <v>3</v>
      </c>
      <c r="H580" s="155">
        <v>31401</v>
      </c>
      <c r="I580" s="103" t="s">
        <v>44</v>
      </c>
      <c r="J580" s="155"/>
      <c r="K580" s="200" t="s">
        <v>980</v>
      </c>
      <c r="L580" s="157"/>
      <c r="M580" s="101" t="s">
        <v>117</v>
      </c>
      <c r="N580" s="158" t="s">
        <v>132</v>
      </c>
      <c r="O580" s="167">
        <v>0</v>
      </c>
      <c r="P580" s="190">
        <v>0</v>
      </c>
      <c r="Q580" s="102" t="s">
        <v>977</v>
      </c>
      <c r="R580" s="161">
        <f t="shared" si="208"/>
        <v>0</v>
      </c>
      <c r="S580" s="162">
        <v>0</v>
      </c>
      <c r="T580" s="162">
        <v>0</v>
      </c>
      <c r="U580" s="162">
        <v>0</v>
      </c>
      <c r="V580" s="162">
        <v>0</v>
      </c>
      <c r="W580" s="162">
        <v>0</v>
      </c>
      <c r="X580" s="162">
        <v>0</v>
      </c>
      <c r="Y580" s="162">
        <v>0</v>
      </c>
      <c r="Z580" s="162">
        <v>0</v>
      </c>
      <c r="AA580" s="162">
        <v>0</v>
      </c>
      <c r="AB580" s="162">
        <v>0</v>
      </c>
      <c r="AC580" s="162">
        <f t="shared" si="207"/>
        <v>0</v>
      </c>
      <c r="AD580" s="162">
        <v>0</v>
      </c>
      <c r="AE580" s="168"/>
      <c r="AF580" s="168"/>
      <c r="AG580" s="168"/>
      <c r="AH580" s="168"/>
      <c r="AI580" s="168"/>
      <c r="AJ580" s="168"/>
      <c r="AK580" s="168"/>
      <c r="AL580" s="168"/>
      <c r="AM580" s="168"/>
      <c r="AN580" s="168"/>
      <c r="AO580" s="168"/>
      <c r="AP580" s="168"/>
      <c r="AQ580" s="168"/>
      <c r="AR580" s="168"/>
      <c r="AS580" s="168"/>
      <c r="AT580" s="168"/>
      <c r="AU580" s="168"/>
      <c r="AV580" s="168"/>
      <c r="AW580" s="168"/>
      <c r="AX580" s="168"/>
      <c r="AY580" s="168"/>
      <c r="AZ580" s="168"/>
      <c r="BA580" s="168"/>
      <c r="BB580" s="168"/>
      <c r="BC580" s="168"/>
      <c r="BD580" s="168"/>
      <c r="BE580" s="168"/>
      <c r="BF580" s="168"/>
      <c r="BG580" s="168"/>
      <c r="BH580" s="168"/>
      <c r="BI580" s="168"/>
      <c r="BJ580" s="168"/>
      <c r="BK580" s="168"/>
      <c r="BL580" s="168"/>
      <c r="BM580" s="168"/>
      <c r="BN580" s="168"/>
      <c r="BO580" s="168"/>
      <c r="BP580" s="168"/>
      <c r="BQ580" s="168"/>
      <c r="BR580" s="168"/>
      <c r="BS580" s="168"/>
      <c r="BT580" s="168"/>
      <c r="BU580" s="168"/>
      <c r="BV580" s="168"/>
      <c r="BW580" s="168"/>
      <c r="BX580" s="168"/>
      <c r="BY580" s="168"/>
      <c r="BZ580" s="168"/>
      <c r="CA580" s="168"/>
      <c r="CB580" s="168"/>
      <c r="CC580" s="168"/>
      <c r="CD580" s="168"/>
      <c r="CE580" s="168"/>
      <c r="CF580" s="168"/>
      <c r="CG580" s="168"/>
      <c r="CH580" s="168"/>
      <c r="CI580" s="168"/>
      <c r="CJ580" s="168"/>
      <c r="CK580" s="168"/>
      <c r="CL580" s="168"/>
      <c r="CM580" s="168"/>
      <c r="CN580" s="168"/>
      <c r="CO580" s="168"/>
      <c r="CP580" s="168"/>
      <c r="CQ580" s="168"/>
      <c r="CR580" s="169"/>
    </row>
    <row r="581" spans="1:96" s="170" customFormat="1" ht="39.6" x14ac:dyDescent="0.25">
      <c r="A581" s="96" t="s">
        <v>24</v>
      </c>
      <c r="B581" s="96" t="s">
        <v>278</v>
      </c>
      <c r="C581" s="96" t="s">
        <v>278</v>
      </c>
      <c r="D581" s="97" t="s">
        <v>1</v>
      </c>
      <c r="E581" s="98" t="s">
        <v>981</v>
      </c>
      <c r="F581" s="97" t="s">
        <v>982</v>
      </c>
      <c r="G581" s="98" t="s">
        <v>266</v>
      </c>
      <c r="H581" s="155">
        <v>31602</v>
      </c>
      <c r="I581" s="103" t="s">
        <v>983</v>
      </c>
      <c r="J581" s="155"/>
      <c r="K581" s="166" t="s">
        <v>984</v>
      </c>
      <c r="L581" s="157"/>
      <c r="M581" s="101" t="s">
        <v>117</v>
      </c>
      <c r="N581" s="158" t="s">
        <v>132</v>
      </c>
      <c r="O581" s="167">
        <v>0</v>
      </c>
      <c r="P581" s="190">
        <v>0</v>
      </c>
      <c r="Q581" s="102" t="s">
        <v>977</v>
      </c>
      <c r="R581" s="161">
        <f t="shared" si="208"/>
        <v>0</v>
      </c>
      <c r="S581" s="162">
        <v>0</v>
      </c>
      <c r="T581" s="162">
        <v>0</v>
      </c>
      <c r="U581" s="162">
        <v>0</v>
      </c>
      <c r="V581" s="162">
        <v>0</v>
      </c>
      <c r="W581" s="162">
        <v>0</v>
      </c>
      <c r="X581" s="162">
        <v>0</v>
      </c>
      <c r="Y581" s="162">
        <v>0</v>
      </c>
      <c r="Z581" s="162">
        <v>0</v>
      </c>
      <c r="AA581" s="162">
        <v>0</v>
      </c>
      <c r="AB581" s="162">
        <v>0</v>
      </c>
      <c r="AC581" s="162">
        <f t="shared" si="207"/>
        <v>0</v>
      </c>
      <c r="AD581" s="162">
        <v>0</v>
      </c>
      <c r="AE581" s="168"/>
      <c r="AF581" s="168"/>
      <c r="AG581" s="168"/>
      <c r="AH581" s="168"/>
      <c r="AI581" s="168"/>
      <c r="AJ581" s="168"/>
      <c r="AK581" s="168"/>
      <c r="AL581" s="168"/>
      <c r="AM581" s="168"/>
      <c r="AN581" s="168"/>
      <c r="AO581" s="168"/>
      <c r="AP581" s="168"/>
      <c r="AQ581" s="168"/>
      <c r="AR581" s="168"/>
      <c r="AS581" s="168"/>
      <c r="AT581" s="168"/>
      <c r="AU581" s="168"/>
      <c r="AV581" s="168"/>
      <c r="AW581" s="168"/>
      <c r="AX581" s="168"/>
      <c r="AY581" s="168"/>
      <c r="AZ581" s="168"/>
      <c r="BA581" s="168"/>
      <c r="BB581" s="168"/>
      <c r="BC581" s="168"/>
      <c r="BD581" s="168"/>
      <c r="BE581" s="168"/>
      <c r="BF581" s="168"/>
      <c r="BG581" s="168"/>
      <c r="BH581" s="168"/>
      <c r="BI581" s="168"/>
      <c r="BJ581" s="168"/>
      <c r="BK581" s="168"/>
      <c r="BL581" s="168"/>
      <c r="BM581" s="168"/>
      <c r="BN581" s="168"/>
      <c r="BO581" s="168"/>
      <c r="BP581" s="168"/>
      <c r="BQ581" s="168"/>
      <c r="BR581" s="168"/>
      <c r="BS581" s="168"/>
      <c r="BT581" s="168"/>
      <c r="BU581" s="168"/>
      <c r="BV581" s="168"/>
      <c r="BW581" s="168"/>
      <c r="BX581" s="168"/>
      <c r="BY581" s="168"/>
      <c r="BZ581" s="168"/>
      <c r="CA581" s="168"/>
      <c r="CB581" s="168"/>
      <c r="CC581" s="168"/>
      <c r="CD581" s="168"/>
      <c r="CE581" s="168"/>
      <c r="CF581" s="168"/>
      <c r="CG581" s="168"/>
      <c r="CH581" s="168"/>
      <c r="CI581" s="168"/>
      <c r="CJ581" s="168"/>
      <c r="CK581" s="168"/>
      <c r="CL581" s="168"/>
      <c r="CM581" s="168"/>
      <c r="CN581" s="168"/>
      <c r="CO581" s="168"/>
      <c r="CP581" s="168"/>
      <c r="CQ581" s="168"/>
      <c r="CR581" s="169"/>
    </row>
    <row r="582" spans="1:96" s="170" customFormat="1" ht="39.6" x14ac:dyDescent="0.25">
      <c r="A582" s="96" t="s">
        <v>24</v>
      </c>
      <c r="B582" s="96" t="s">
        <v>278</v>
      </c>
      <c r="C582" s="96" t="s">
        <v>278</v>
      </c>
      <c r="D582" s="97" t="s">
        <v>1</v>
      </c>
      <c r="E582" s="98" t="s">
        <v>981</v>
      </c>
      <c r="F582" s="97" t="s">
        <v>982</v>
      </c>
      <c r="G582" s="98" t="s">
        <v>266</v>
      </c>
      <c r="H582" s="155">
        <v>31602</v>
      </c>
      <c r="I582" s="103" t="s">
        <v>983</v>
      </c>
      <c r="J582" s="155"/>
      <c r="K582" s="166" t="s">
        <v>984</v>
      </c>
      <c r="L582" s="157"/>
      <c r="M582" s="101" t="s">
        <v>117</v>
      </c>
      <c r="N582" s="158" t="s">
        <v>132</v>
      </c>
      <c r="O582" s="167">
        <v>1</v>
      </c>
      <c r="P582" s="190">
        <v>299</v>
      </c>
      <c r="Q582" s="102" t="s">
        <v>977</v>
      </c>
      <c r="R582" s="161">
        <f t="shared" si="208"/>
        <v>299</v>
      </c>
      <c r="S582" s="162">
        <v>0</v>
      </c>
      <c r="T582" s="162">
        <v>0</v>
      </c>
      <c r="U582" s="162">
        <v>0</v>
      </c>
      <c r="V582" s="162">
        <v>0</v>
      </c>
      <c r="W582" s="162">
        <v>0</v>
      </c>
      <c r="X582" s="162">
        <v>0</v>
      </c>
      <c r="Y582" s="162">
        <v>0</v>
      </c>
      <c r="Z582" s="162">
        <v>0</v>
      </c>
      <c r="AA582" s="162">
        <v>0</v>
      </c>
      <c r="AB582" s="162">
        <v>0</v>
      </c>
      <c r="AC582" s="162">
        <f t="shared" si="207"/>
        <v>299</v>
      </c>
      <c r="AD582" s="162">
        <v>0</v>
      </c>
      <c r="AE582" s="168"/>
      <c r="AF582" s="168"/>
      <c r="AG582" s="168"/>
      <c r="AH582" s="168"/>
      <c r="AI582" s="168"/>
      <c r="AJ582" s="168"/>
      <c r="AK582" s="168"/>
      <c r="AL582" s="168"/>
      <c r="AM582" s="168"/>
      <c r="AN582" s="168"/>
      <c r="AO582" s="168"/>
      <c r="AP582" s="168"/>
      <c r="AQ582" s="168"/>
      <c r="AR582" s="168"/>
      <c r="AS582" s="168"/>
      <c r="AT582" s="168"/>
      <c r="AU582" s="168"/>
      <c r="AV582" s="168"/>
      <c r="AW582" s="168"/>
      <c r="AX582" s="168"/>
      <c r="AY582" s="168"/>
      <c r="AZ582" s="168"/>
      <c r="BA582" s="168"/>
      <c r="BB582" s="168"/>
      <c r="BC582" s="168"/>
      <c r="BD582" s="168"/>
      <c r="BE582" s="168"/>
      <c r="BF582" s="168"/>
      <c r="BG582" s="168"/>
      <c r="BH582" s="168"/>
      <c r="BI582" s="168"/>
      <c r="BJ582" s="168"/>
      <c r="BK582" s="168"/>
      <c r="BL582" s="168"/>
      <c r="BM582" s="168"/>
      <c r="BN582" s="168"/>
      <c r="BO582" s="168"/>
      <c r="BP582" s="168"/>
      <c r="BQ582" s="168"/>
      <c r="BR582" s="168"/>
      <c r="BS582" s="168"/>
      <c r="BT582" s="168"/>
      <c r="BU582" s="168"/>
      <c r="BV582" s="168"/>
      <c r="BW582" s="168"/>
      <c r="BX582" s="168"/>
      <c r="BY582" s="168"/>
      <c r="BZ582" s="168"/>
      <c r="CA582" s="168"/>
      <c r="CB582" s="168"/>
      <c r="CC582" s="168"/>
      <c r="CD582" s="168"/>
      <c r="CE582" s="168"/>
      <c r="CF582" s="168"/>
      <c r="CG582" s="168"/>
      <c r="CH582" s="168"/>
      <c r="CI582" s="168"/>
      <c r="CJ582" s="168"/>
      <c r="CK582" s="168"/>
      <c r="CL582" s="168"/>
      <c r="CM582" s="168"/>
      <c r="CN582" s="168"/>
      <c r="CO582" s="168"/>
      <c r="CP582" s="168"/>
      <c r="CQ582" s="168"/>
      <c r="CR582" s="169"/>
    </row>
    <row r="583" spans="1:96" s="170" customFormat="1" ht="39.6" x14ac:dyDescent="0.25">
      <c r="A583" s="96" t="s">
        <v>24</v>
      </c>
      <c r="B583" s="96" t="s">
        <v>278</v>
      </c>
      <c r="C583" s="96" t="s">
        <v>278</v>
      </c>
      <c r="D583" s="97" t="s">
        <v>1</v>
      </c>
      <c r="E583" s="98" t="s">
        <v>2</v>
      </c>
      <c r="F583" s="97" t="s">
        <v>1</v>
      </c>
      <c r="G583" s="98" t="s">
        <v>3</v>
      </c>
      <c r="H583" s="155">
        <v>32601</v>
      </c>
      <c r="I583" s="103" t="s">
        <v>985</v>
      </c>
      <c r="J583" s="155"/>
      <c r="K583" s="201" t="s">
        <v>986</v>
      </c>
      <c r="L583" s="157" t="s">
        <v>987</v>
      </c>
      <c r="M583" s="101" t="s">
        <v>867</v>
      </c>
      <c r="N583" s="158" t="s">
        <v>132</v>
      </c>
      <c r="O583" s="167">
        <v>1</v>
      </c>
      <c r="P583" s="190">
        <v>13378.51</v>
      </c>
      <c r="Q583" s="102" t="s">
        <v>977</v>
      </c>
      <c r="R583" s="161">
        <f t="shared" si="208"/>
        <v>13379</v>
      </c>
      <c r="S583" s="162">
        <v>0</v>
      </c>
      <c r="T583" s="162">
        <v>0</v>
      </c>
      <c r="U583" s="162">
        <v>0</v>
      </c>
      <c r="V583" s="162">
        <v>0</v>
      </c>
      <c r="W583" s="162">
        <v>0</v>
      </c>
      <c r="X583" s="162">
        <v>0</v>
      </c>
      <c r="Y583" s="162">
        <v>0</v>
      </c>
      <c r="Z583" s="162">
        <v>0</v>
      </c>
      <c r="AA583" s="162">
        <v>0</v>
      </c>
      <c r="AB583" s="162">
        <v>0</v>
      </c>
      <c r="AC583" s="162">
        <f t="shared" si="207"/>
        <v>13379</v>
      </c>
      <c r="AD583" s="162">
        <v>0</v>
      </c>
      <c r="AE583" s="168"/>
      <c r="AF583" s="168"/>
      <c r="AG583" s="168"/>
      <c r="AH583" s="168"/>
      <c r="AI583" s="168"/>
      <c r="AJ583" s="168"/>
      <c r="AK583" s="168"/>
      <c r="AL583" s="168"/>
      <c r="AM583" s="168"/>
      <c r="AN583" s="168"/>
      <c r="AO583" s="168"/>
      <c r="AP583" s="168"/>
      <c r="AQ583" s="168"/>
      <c r="AR583" s="168"/>
      <c r="AS583" s="168"/>
      <c r="AT583" s="168"/>
      <c r="AU583" s="168"/>
      <c r="AV583" s="168"/>
      <c r="AW583" s="168"/>
      <c r="AX583" s="168"/>
      <c r="AY583" s="168"/>
      <c r="AZ583" s="168"/>
      <c r="BA583" s="168"/>
      <c r="BB583" s="168"/>
      <c r="BC583" s="168"/>
      <c r="BD583" s="168"/>
      <c r="BE583" s="168"/>
      <c r="BF583" s="168"/>
      <c r="BG583" s="168"/>
      <c r="BH583" s="168"/>
      <c r="BI583" s="168"/>
      <c r="BJ583" s="168"/>
      <c r="BK583" s="168"/>
      <c r="BL583" s="168"/>
      <c r="BM583" s="168"/>
      <c r="BN583" s="168"/>
      <c r="BO583" s="168"/>
      <c r="BP583" s="168"/>
      <c r="BQ583" s="168"/>
      <c r="BR583" s="168"/>
      <c r="BS583" s="168"/>
      <c r="BT583" s="168"/>
      <c r="BU583" s="168"/>
      <c r="BV583" s="168"/>
      <c r="BW583" s="168"/>
      <c r="BX583" s="168"/>
      <c r="BY583" s="168"/>
      <c r="BZ583" s="168"/>
      <c r="CA583" s="168"/>
      <c r="CB583" s="168"/>
      <c r="CC583" s="168"/>
      <c r="CD583" s="168"/>
      <c r="CE583" s="168"/>
      <c r="CF583" s="168"/>
      <c r="CG583" s="168"/>
      <c r="CH583" s="168"/>
      <c r="CI583" s="168"/>
      <c r="CJ583" s="168"/>
      <c r="CK583" s="168"/>
      <c r="CL583" s="168"/>
      <c r="CM583" s="168"/>
      <c r="CN583" s="168"/>
      <c r="CO583" s="168"/>
      <c r="CP583" s="168"/>
      <c r="CQ583" s="168"/>
      <c r="CR583" s="169"/>
    </row>
    <row r="584" spans="1:96" s="170" customFormat="1" ht="26.4" x14ac:dyDescent="0.25">
      <c r="A584" s="96" t="s">
        <v>24</v>
      </c>
      <c r="B584" s="96" t="s">
        <v>278</v>
      </c>
      <c r="C584" s="96" t="s">
        <v>278</v>
      </c>
      <c r="D584" s="97" t="s">
        <v>1</v>
      </c>
      <c r="E584" s="98" t="s">
        <v>2</v>
      </c>
      <c r="F584" s="97" t="s">
        <v>1</v>
      </c>
      <c r="G584" s="98" t="s">
        <v>3</v>
      </c>
      <c r="H584" s="155">
        <v>33602</v>
      </c>
      <c r="I584" s="103" t="s">
        <v>988</v>
      </c>
      <c r="J584" s="155"/>
      <c r="K584" s="166" t="s">
        <v>989</v>
      </c>
      <c r="L584" s="157" t="s">
        <v>990</v>
      </c>
      <c r="M584" s="101" t="s">
        <v>867</v>
      </c>
      <c r="N584" s="158" t="s">
        <v>132</v>
      </c>
      <c r="O584" s="167">
        <v>1</v>
      </c>
      <c r="P584" s="190">
        <v>1877.54</v>
      </c>
      <c r="Q584" s="102" t="s">
        <v>977</v>
      </c>
      <c r="R584" s="161">
        <f t="shared" si="208"/>
        <v>1878</v>
      </c>
      <c r="S584" s="162">
        <v>0</v>
      </c>
      <c r="T584" s="162">
        <v>0</v>
      </c>
      <c r="U584" s="162">
        <v>0</v>
      </c>
      <c r="V584" s="162">
        <v>0</v>
      </c>
      <c r="W584" s="162">
        <v>0</v>
      </c>
      <c r="X584" s="162">
        <v>0</v>
      </c>
      <c r="Y584" s="162">
        <v>0</v>
      </c>
      <c r="Z584" s="162">
        <v>0</v>
      </c>
      <c r="AA584" s="162">
        <v>0</v>
      </c>
      <c r="AB584" s="162">
        <v>0</v>
      </c>
      <c r="AC584" s="162">
        <f t="shared" si="207"/>
        <v>1878</v>
      </c>
      <c r="AD584" s="162">
        <v>0</v>
      </c>
      <c r="AE584" s="168"/>
      <c r="AF584" s="168"/>
      <c r="AG584" s="168"/>
      <c r="AH584" s="168"/>
      <c r="AI584" s="168"/>
      <c r="AJ584" s="168"/>
      <c r="AK584" s="168"/>
      <c r="AL584" s="168"/>
      <c r="AM584" s="168"/>
      <c r="AN584" s="168"/>
      <c r="AO584" s="168"/>
      <c r="AP584" s="168"/>
      <c r="AQ584" s="168"/>
      <c r="AR584" s="168"/>
      <c r="AS584" s="168"/>
      <c r="AT584" s="168"/>
      <c r="AU584" s="168"/>
      <c r="AV584" s="168"/>
      <c r="AW584" s="168"/>
      <c r="AX584" s="168"/>
      <c r="AY584" s="168"/>
      <c r="AZ584" s="168"/>
      <c r="BA584" s="168"/>
      <c r="BB584" s="168"/>
      <c r="BC584" s="168"/>
      <c r="BD584" s="168"/>
      <c r="BE584" s="168"/>
      <c r="BF584" s="168"/>
      <c r="BG584" s="168"/>
      <c r="BH584" s="168"/>
      <c r="BI584" s="168"/>
      <c r="BJ584" s="168"/>
      <c r="BK584" s="168"/>
      <c r="BL584" s="168"/>
      <c r="BM584" s="168"/>
      <c r="BN584" s="168"/>
      <c r="BO584" s="168"/>
      <c r="BP584" s="168"/>
      <c r="BQ584" s="168"/>
      <c r="BR584" s="168"/>
      <c r="BS584" s="168"/>
      <c r="BT584" s="168"/>
      <c r="BU584" s="168"/>
      <c r="BV584" s="168"/>
      <c r="BW584" s="168"/>
      <c r="BX584" s="168"/>
      <c r="BY584" s="168"/>
      <c r="BZ584" s="168"/>
      <c r="CA584" s="168"/>
      <c r="CB584" s="168"/>
      <c r="CC584" s="168"/>
      <c r="CD584" s="168"/>
      <c r="CE584" s="168"/>
      <c r="CF584" s="168"/>
      <c r="CG584" s="168"/>
      <c r="CH584" s="168"/>
      <c r="CI584" s="168"/>
      <c r="CJ584" s="168"/>
      <c r="CK584" s="168"/>
      <c r="CL584" s="168"/>
      <c r="CM584" s="168"/>
      <c r="CN584" s="168"/>
      <c r="CO584" s="168"/>
      <c r="CP584" s="168"/>
      <c r="CQ584" s="168"/>
      <c r="CR584" s="169"/>
    </row>
    <row r="585" spans="1:96" s="170" customFormat="1" ht="26.4" x14ac:dyDescent="0.25">
      <c r="A585" s="96" t="s">
        <v>24</v>
      </c>
      <c r="B585" s="96" t="s">
        <v>278</v>
      </c>
      <c r="C585" s="96" t="s">
        <v>278</v>
      </c>
      <c r="D585" s="97" t="s">
        <v>1</v>
      </c>
      <c r="E585" s="98" t="s">
        <v>2</v>
      </c>
      <c r="F585" s="97" t="s">
        <v>1</v>
      </c>
      <c r="G585" s="98" t="s">
        <v>266</v>
      </c>
      <c r="H585" s="155">
        <v>33801</v>
      </c>
      <c r="I585" s="103" t="s">
        <v>991</v>
      </c>
      <c r="J585" s="155"/>
      <c r="K585" s="201" t="s">
        <v>992</v>
      </c>
      <c r="L585" s="157" t="s">
        <v>993</v>
      </c>
      <c r="M585" s="101" t="s">
        <v>117</v>
      </c>
      <c r="N585" s="158" t="s">
        <v>132</v>
      </c>
      <c r="O585" s="102">
        <v>0</v>
      </c>
      <c r="P585" s="190">
        <v>0</v>
      </c>
      <c r="Q585" s="102" t="s">
        <v>977</v>
      </c>
      <c r="R585" s="161">
        <f t="shared" si="208"/>
        <v>0</v>
      </c>
      <c r="S585" s="162">
        <v>0</v>
      </c>
      <c r="T585" s="162">
        <v>0</v>
      </c>
      <c r="U585" s="162">
        <v>0</v>
      </c>
      <c r="V585" s="162">
        <v>0</v>
      </c>
      <c r="W585" s="162">
        <v>0</v>
      </c>
      <c r="X585" s="162">
        <v>0</v>
      </c>
      <c r="Y585" s="162">
        <v>0</v>
      </c>
      <c r="Z585" s="162">
        <v>0</v>
      </c>
      <c r="AA585" s="162">
        <v>0</v>
      </c>
      <c r="AB585" s="162">
        <v>0</v>
      </c>
      <c r="AC585" s="162">
        <f t="shared" si="207"/>
        <v>0</v>
      </c>
      <c r="AD585" s="162">
        <v>0</v>
      </c>
      <c r="AE585" s="168"/>
      <c r="AF585" s="168"/>
      <c r="AG585" s="168"/>
      <c r="AH585" s="168"/>
      <c r="AI585" s="168"/>
      <c r="AJ585" s="168"/>
      <c r="AK585" s="168"/>
      <c r="AL585" s="168"/>
      <c r="AM585" s="168"/>
      <c r="AN585" s="168"/>
      <c r="AO585" s="168"/>
      <c r="AP585" s="168"/>
      <c r="AQ585" s="168"/>
      <c r="AR585" s="168"/>
      <c r="AS585" s="168"/>
      <c r="AT585" s="168"/>
      <c r="AU585" s="168"/>
      <c r="AV585" s="168"/>
      <c r="AW585" s="168"/>
      <c r="AX585" s="168"/>
      <c r="AY585" s="168"/>
      <c r="AZ585" s="168"/>
      <c r="BA585" s="168"/>
      <c r="BB585" s="168"/>
      <c r="BC585" s="168"/>
      <c r="BD585" s="168"/>
      <c r="BE585" s="168"/>
      <c r="BF585" s="168"/>
      <c r="BG585" s="168"/>
      <c r="BH585" s="168"/>
      <c r="BI585" s="168"/>
      <c r="BJ585" s="168"/>
      <c r="BK585" s="168"/>
      <c r="BL585" s="168"/>
      <c r="BM585" s="168"/>
      <c r="BN585" s="168"/>
      <c r="BO585" s="168"/>
      <c r="BP585" s="168"/>
      <c r="BQ585" s="168"/>
      <c r="BR585" s="168"/>
      <c r="BS585" s="168"/>
      <c r="BT585" s="168"/>
      <c r="BU585" s="168"/>
      <c r="BV585" s="168"/>
      <c r="BW585" s="168"/>
      <c r="BX585" s="168"/>
      <c r="BY585" s="168"/>
      <c r="BZ585" s="168"/>
      <c r="CA585" s="168"/>
      <c r="CB585" s="168"/>
      <c r="CC585" s="168"/>
      <c r="CD585" s="168"/>
      <c r="CE585" s="168"/>
      <c r="CF585" s="168"/>
      <c r="CG585" s="168"/>
      <c r="CH585" s="168"/>
      <c r="CI585" s="168"/>
      <c r="CJ585" s="168"/>
      <c r="CK585" s="168"/>
      <c r="CL585" s="168"/>
      <c r="CM585" s="168"/>
      <c r="CN585" s="168"/>
      <c r="CO585" s="168"/>
      <c r="CP585" s="168"/>
      <c r="CQ585" s="168"/>
      <c r="CR585" s="169"/>
    </row>
    <row r="586" spans="1:96" s="170" customFormat="1" ht="39.6" x14ac:dyDescent="0.25">
      <c r="A586" s="96" t="s">
        <v>24</v>
      </c>
      <c r="B586" s="96" t="s">
        <v>278</v>
      </c>
      <c r="C586" s="96" t="s">
        <v>278</v>
      </c>
      <c r="D586" s="97" t="s">
        <v>1</v>
      </c>
      <c r="E586" s="98" t="s">
        <v>2</v>
      </c>
      <c r="F586" s="97" t="s">
        <v>1</v>
      </c>
      <c r="G586" s="98" t="s">
        <v>3</v>
      </c>
      <c r="H586" s="155">
        <v>33801</v>
      </c>
      <c r="I586" s="103" t="s">
        <v>991</v>
      </c>
      <c r="J586" s="155"/>
      <c r="K586" s="166" t="s">
        <v>994</v>
      </c>
      <c r="L586" s="157" t="s">
        <v>993</v>
      </c>
      <c r="M586" s="101" t="s">
        <v>117</v>
      </c>
      <c r="N586" s="158" t="s">
        <v>132</v>
      </c>
      <c r="O586" s="102">
        <v>0</v>
      </c>
      <c r="P586" s="190">
        <v>0</v>
      </c>
      <c r="Q586" s="102" t="s">
        <v>977</v>
      </c>
      <c r="R586" s="161">
        <f t="shared" si="208"/>
        <v>0</v>
      </c>
      <c r="S586" s="162">
        <v>0</v>
      </c>
      <c r="T586" s="162">
        <v>0</v>
      </c>
      <c r="U586" s="162">
        <v>0</v>
      </c>
      <c r="V586" s="162">
        <v>0</v>
      </c>
      <c r="W586" s="162">
        <v>0</v>
      </c>
      <c r="X586" s="162">
        <v>0</v>
      </c>
      <c r="Y586" s="162">
        <v>0</v>
      </c>
      <c r="Z586" s="162">
        <v>0</v>
      </c>
      <c r="AA586" s="162">
        <v>0</v>
      </c>
      <c r="AB586" s="162">
        <v>0</v>
      </c>
      <c r="AC586" s="162">
        <f t="shared" si="207"/>
        <v>0</v>
      </c>
      <c r="AD586" s="162">
        <v>0</v>
      </c>
      <c r="AE586" s="168"/>
      <c r="AF586" s="168"/>
      <c r="AG586" s="168"/>
      <c r="AH586" s="168"/>
      <c r="AI586" s="168"/>
      <c r="AJ586" s="168"/>
      <c r="AK586" s="168"/>
      <c r="AL586" s="168"/>
      <c r="AM586" s="168"/>
      <c r="AN586" s="168"/>
      <c r="AO586" s="168"/>
      <c r="AP586" s="168"/>
      <c r="AQ586" s="168"/>
      <c r="AR586" s="168"/>
      <c r="AS586" s="168"/>
      <c r="AT586" s="168"/>
      <c r="AU586" s="168"/>
      <c r="AV586" s="168"/>
      <c r="AW586" s="168"/>
      <c r="AX586" s="168"/>
      <c r="AY586" s="168"/>
      <c r="AZ586" s="168"/>
      <c r="BA586" s="168"/>
      <c r="BB586" s="168"/>
      <c r="BC586" s="168"/>
      <c r="BD586" s="168"/>
      <c r="BE586" s="168"/>
      <c r="BF586" s="168"/>
      <c r="BG586" s="168"/>
      <c r="BH586" s="168"/>
      <c r="BI586" s="168"/>
      <c r="BJ586" s="168"/>
      <c r="BK586" s="168"/>
      <c r="BL586" s="168"/>
      <c r="BM586" s="168"/>
      <c r="BN586" s="168"/>
      <c r="BO586" s="168"/>
      <c r="BP586" s="168"/>
      <c r="BQ586" s="168"/>
      <c r="BR586" s="168"/>
      <c r="BS586" s="168"/>
      <c r="BT586" s="168"/>
      <c r="BU586" s="168"/>
      <c r="BV586" s="168"/>
      <c r="BW586" s="168"/>
      <c r="BX586" s="168"/>
      <c r="BY586" s="168"/>
      <c r="BZ586" s="168"/>
      <c r="CA586" s="168"/>
      <c r="CB586" s="168"/>
      <c r="CC586" s="168"/>
      <c r="CD586" s="168"/>
      <c r="CE586" s="168"/>
      <c r="CF586" s="168"/>
      <c r="CG586" s="168"/>
      <c r="CH586" s="168"/>
      <c r="CI586" s="168"/>
      <c r="CJ586" s="168"/>
      <c r="CK586" s="168"/>
      <c r="CL586" s="168"/>
      <c r="CM586" s="168"/>
      <c r="CN586" s="168"/>
      <c r="CO586" s="168"/>
      <c r="CP586" s="168"/>
      <c r="CQ586" s="168"/>
      <c r="CR586" s="169"/>
    </row>
    <row r="587" spans="1:96" s="170" customFormat="1" ht="52.8" x14ac:dyDescent="0.25">
      <c r="A587" s="96" t="s">
        <v>24</v>
      </c>
      <c r="B587" s="96" t="s">
        <v>278</v>
      </c>
      <c r="C587" s="96" t="s">
        <v>278</v>
      </c>
      <c r="D587" s="97" t="s">
        <v>1</v>
      </c>
      <c r="E587" s="98" t="s">
        <v>2</v>
      </c>
      <c r="F587" s="97" t="s">
        <v>1</v>
      </c>
      <c r="G587" s="98" t="s">
        <v>3</v>
      </c>
      <c r="H587" s="155">
        <v>35201</v>
      </c>
      <c r="I587" s="103" t="s">
        <v>46</v>
      </c>
      <c r="J587" s="155"/>
      <c r="K587" s="201" t="s">
        <v>46</v>
      </c>
      <c r="L587" s="157"/>
      <c r="M587" s="101" t="s">
        <v>117</v>
      </c>
      <c r="N587" s="158" t="s">
        <v>132</v>
      </c>
      <c r="O587" s="167">
        <v>0</v>
      </c>
      <c r="P587" s="190">
        <v>0</v>
      </c>
      <c r="Q587" s="102" t="s">
        <v>977</v>
      </c>
      <c r="R587" s="161">
        <f t="shared" si="208"/>
        <v>0</v>
      </c>
      <c r="S587" s="162">
        <v>0</v>
      </c>
      <c r="T587" s="162">
        <v>0</v>
      </c>
      <c r="U587" s="162">
        <v>0</v>
      </c>
      <c r="V587" s="162">
        <v>0</v>
      </c>
      <c r="W587" s="162">
        <v>0</v>
      </c>
      <c r="X587" s="162">
        <v>0</v>
      </c>
      <c r="Y587" s="162">
        <v>0</v>
      </c>
      <c r="Z587" s="162">
        <v>0</v>
      </c>
      <c r="AA587" s="162">
        <v>0</v>
      </c>
      <c r="AB587" s="162">
        <v>0</v>
      </c>
      <c r="AC587" s="162">
        <f t="shared" si="207"/>
        <v>0</v>
      </c>
      <c r="AD587" s="162">
        <v>0</v>
      </c>
      <c r="AE587" s="168"/>
      <c r="AF587" s="168"/>
      <c r="AG587" s="168"/>
      <c r="AH587" s="168"/>
      <c r="AI587" s="168"/>
      <c r="AJ587" s="168"/>
      <c r="AK587" s="168"/>
      <c r="AL587" s="168"/>
      <c r="AM587" s="168"/>
      <c r="AN587" s="168"/>
      <c r="AO587" s="168"/>
      <c r="AP587" s="168"/>
      <c r="AQ587" s="168"/>
      <c r="AR587" s="168"/>
      <c r="AS587" s="168"/>
      <c r="AT587" s="168"/>
      <c r="AU587" s="168"/>
      <c r="AV587" s="168"/>
      <c r="AW587" s="168"/>
      <c r="AX587" s="168"/>
      <c r="AY587" s="168"/>
      <c r="AZ587" s="168"/>
      <c r="BA587" s="168"/>
      <c r="BB587" s="168"/>
      <c r="BC587" s="168"/>
      <c r="BD587" s="168"/>
      <c r="BE587" s="168"/>
      <c r="BF587" s="168"/>
      <c r="BG587" s="168"/>
      <c r="BH587" s="168"/>
      <c r="BI587" s="168"/>
      <c r="BJ587" s="168"/>
      <c r="BK587" s="168"/>
      <c r="BL587" s="168"/>
      <c r="BM587" s="168"/>
      <c r="BN587" s="168"/>
      <c r="BO587" s="168"/>
      <c r="BP587" s="168"/>
      <c r="BQ587" s="168"/>
      <c r="BR587" s="168"/>
      <c r="BS587" s="168"/>
      <c r="BT587" s="168"/>
      <c r="BU587" s="168"/>
      <c r="BV587" s="168"/>
      <c r="BW587" s="168"/>
      <c r="BX587" s="168"/>
      <c r="BY587" s="168"/>
      <c r="BZ587" s="168"/>
      <c r="CA587" s="168"/>
      <c r="CB587" s="168"/>
      <c r="CC587" s="168"/>
      <c r="CD587" s="168"/>
      <c r="CE587" s="168"/>
      <c r="CF587" s="168"/>
      <c r="CG587" s="168"/>
      <c r="CH587" s="168"/>
      <c r="CI587" s="168"/>
      <c r="CJ587" s="168"/>
      <c r="CK587" s="168"/>
      <c r="CL587" s="168"/>
      <c r="CM587" s="168"/>
      <c r="CN587" s="168"/>
      <c r="CO587" s="168"/>
      <c r="CP587" s="168"/>
      <c r="CQ587" s="168"/>
      <c r="CR587" s="169"/>
    </row>
    <row r="588" spans="1:96" s="170" customFormat="1" ht="66" x14ac:dyDescent="0.25">
      <c r="A588" s="96" t="s">
        <v>24</v>
      </c>
      <c r="B588" s="96" t="s">
        <v>278</v>
      </c>
      <c r="C588" s="96" t="s">
        <v>278</v>
      </c>
      <c r="D588" s="97" t="s">
        <v>1</v>
      </c>
      <c r="E588" s="98" t="s">
        <v>2</v>
      </c>
      <c r="F588" s="97" t="s">
        <v>1</v>
      </c>
      <c r="G588" s="98" t="s">
        <v>3</v>
      </c>
      <c r="H588" s="155">
        <v>35501</v>
      </c>
      <c r="I588" s="103" t="s">
        <v>995</v>
      </c>
      <c r="J588" s="155"/>
      <c r="K588" s="201" t="s">
        <v>996</v>
      </c>
      <c r="L588" s="157"/>
      <c r="M588" s="101" t="s">
        <v>117</v>
      </c>
      <c r="N588" s="158" t="s">
        <v>132</v>
      </c>
      <c r="O588" s="167">
        <v>0</v>
      </c>
      <c r="P588" s="187">
        <v>0</v>
      </c>
      <c r="Q588" s="102" t="s">
        <v>977</v>
      </c>
      <c r="R588" s="161">
        <f t="shared" si="208"/>
        <v>0</v>
      </c>
      <c r="S588" s="162">
        <v>0</v>
      </c>
      <c r="T588" s="162">
        <v>0</v>
      </c>
      <c r="U588" s="162">
        <v>0</v>
      </c>
      <c r="V588" s="162">
        <v>0</v>
      </c>
      <c r="W588" s="162">
        <v>0</v>
      </c>
      <c r="X588" s="162">
        <v>0</v>
      </c>
      <c r="Y588" s="162">
        <v>0</v>
      </c>
      <c r="Z588" s="162">
        <v>0</v>
      </c>
      <c r="AA588" s="162">
        <v>0</v>
      </c>
      <c r="AB588" s="162">
        <v>0</v>
      </c>
      <c r="AC588" s="162">
        <f t="shared" si="207"/>
        <v>0</v>
      </c>
      <c r="AD588" s="162">
        <v>0</v>
      </c>
      <c r="AE588" s="168"/>
      <c r="AF588" s="168"/>
      <c r="AG588" s="168"/>
      <c r="AH588" s="168"/>
      <c r="AI588" s="168"/>
      <c r="AJ588" s="168"/>
      <c r="AK588" s="168"/>
      <c r="AL588" s="168"/>
      <c r="AM588" s="168"/>
      <c r="AN588" s="168"/>
      <c r="AO588" s="168"/>
      <c r="AP588" s="168"/>
      <c r="AQ588" s="168"/>
      <c r="AR588" s="168"/>
      <c r="AS588" s="168"/>
      <c r="AT588" s="168"/>
      <c r="AU588" s="168"/>
      <c r="AV588" s="168"/>
      <c r="AW588" s="168"/>
      <c r="AX588" s="168"/>
      <c r="AY588" s="168"/>
      <c r="AZ588" s="168"/>
      <c r="BA588" s="168"/>
      <c r="BB588" s="168"/>
      <c r="BC588" s="168"/>
      <c r="BD588" s="168"/>
      <c r="BE588" s="168"/>
      <c r="BF588" s="168"/>
      <c r="BG588" s="168"/>
      <c r="BH588" s="168"/>
      <c r="BI588" s="168"/>
      <c r="BJ588" s="168"/>
      <c r="BK588" s="168"/>
      <c r="BL588" s="168"/>
      <c r="BM588" s="168"/>
      <c r="BN588" s="168"/>
      <c r="BO588" s="168"/>
      <c r="BP588" s="168"/>
      <c r="BQ588" s="168"/>
      <c r="BR588" s="168"/>
      <c r="BS588" s="168"/>
      <c r="BT588" s="168"/>
      <c r="BU588" s="168"/>
      <c r="BV588" s="168"/>
      <c r="BW588" s="168"/>
      <c r="BX588" s="168"/>
      <c r="BY588" s="168"/>
      <c r="BZ588" s="168"/>
      <c r="CA588" s="168"/>
      <c r="CB588" s="168"/>
      <c r="CC588" s="168"/>
      <c r="CD588" s="168"/>
      <c r="CE588" s="168"/>
      <c r="CF588" s="168"/>
      <c r="CG588" s="168"/>
      <c r="CH588" s="168"/>
      <c r="CI588" s="168"/>
      <c r="CJ588" s="168"/>
      <c r="CK588" s="168"/>
      <c r="CL588" s="168"/>
      <c r="CM588" s="168"/>
      <c r="CN588" s="168"/>
      <c r="CO588" s="168"/>
      <c r="CP588" s="168"/>
      <c r="CQ588" s="168"/>
      <c r="CR588" s="169"/>
    </row>
    <row r="589" spans="1:96" s="170" customFormat="1" ht="66" x14ac:dyDescent="0.25">
      <c r="A589" s="96" t="s">
        <v>24</v>
      </c>
      <c r="B589" s="96" t="s">
        <v>278</v>
      </c>
      <c r="C589" s="96" t="s">
        <v>278</v>
      </c>
      <c r="D589" s="97" t="s">
        <v>1</v>
      </c>
      <c r="E589" s="98" t="s">
        <v>2</v>
      </c>
      <c r="F589" s="97" t="s">
        <v>1</v>
      </c>
      <c r="G589" s="98" t="s">
        <v>3</v>
      </c>
      <c r="H589" s="155">
        <v>35501</v>
      </c>
      <c r="I589" s="103" t="s">
        <v>995</v>
      </c>
      <c r="J589" s="155"/>
      <c r="K589" s="201" t="s">
        <v>997</v>
      </c>
      <c r="L589" s="157"/>
      <c r="M589" s="101" t="s">
        <v>117</v>
      </c>
      <c r="N589" s="158" t="s">
        <v>132</v>
      </c>
      <c r="O589" s="167">
        <v>0</v>
      </c>
      <c r="P589" s="187">
        <v>0</v>
      </c>
      <c r="Q589" s="102" t="s">
        <v>977</v>
      </c>
      <c r="R589" s="161">
        <f t="shared" si="208"/>
        <v>0</v>
      </c>
      <c r="S589" s="162">
        <v>0</v>
      </c>
      <c r="T589" s="162">
        <v>0</v>
      </c>
      <c r="U589" s="162">
        <v>0</v>
      </c>
      <c r="V589" s="162">
        <v>0</v>
      </c>
      <c r="W589" s="162">
        <v>0</v>
      </c>
      <c r="X589" s="162">
        <v>0</v>
      </c>
      <c r="Y589" s="162">
        <v>0</v>
      </c>
      <c r="Z589" s="162">
        <v>0</v>
      </c>
      <c r="AA589" s="162">
        <v>0</v>
      </c>
      <c r="AB589" s="162">
        <v>0</v>
      </c>
      <c r="AC589" s="162">
        <f t="shared" si="207"/>
        <v>0</v>
      </c>
      <c r="AD589" s="162">
        <v>0</v>
      </c>
      <c r="AE589" s="168"/>
      <c r="AF589" s="168"/>
      <c r="AG589" s="168"/>
      <c r="AH589" s="168"/>
      <c r="AI589" s="168"/>
      <c r="AJ589" s="168"/>
      <c r="AK589" s="168"/>
      <c r="AL589" s="168"/>
      <c r="AM589" s="168"/>
      <c r="AN589" s="168"/>
      <c r="AO589" s="168"/>
      <c r="AP589" s="168"/>
      <c r="AQ589" s="168"/>
      <c r="AR589" s="168"/>
      <c r="AS589" s="168"/>
      <c r="AT589" s="168"/>
      <c r="AU589" s="168"/>
      <c r="AV589" s="168"/>
      <c r="AW589" s="168"/>
      <c r="AX589" s="168"/>
      <c r="AY589" s="168"/>
      <c r="AZ589" s="168"/>
      <c r="BA589" s="168"/>
      <c r="BB589" s="168"/>
      <c r="BC589" s="168"/>
      <c r="BD589" s="168"/>
      <c r="BE589" s="168"/>
      <c r="BF589" s="168"/>
      <c r="BG589" s="168"/>
      <c r="BH589" s="168"/>
      <c r="BI589" s="168"/>
      <c r="BJ589" s="168"/>
      <c r="BK589" s="168"/>
      <c r="BL589" s="168"/>
      <c r="BM589" s="168"/>
      <c r="BN589" s="168"/>
      <c r="BO589" s="168"/>
      <c r="BP589" s="168"/>
      <c r="BQ589" s="168"/>
      <c r="BR589" s="168"/>
      <c r="BS589" s="168"/>
      <c r="BT589" s="168"/>
      <c r="BU589" s="168"/>
      <c r="BV589" s="168"/>
      <c r="BW589" s="168"/>
      <c r="BX589" s="168"/>
      <c r="BY589" s="168"/>
      <c r="BZ589" s="168"/>
      <c r="CA589" s="168"/>
      <c r="CB589" s="168"/>
      <c r="CC589" s="168"/>
      <c r="CD589" s="168"/>
      <c r="CE589" s="168"/>
      <c r="CF589" s="168"/>
      <c r="CG589" s="168"/>
      <c r="CH589" s="168"/>
      <c r="CI589" s="168"/>
      <c r="CJ589" s="168"/>
      <c r="CK589" s="168"/>
      <c r="CL589" s="168"/>
      <c r="CM589" s="168"/>
      <c r="CN589" s="168"/>
      <c r="CO589" s="168"/>
      <c r="CP589" s="168"/>
      <c r="CQ589" s="168"/>
      <c r="CR589" s="169"/>
    </row>
    <row r="590" spans="1:96" s="170" customFormat="1" ht="66" x14ac:dyDescent="0.25">
      <c r="A590" s="96" t="s">
        <v>24</v>
      </c>
      <c r="B590" s="96" t="s">
        <v>278</v>
      </c>
      <c r="C590" s="96" t="s">
        <v>278</v>
      </c>
      <c r="D590" s="97" t="s">
        <v>1</v>
      </c>
      <c r="E590" s="98" t="s">
        <v>2</v>
      </c>
      <c r="F590" s="97" t="s">
        <v>1</v>
      </c>
      <c r="G590" s="98" t="s">
        <v>3</v>
      </c>
      <c r="H590" s="155">
        <v>35501</v>
      </c>
      <c r="I590" s="103" t="s">
        <v>995</v>
      </c>
      <c r="J590" s="155"/>
      <c r="K590" s="201" t="s">
        <v>998</v>
      </c>
      <c r="L590" s="157"/>
      <c r="M590" s="101" t="s">
        <v>117</v>
      </c>
      <c r="N590" s="158" t="s">
        <v>132</v>
      </c>
      <c r="O590" s="167">
        <v>0</v>
      </c>
      <c r="P590" s="187">
        <v>0</v>
      </c>
      <c r="Q590" s="102" t="s">
        <v>977</v>
      </c>
      <c r="R590" s="161">
        <f t="shared" si="208"/>
        <v>0</v>
      </c>
      <c r="S590" s="162">
        <v>0</v>
      </c>
      <c r="T590" s="162">
        <v>0</v>
      </c>
      <c r="U590" s="162">
        <v>0</v>
      </c>
      <c r="V590" s="162">
        <v>0</v>
      </c>
      <c r="W590" s="162">
        <v>0</v>
      </c>
      <c r="X590" s="162">
        <v>0</v>
      </c>
      <c r="Y590" s="162">
        <v>0</v>
      </c>
      <c r="Z590" s="162">
        <v>0</v>
      </c>
      <c r="AA590" s="162">
        <v>0</v>
      </c>
      <c r="AB590" s="162">
        <v>0</v>
      </c>
      <c r="AC590" s="162">
        <f t="shared" si="207"/>
        <v>0</v>
      </c>
      <c r="AD590" s="162">
        <v>0</v>
      </c>
      <c r="AE590" s="168"/>
      <c r="AF590" s="168"/>
      <c r="AG590" s="168"/>
      <c r="AH590" s="168"/>
      <c r="AI590" s="168"/>
      <c r="AJ590" s="168"/>
      <c r="AK590" s="168"/>
      <c r="AL590" s="168"/>
      <c r="AM590" s="168"/>
      <c r="AN590" s="168"/>
      <c r="AO590" s="168"/>
      <c r="AP590" s="168"/>
      <c r="AQ590" s="168"/>
      <c r="AR590" s="168"/>
      <c r="AS590" s="168"/>
      <c r="AT590" s="168"/>
      <c r="AU590" s="168"/>
      <c r="AV590" s="168"/>
      <c r="AW590" s="168"/>
      <c r="AX590" s="168"/>
      <c r="AY590" s="168"/>
      <c r="AZ590" s="168"/>
      <c r="BA590" s="168"/>
      <c r="BB590" s="168"/>
      <c r="BC590" s="168"/>
      <c r="BD590" s="168"/>
      <c r="BE590" s="168"/>
      <c r="BF590" s="168"/>
      <c r="BG590" s="168"/>
      <c r="BH590" s="168"/>
      <c r="BI590" s="168"/>
      <c r="BJ590" s="168"/>
      <c r="BK590" s="168"/>
      <c r="BL590" s="168"/>
      <c r="BM590" s="168"/>
      <c r="BN590" s="168"/>
      <c r="BO590" s="168"/>
      <c r="BP590" s="168"/>
      <c r="BQ590" s="168"/>
      <c r="BR590" s="168"/>
      <c r="BS590" s="168"/>
      <c r="BT590" s="168"/>
      <c r="BU590" s="168"/>
      <c r="BV590" s="168"/>
      <c r="BW590" s="168"/>
      <c r="BX590" s="168"/>
      <c r="BY590" s="168"/>
      <c r="BZ590" s="168"/>
      <c r="CA590" s="168"/>
      <c r="CB590" s="168"/>
      <c r="CC590" s="168"/>
      <c r="CD590" s="168"/>
      <c r="CE590" s="168"/>
      <c r="CF590" s="168"/>
      <c r="CG590" s="168"/>
      <c r="CH590" s="168"/>
      <c r="CI590" s="168"/>
      <c r="CJ590" s="168"/>
      <c r="CK590" s="168"/>
      <c r="CL590" s="168"/>
      <c r="CM590" s="168"/>
      <c r="CN590" s="168"/>
      <c r="CO590" s="168"/>
      <c r="CP590" s="168"/>
      <c r="CQ590" s="168"/>
      <c r="CR590" s="169"/>
    </row>
    <row r="591" spans="1:96" s="170" customFormat="1" ht="66" x14ac:dyDescent="0.25">
      <c r="A591" s="96" t="s">
        <v>24</v>
      </c>
      <c r="B591" s="96" t="s">
        <v>278</v>
      </c>
      <c r="C591" s="96" t="s">
        <v>278</v>
      </c>
      <c r="D591" s="97" t="s">
        <v>1</v>
      </c>
      <c r="E591" s="98" t="s">
        <v>2</v>
      </c>
      <c r="F591" s="97" t="s">
        <v>1</v>
      </c>
      <c r="G591" s="98" t="s">
        <v>3</v>
      </c>
      <c r="H591" s="155">
        <v>35501</v>
      </c>
      <c r="I591" s="103" t="s">
        <v>995</v>
      </c>
      <c r="J591" s="155"/>
      <c r="K591" s="201" t="s">
        <v>999</v>
      </c>
      <c r="L591" s="157"/>
      <c r="M591" s="101" t="s">
        <v>117</v>
      </c>
      <c r="N591" s="158" t="s">
        <v>132</v>
      </c>
      <c r="O591" s="167">
        <v>0</v>
      </c>
      <c r="P591" s="187">
        <v>0</v>
      </c>
      <c r="Q591" s="102" t="s">
        <v>977</v>
      </c>
      <c r="R591" s="161">
        <f t="shared" si="208"/>
        <v>0</v>
      </c>
      <c r="S591" s="162">
        <v>0</v>
      </c>
      <c r="T591" s="162">
        <v>0</v>
      </c>
      <c r="U591" s="162">
        <v>0</v>
      </c>
      <c r="V591" s="162">
        <v>0</v>
      </c>
      <c r="W591" s="162">
        <v>0</v>
      </c>
      <c r="X591" s="162">
        <v>0</v>
      </c>
      <c r="Y591" s="162">
        <v>0</v>
      </c>
      <c r="Z591" s="162">
        <v>0</v>
      </c>
      <c r="AA591" s="162">
        <v>0</v>
      </c>
      <c r="AB591" s="162">
        <v>0</v>
      </c>
      <c r="AC591" s="162">
        <f t="shared" si="207"/>
        <v>0</v>
      </c>
      <c r="AD591" s="162">
        <v>0</v>
      </c>
      <c r="AE591" s="168"/>
      <c r="AF591" s="168"/>
      <c r="AG591" s="168"/>
      <c r="AH591" s="168"/>
      <c r="AI591" s="168"/>
      <c r="AJ591" s="168"/>
      <c r="AK591" s="168"/>
      <c r="AL591" s="168"/>
      <c r="AM591" s="168"/>
      <c r="AN591" s="168"/>
      <c r="AO591" s="168"/>
      <c r="AP591" s="168"/>
      <c r="AQ591" s="168"/>
      <c r="AR591" s="168"/>
      <c r="AS591" s="168"/>
      <c r="AT591" s="168"/>
      <c r="AU591" s="168"/>
      <c r="AV591" s="168"/>
      <c r="AW591" s="168"/>
      <c r="AX591" s="168"/>
      <c r="AY591" s="168"/>
      <c r="AZ591" s="168"/>
      <c r="BA591" s="168"/>
      <c r="BB591" s="168"/>
      <c r="BC591" s="168"/>
      <c r="BD591" s="168"/>
      <c r="BE591" s="168"/>
      <c r="BF591" s="168"/>
      <c r="BG591" s="168"/>
      <c r="BH591" s="168"/>
      <c r="BI591" s="168"/>
      <c r="BJ591" s="168"/>
      <c r="BK591" s="168"/>
      <c r="BL591" s="168"/>
      <c r="BM591" s="168"/>
      <c r="BN591" s="168"/>
      <c r="BO591" s="168"/>
      <c r="BP591" s="168"/>
      <c r="BQ591" s="168"/>
      <c r="BR591" s="168"/>
      <c r="BS591" s="168"/>
      <c r="BT591" s="168"/>
      <c r="BU591" s="168"/>
      <c r="BV591" s="168"/>
      <c r="BW591" s="168"/>
      <c r="BX591" s="168"/>
      <c r="BY591" s="168"/>
      <c r="BZ591" s="168"/>
      <c r="CA591" s="168"/>
      <c r="CB591" s="168"/>
      <c r="CC591" s="168"/>
      <c r="CD591" s="168"/>
      <c r="CE591" s="168"/>
      <c r="CF591" s="168"/>
      <c r="CG591" s="168"/>
      <c r="CH591" s="168"/>
      <c r="CI591" s="168"/>
      <c r="CJ591" s="168"/>
      <c r="CK591" s="168"/>
      <c r="CL591" s="168"/>
      <c r="CM591" s="168"/>
      <c r="CN591" s="168"/>
      <c r="CO591" s="168"/>
      <c r="CP591" s="168"/>
      <c r="CQ591" s="168"/>
      <c r="CR591" s="169"/>
    </row>
    <row r="592" spans="1:96" s="170" customFormat="1" ht="66" x14ac:dyDescent="0.25">
      <c r="A592" s="96" t="s">
        <v>24</v>
      </c>
      <c r="B592" s="96" t="s">
        <v>278</v>
      </c>
      <c r="C592" s="96" t="s">
        <v>278</v>
      </c>
      <c r="D592" s="97" t="s">
        <v>1</v>
      </c>
      <c r="E592" s="98" t="s">
        <v>2</v>
      </c>
      <c r="F592" s="97" t="s">
        <v>1</v>
      </c>
      <c r="G592" s="98" t="s">
        <v>3</v>
      </c>
      <c r="H592" s="155">
        <v>35501</v>
      </c>
      <c r="I592" s="103" t="s">
        <v>995</v>
      </c>
      <c r="J592" s="155"/>
      <c r="K592" s="201" t="s">
        <v>1000</v>
      </c>
      <c r="L592" s="157"/>
      <c r="M592" s="101" t="s">
        <v>117</v>
      </c>
      <c r="N592" s="158" t="s">
        <v>132</v>
      </c>
      <c r="O592" s="167">
        <v>0</v>
      </c>
      <c r="P592" s="187">
        <v>0</v>
      </c>
      <c r="Q592" s="102" t="s">
        <v>977</v>
      </c>
      <c r="R592" s="161">
        <f t="shared" si="208"/>
        <v>0</v>
      </c>
      <c r="S592" s="162">
        <v>0</v>
      </c>
      <c r="T592" s="162">
        <v>0</v>
      </c>
      <c r="U592" s="162">
        <v>0</v>
      </c>
      <c r="V592" s="162">
        <v>0</v>
      </c>
      <c r="W592" s="162">
        <v>0</v>
      </c>
      <c r="X592" s="162">
        <v>0</v>
      </c>
      <c r="Y592" s="162">
        <v>0</v>
      </c>
      <c r="Z592" s="162">
        <v>0</v>
      </c>
      <c r="AA592" s="162">
        <v>0</v>
      </c>
      <c r="AB592" s="162">
        <v>0</v>
      </c>
      <c r="AC592" s="162">
        <f t="shared" si="207"/>
        <v>0</v>
      </c>
      <c r="AD592" s="162">
        <v>0</v>
      </c>
      <c r="AE592" s="168"/>
      <c r="AF592" s="168"/>
      <c r="AG592" s="168"/>
      <c r="AH592" s="168"/>
      <c r="AI592" s="168"/>
      <c r="AJ592" s="168"/>
      <c r="AK592" s="168"/>
      <c r="AL592" s="168"/>
      <c r="AM592" s="168"/>
      <c r="AN592" s="168"/>
      <c r="AO592" s="168"/>
      <c r="AP592" s="168"/>
      <c r="AQ592" s="168"/>
      <c r="AR592" s="168"/>
      <c r="AS592" s="168"/>
      <c r="AT592" s="168"/>
      <c r="AU592" s="168"/>
      <c r="AV592" s="168"/>
      <c r="AW592" s="168"/>
      <c r="AX592" s="168"/>
      <c r="AY592" s="168"/>
      <c r="AZ592" s="168"/>
      <c r="BA592" s="168"/>
      <c r="BB592" s="168"/>
      <c r="BC592" s="168"/>
      <c r="BD592" s="168"/>
      <c r="BE592" s="168"/>
      <c r="BF592" s="168"/>
      <c r="BG592" s="168"/>
      <c r="BH592" s="168"/>
      <c r="BI592" s="168"/>
      <c r="BJ592" s="168"/>
      <c r="BK592" s="168"/>
      <c r="BL592" s="168"/>
      <c r="BM592" s="168"/>
      <c r="BN592" s="168"/>
      <c r="BO592" s="168"/>
      <c r="BP592" s="168"/>
      <c r="BQ592" s="168"/>
      <c r="BR592" s="168"/>
      <c r="BS592" s="168"/>
      <c r="BT592" s="168"/>
      <c r="BU592" s="168"/>
      <c r="BV592" s="168"/>
      <c r="BW592" s="168"/>
      <c r="BX592" s="168"/>
      <c r="BY592" s="168"/>
      <c r="BZ592" s="168"/>
      <c r="CA592" s="168"/>
      <c r="CB592" s="168"/>
      <c r="CC592" s="168"/>
      <c r="CD592" s="168"/>
      <c r="CE592" s="168"/>
      <c r="CF592" s="168"/>
      <c r="CG592" s="168"/>
      <c r="CH592" s="168"/>
      <c r="CI592" s="168"/>
      <c r="CJ592" s="168"/>
      <c r="CK592" s="168"/>
      <c r="CL592" s="168"/>
      <c r="CM592" s="168"/>
      <c r="CN592" s="168"/>
      <c r="CO592" s="168"/>
      <c r="CP592" s="168"/>
      <c r="CQ592" s="168"/>
      <c r="CR592" s="169"/>
    </row>
    <row r="593" spans="1:96" s="170" customFormat="1" ht="66" x14ac:dyDescent="0.25">
      <c r="A593" s="96" t="s">
        <v>24</v>
      </c>
      <c r="B593" s="96" t="s">
        <v>278</v>
      </c>
      <c r="C593" s="96" t="s">
        <v>278</v>
      </c>
      <c r="D593" s="97" t="s">
        <v>1</v>
      </c>
      <c r="E593" s="98" t="s">
        <v>2</v>
      </c>
      <c r="F593" s="97" t="s">
        <v>1</v>
      </c>
      <c r="G593" s="98" t="s">
        <v>3</v>
      </c>
      <c r="H593" s="155">
        <v>35501</v>
      </c>
      <c r="I593" s="103" t="s">
        <v>995</v>
      </c>
      <c r="J593" s="155"/>
      <c r="K593" s="201" t="s">
        <v>1001</v>
      </c>
      <c r="L593" s="157"/>
      <c r="M593" s="101" t="s">
        <v>867</v>
      </c>
      <c r="N593" s="158" t="s">
        <v>132</v>
      </c>
      <c r="O593" s="102">
        <v>0</v>
      </c>
      <c r="P593" s="187">
        <v>0</v>
      </c>
      <c r="Q593" s="102" t="s">
        <v>977</v>
      </c>
      <c r="R593" s="161">
        <f t="shared" si="208"/>
        <v>0</v>
      </c>
      <c r="S593" s="162">
        <v>0</v>
      </c>
      <c r="T593" s="162">
        <v>0</v>
      </c>
      <c r="U593" s="162">
        <v>0</v>
      </c>
      <c r="V593" s="162">
        <v>0</v>
      </c>
      <c r="W593" s="162">
        <v>0</v>
      </c>
      <c r="X593" s="162">
        <v>0</v>
      </c>
      <c r="Y593" s="162">
        <v>0</v>
      </c>
      <c r="Z593" s="162">
        <v>0</v>
      </c>
      <c r="AA593" s="162">
        <v>0</v>
      </c>
      <c r="AB593" s="162">
        <v>0</v>
      </c>
      <c r="AC593" s="162">
        <f t="shared" si="207"/>
        <v>0</v>
      </c>
      <c r="AD593" s="162">
        <v>0</v>
      </c>
      <c r="AE593" s="168"/>
      <c r="AF593" s="168"/>
      <c r="AG593" s="168"/>
      <c r="AH593" s="168"/>
      <c r="AI593" s="168"/>
      <c r="AJ593" s="168"/>
      <c r="AK593" s="168"/>
      <c r="AL593" s="168"/>
      <c r="AM593" s="168"/>
      <c r="AN593" s="168"/>
      <c r="AO593" s="168"/>
      <c r="AP593" s="168"/>
      <c r="AQ593" s="168"/>
      <c r="AR593" s="168"/>
      <c r="AS593" s="168"/>
      <c r="AT593" s="168"/>
      <c r="AU593" s="168"/>
      <c r="AV593" s="168"/>
      <c r="AW593" s="168"/>
      <c r="AX593" s="168"/>
      <c r="AY593" s="168"/>
      <c r="AZ593" s="168"/>
      <c r="BA593" s="168"/>
      <c r="BB593" s="168"/>
      <c r="BC593" s="168"/>
      <c r="BD593" s="168"/>
      <c r="BE593" s="168"/>
      <c r="BF593" s="168"/>
      <c r="BG593" s="168"/>
      <c r="BH593" s="168"/>
      <c r="BI593" s="168"/>
      <c r="BJ593" s="168"/>
      <c r="BK593" s="168"/>
      <c r="BL593" s="168"/>
      <c r="BM593" s="168"/>
      <c r="BN593" s="168"/>
      <c r="BO593" s="168"/>
      <c r="BP593" s="168"/>
      <c r="BQ593" s="168"/>
      <c r="BR593" s="168"/>
      <c r="BS593" s="168"/>
      <c r="BT593" s="168"/>
      <c r="BU593" s="168"/>
      <c r="BV593" s="168"/>
      <c r="BW593" s="168"/>
      <c r="BX593" s="168"/>
      <c r="BY593" s="168"/>
      <c r="BZ593" s="168"/>
      <c r="CA593" s="168"/>
      <c r="CB593" s="168"/>
      <c r="CC593" s="168"/>
      <c r="CD593" s="168"/>
      <c r="CE593" s="168"/>
      <c r="CF593" s="168"/>
      <c r="CG593" s="168"/>
      <c r="CH593" s="168"/>
      <c r="CI593" s="168"/>
      <c r="CJ593" s="168"/>
      <c r="CK593" s="168"/>
      <c r="CL593" s="168"/>
      <c r="CM593" s="168"/>
      <c r="CN593" s="168"/>
      <c r="CO593" s="168"/>
      <c r="CP593" s="168"/>
      <c r="CQ593" s="168"/>
      <c r="CR593" s="169"/>
    </row>
    <row r="594" spans="1:96" s="170" customFormat="1" ht="39.6" x14ac:dyDescent="0.25">
      <c r="A594" s="96" t="s">
        <v>24</v>
      </c>
      <c r="B594" s="96" t="s">
        <v>278</v>
      </c>
      <c r="C594" s="96" t="s">
        <v>278</v>
      </c>
      <c r="D594" s="97" t="s">
        <v>1</v>
      </c>
      <c r="E594" s="98" t="s">
        <v>2</v>
      </c>
      <c r="F594" s="97" t="s">
        <v>1</v>
      </c>
      <c r="G594" s="98" t="s">
        <v>3</v>
      </c>
      <c r="H594" s="195">
        <v>35701</v>
      </c>
      <c r="I594" s="202" t="s">
        <v>499</v>
      </c>
      <c r="J594" s="195"/>
      <c r="K594" s="193" t="s">
        <v>1002</v>
      </c>
      <c r="L594" s="157"/>
      <c r="M594" s="101" t="s">
        <v>117</v>
      </c>
      <c r="N594" s="194" t="s">
        <v>132</v>
      </c>
      <c r="O594" s="102">
        <v>0</v>
      </c>
      <c r="P594" s="190">
        <v>0</v>
      </c>
      <c r="Q594" s="102" t="s">
        <v>51</v>
      </c>
      <c r="R594" s="161">
        <f t="shared" si="208"/>
        <v>0</v>
      </c>
      <c r="S594" s="162">
        <v>0</v>
      </c>
      <c r="T594" s="162">
        <v>0</v>
      </c>
      <c r="U594" s="162">
        <v>0</v>
      </c>
      <c r="V594" s="162">
        <v>0</v>
      </c>
      <c r="W594" s="162">
        <v>0</v>
      </c>
      <c r="X594" s="162">
        <v>0</v>
      </c>
      <c r="Y594" s="162">
        <v>0</v>
      </c>
      <c r="Z594" s="162">
        <v>0</v>
      </c>
      <c r="AA594" s="162">
        <v>0</v>
      </c>
      <c r="AB594" s="162">
        <v>0</v>
      </c>
      <c r="AC594" s="162">
        <f t="shared" si="207"/>
        <v>0</v>
      </c>
      <c r="AD594" s="162">
        <v>0</v>
      </c>
      <c r="AE594" s="168"/>
      <c r="AF594" s="168"/>
      <c r="AG594" s="168"/>
      <c r="AH594" s="168"/>
      <c r="AI594" s="168"/>
      <c r="AJ594" s="168"/>
      <c r="AK594" s="168"/>
      <c r="AL594" s="168"/>
      <c r="AM594" s="168"/>
      <c r="AN594" s="168"/>
      <c r="AO594" s="168"/>
      <c r="AP594" s="168"/>
      <c r="AQ594" s="168"/>
      <c r="AR594" s="168"/>
      <c r="AS594" s="168"/>
      <c r="AT594" s="168"/>
      <c r="AU594" s="168"/>
      <c r="AV594" s="168"/>
      <c r="AW594" s="168"/>
      <c r="AX594" s="168"/>
      <c r="AY594" s="168"/>
      <c r="AZ594" s="168"/>
      <c r="BA594" s="168"/>
      <c r="BB594" s="168"/>
      <c r="BC594" s="168"/>
      <c r="BD594" s="168"/>
      <c r="BE594" s="168"/>
      <c r="BF594" s="168"/>
      <c r="BG594" s="168"/>
      <c r="BH594" s="168"/>
      <c r="BI594" s="168"/>
      <c r="BJ594" s="168"/>
      <c r="BK594" s="168"/>
      <c r="BL594" s="168"/>
      <c r="BM594" s="168"/>
      <c r="BN594" s="168"/>
      <c r="BO594" s="168"/>
      <c r="BP594" s="168"/>
      <c r="BQ594" s="168"/>
      <c r="BR594" s="168"/>
      <c r="BS594" s="168"/>
      <c r="BT594" s="168"/>
      <c r="BU594" s="168"/>
      <c r="BV594" s="168"/>
      <c r="BW594" s="168"/>
      <c r="BX594" s="168"/>
      <c r="BY594" s="168"/>
      <c r="BZ594" s="168"/>
      <c r="CA594" s="168"/>
      <c r="CB594" s="168"/>
      <c r="CC594" s="168"/>
      <c r="CD594" s="168"/>
      <c r="CE594" s="168"/>
      <c r="CF594" s="168"/>
      <c r="CG594" s="168"/>
      <c r="CH594" s="168"/>
      <c r="CI594" s="168"/>
      <c r="CJ594" s="168"/>
      <c r="CK594" s="168"/>
      <c r="CL594" s="168"/>
      <c r="CM594" s="168"/>
      <c r="CN594" s="168"/>
      <c r="CO594" s="168"/>
      <c r="CP594" s="168"/>
      <c r="CQ594" s="168"/>
      <c r="CR594" s="169"/>
    </row>
    <row r="595" spans="1:96" s="170" customFormat="1" ht="26.4" x14ac:dyDescent="0.25">
      <c r="A595" s="96" t="s">
        <v>24</v>
      </c>
      <c r="B595" s="96" t="s">
        <v>278</v>
      </c>
      <c r="C595" s="96" t="s">
        <v>278</v>
      </c>
      <c r="D595" s="97" t="s">
        <v>1</v>
      </c>
      <c r="E595" s="98" t="s">
        <v>2</v>
      </c>
      <c r="F595" s="97" t="s">
        <v>1</v>
      </c>
      <c r="G595" s="98" t="s">
        <v>266</v>
      </c>
      <c r="H595" s="155">
        <v>35801</v>
      </c>
      <c r="I595" s="103" t="s">
        <v>1003</v>
      </c>
      <c r="J595" s="203"/>
      <c r="K595" s="201" t="s">
        <v>1004</v>
      </c>
      <c r="L595" s="157" t="s">
        <v>1005</v>
      </c>
      <c r="M595" s="101" t="s">
        <v>867</v>
      </c>
      <c r="N595" s="158" t="s">
        <v>132</v>
      </c>
      <c r="O595" s="102">
        <v>1</v>
      </c>
      <c r="P595" s="190">
        <v>10295.200000000001</v>
      </c>
      <c r="Q595" s="102" t="s">
        <v>977</v>
      </c>
      <c r="R595" s="161">
        <f t="shared" si="208"/>
        <v>10295</v>
      </c>
      <c r="S595" s="162">
        <v>0</v>
      </c>
      <c r="T595" s="162">
        <v>0</v>
      </c>
      <c r="U595" s="162">
        <v>0</v>
      </c>
      <c r="V595" s="162">
        <v>0</v>
      </c>
      <c r="W595" s="162">
        <v>0</v>
      </c>
      <c r="X595" s="162">
        <v>0</v>
      </c>
      <c r="Y595" s="162">
        <v>0</v>
      </c>
      <c r="Z595" s="162">
        <v>0</v>
      </c>
      <c r="AA595" s="162">
        <v>0</v>
      </c>
      <c r="AB595" s="162">
        <v>0</v>
      </c>
      <c r="AC595" s="162">
        <f t="shared" si="207"/>
        <v>10295</v>
      </c>
      <c r="AD595" s="162">
        <v>0</v>
      </c>
      <c r="AE595" s="168"/>
      <c r="AF595" s="168"/>
      <c r="AG595" s="168"/>
      <c r="AH595" s="168"/>
      <c r="AI595" s="168"/>
      <c r="AJ595" s="168"/>
      <c r="AK595" s="168"/>
      <c r="AL595" s="168"/>
      <c r="AM595" s="168"/>
      <c r="AN595" s="168"/>
      <c r="AO595" s="168"/>
      <c r="AP595" s="168"/>
      <c r="AQ595" s="168"/>
      <c r="AR595" s="168"/>
      <c r="AS595" s="168"/>
      <c r="AT595" s="168"/>
      <c r="AU595" s="168"/>
      <c r="AV595" s="168"/>
      <c r="AW595" s="168"/>
      <c r="AX595" s="168"/>
      <c r="AY595" s="168"/>
      <c r="AZ595" s="168"/>
      <c r="BA595" s="168"/>
      <c r="BB595" s="168"/>
      <c r="BC595" s="168"/>
      <c r="BD595" s="168"/>
      <c r="BE595" s="168"/>
      <c r="BF595" s="168"/>
      <c r="BG595" s="168"/>
      <c r="BH595" s="168"/>
      <c r="BI595" s="168"/>
      <c r="BJ595" s="168"/>
      <c r="BK595" s="168"/>
      <c r="BL595" s="168"/>
      <c r="BM595" s="168"/>
      <c r="BN595" s="168"/>
      <c r="BO595" s="168"/>
      <c r="BP595" s="168"/>
      <c r="BQ595" s="168"/>
      <c r="BR595" s="168"/>
      <c r="BS595" s="168"/>
      <c r="BT595" s="168"/>
      <c r="BU595" s="168"/>
      <c r="BV595" s="168"/>
      <c r="BW595" s="168"/>
      <c r="BX595" s="168"/>
      <c r="BY595" s="168"/>
      <c r="BZ595" s="168"/>
      <c r="CA595" s="168"/>
      <c r="CB595" s="168"/>
      <c r="CC595" s="168"/>
      <c r="CD595" s="168"/>
      <c r="CE595" s="168"/>
      <c r="CF595" s="168"/>
      <c r="CG595" s="168"/>
      <c r="CH595" s="168"/>
      <c r="CI595" s="168"/>
      <c r="CJ595" s="168"/>
      <c r="CK595" s="168"/>
      <c r="CL595" s="168"/>
      <c r="CM595" s="168"/>
      <c r="CN595" s="168"/>
      <c r="CO595" s="168"/>
      <c r="CP595" s="168"/>
      <c r="CQ595" s="168"/>
      <c r="CR595" s="169"/>
    </row>
    <row r="596" spans="1:96" s="170" customFormat="1" ht="39.6" x14ac:dyDescent="0.25">
      <c r="A596" s="96" t="s">
        <v>24</v>
      </c>
      <c r="B596" s="96" t="s">
        <v>278</v>
      </c>
      <c r="C596" s="96" t="s">
        <v>278</v>
      </c>
      <c r="D596" s="97" t="s">
        <v>1</v>
      </c>
      <c r="E596" s="98" t="s">
        <v>2</v>
      </c>
      <c r="F596" s="97" t="s">
        <v>1</v>
      </c>
      <c r="G596" s="98" t="s">
        <v>266</v>
      </c>
      <c r="H596" s="155">
        <v>35801</v>
      </c>
      <c r="I596" s="103" t="s">
        <v>1003</v>
      </c>
      <c r="J596" s="203"/>
      <c r="K596" s="201" t="s">
        <v>1006</v>
      </c>
      <c r="L596" s="157" t="s">
        <v>1007</v>
      </c>
      <c r="M596" s="101" t="s">
        <v>867</v>
      </c>
      <c r="N596" s="158" t="s">
        <v>132</v>
      </c>
      <c r="O596" s="102">
        <v>1</v>
      </c>
      <c r="P596" s="190">
        <v>16263.47</v>
      </c>
      <c r="Q596" s="102" t="s">
        <v>977</v>
      </c>
      <c r="R596" s="161">
        <f t="shared" si="208"/>
        <v>16263</v>
      </c>
      <c r="S596" s="162">
        <v>0</v>
      </c>
      <c r="T596" s="162">
        <v>0</v>
      </c>
      <c r="U596" s="162">
        <v>0</v>
      </c>
      <c r="V596" s="162">
        <v>0</v>
      </c>
      <c r="W596" s="162">
        <v>0</v>
      </c>
      <c r="X596" s="162">
        <v>0</v>
      </c>
      <c r="Y596" s="162">
        <v>0</v>
      </c>
      <c r="Z596" s="162">
        <v>0</v>
      </c>
      <c r="AA596" s="162">
        <v>0</v>
      </c>
      <c r="AB596" s="162">
        <v>0</v>
      </c>
      <c r="AC596" s="162">
        <f t="shared" si="207"/>
        <v>16263</v>
      </c>
      <c r="AD596" s="162">
        <v>0</v>
      </c>
      <c r="AE596" s="168"/>
      <c r="AF596" s="168"/>
      <c r="AG596" s="168"/>
      <c r="AH596" s="168"/>
      <c r="AI596" s="168"/>
      <c r="AJ596" s="168"/>
      <c r="AK596" s="168"/>
      <c r="AL596" s="168"/>
      <c r="AM596" s="168"/>
      <c r="AN596" s="168"/>
      <c r="AO596" s="168"/>
      <c r="AP596" s="168"/>
      <c r="AQ596" s="168"/>
      <c r="AR596" s="168"/>
      <c r="AS596" s="168"/>
      <c r="AT596" s="168"/>
      <c r="AU596" s="168"/>
      <c r="AV596" s="168"/>
      <c r="AW596" s="168"/>
      <c r="AX596" s="168"/>
      <c r="AY596" s="168"/>
      <c r="AZ596" s="168"/>
      <c r="BA596" s="168"/>
      <c r="BB596" s="168"/>
      <c r="BC596" s="168"/>
      <c r="BD596" s="168"/>
      <c r="BE596" s="168"/>
      <c r="BF596" s="168"/>
      <c r="BG596" s="168"/>
      <c r="BH596" s="168"/>
      <c r="BI596" s="168"/>
      <c r="BJ596" s="168"/>
      <c r="BK596" s="168"/>
      <c r="BL596" s="168"/>
      <c r="BM596" s="168"/>
      <c r="BN596" s="168"/>
      <c r="BO596" s="168"/>
      <c r="BP596" s="168"/>
      <c r="BQ596" s="168"/>
      <c r="BR596" s="168"/>
      <c r="BS596" s="168"/>
      <c r="BT596" s="168"/>
      <c r="BU596" s="168"/>
      <c r="BV596" s="168"/>
      <c r="BW596" s="168"/>
      <c r="BX596" s="168"/>
      <c r="BY596" s="168"/>
      <c r="BZ596" s="168"/>
      <c r="CA596" s="168"/>
      <c r="CB596" s="168"/>
      <c r="CC596" s="168"/>
      <c r="CD596" s="168"/>
      <c r="CE596" s="168"/>
      <c r="CF596" s="168"/>
      <c r="CG596" s="168"/>
      <c r="CH596" s="168"/>
      <c r="CI596" s="168"/>
      <c r="CJ596" s="168"/>
      <c r="CK596" s="168"/>
      <c r="CL596" s="168"/>
      <c r="CM596" s="168"/>
      <c r="CN596" s="168"/>
      <c r="CO596" s="168"/>
      <c r="CP596" s="168"/>
      <c r="CQ596" s="168"/>
      <c r="CR596" s="169"/>
    </row>
    <row r="597" spans="1:96" s="170" customFormat="1" ht="66" x14ac:dyDescent="0.25">
      <c r="A597" s="96" t="s">
        <v>24</v>
      </c>
      <c r="B597" s="96" t="s">
        <v>278</v>
      </c>
      <c r="C597" s="96" t="s">
        <v>278</v>
      </c>
      <c r="D597" s="97" t="s">
        <v>1</v>
      </c>
      <c r="E597" s="98" t="s">
        <v>2</v>
      </c>
      <c r="F597" s="97" t="s">
        <v>1</v>
      </c>
      <c r="G597" s="98" t="s">
        <v>266</v>
      </c>
      <c r="H597" s="155">
        <v>35801</v>
      </c>
      <c r="I597" s="103" t="s">
        <v>1003</v>
      </c>
      <c r="J597" s="203"/>
      <c r="K597" s="166" t="s">
        <v>1008</v>
      </c>
      <c r="L597" s="157"/>
      <c r="M597" s="101" t="s">
        <v>117</v>
      </c>
      <c r="N597" s="158" t="s">
        <v>132</v>
      </c>
      <c r="O597" s="102">
        <v>0</v>
      </c>
      <c r="P597" s="190">
        <v>0</v>
      </c>
      <c r="Q597" s="102" t="s">
        <v>977</v>
      </c>
      <c r="R597" s="161">
        <f t="shared" si="208"/>
        <v>0</v>
      </c>
      <c r="S597" s="162">
        <v>0</v>
      </c>
      <c r="T597" s="162">
        <v>0</v>
      </c>
      <c r="U597" s="162">
        <v>0</v>
      </c>
      <c r="V597" s="162">
        <v>0</v>
      </c>
      <c r="W597" s="162">
        <v>0</v>
      </c>
      <c r="X597" s="162">
        <v>0</v>
      </c>
      <c r="Y597" s="162">
        <v>0</v>
      </c>
      <c r="Z597" s="162">
        <v>0</v>
      </c>
      <c r="AA597" s="162">
        <v>0</v>
      </c>
      <c r="AB597" s="162">
        <v>0</v>
      </c>
      <c r="AC597" s="162">
        <f t="shared" si="207"/>
        <v>0</v>
      </c>
      <c r="AD597" s="162">
        <v>0</v>
      </c>
      <c r="AE597" s="168"/>
      <c r="AF597" s="168"/>
      <c r="AG597" s="168"/>
      <c r="AH597" s="168"/>
      <c r="AI597" s="168"/>
      <c r="AJ597" s="168"/>
      <c r="AK597" s="168"/>
      <c r="AL597" s="168"/>
      <c r="AM597" s="168"/>
      <c r="AN597" s="168"/>
      <c r="AO597" s="168"/>
      <c r="AP597" s="168"/>
      <c r="AQ597" s="168"/>
      <c r="AR597" s="168"/>
      <c r="AS597" s="168"/>
      <c r="AT597" s="168"/>
      <c r="AU597" s="168"/>
      <c r="AV597" s="168"/>
      <c r="AW597" s="168"/>
      <c r="AX597" s="168"/>
      <c r="AY597" s="168"/>
      <c r="AZ597" s="168"/>
      <c r="BA597" s="168"/>
      <c r="BB597" s="168"/>
      <c r="BC597" s="168"/>
      <c r="BD597" s="168"/>
      <c r="BE597" s="168"/>
      <c r="BF597" s="168"/>
      <c r="BG597" s="168"/>
      <c r="BH597" s="168"/>
      <c r="BI597" s="168"/>
      <c r="BJ597" s="168"/>
      <c r="BK597" s="168"/>
      <c r="BL597" s="168"/>
      <c r="BM597" s="168"/>
      <c r="BN597" s="168"/>
      <c r="BO597" s="168"/>
      <c r="BP597" s="168"/>
      <c r="BQ597" s="168"/>
      <c r="BR597" s="168"/>
      <c r="BS597" s="168"/>
      <c r="BT597" s="168"/>
      <c r="BU597" s="168"/>
      <c r="BV597" s="168"/>
      <c r="BW597" s="168"/>
      <c r="BX597" s="168"/>
      <c r="BY597" s="168"/>
      <c r="BZ597" s="168"/>
      <c r="CA597" s="168"/>
      <c r="CB597" s="168"/>
      <c r="CC597" s="168"/>
      <c r="CD597" s="168"/>
      <c r="CE597" s="168"/>
      <c r="CF597" s="168"/>
      <c r="CG597" s="168"/>
      <c r="CH597" s="168"/>
      <c r="CI597" s="168"/>
      <c r="CJ597" s="168"/>
      <c r="CK597" s="168"/>
      <c r="CL597" s="168"/>
      <c r="CM597" s="168"/>
      <c r="CN597" s="168"/>
      <c r="CO597" s="168"/>
      <c r="CP597" s="168"/>
      <c r="CQ597" s="168"/>
      <c r="CR597" s="169"/>
    </row>
    <row r="598" spans="1:96" s="170" customFormat="1" ht="26.4" x14ac:dyDescent="0.25">
      <c r="A598" s="96" t="s">
        <v>24</v>
      </c>
      <c r="B598" s="96" t="s">
        <v>278</v>
      </c>
      <c r="C598" s="96" t="s">
        <v>278</v>
      </c>
      <c r="D598" s="97" t="s">
        <v>1</v>
      </c>
      <c r="E598" s="98" t="s">
        <v>2</v>
      </c>
      <c r="F598" s="97" t="s">
        <v>1</v>
      </c>
      <c r="G598" s="98" t="s">
        <v>266</v>
      </c>
      <c r="H598" s="155">
        <v>35901</v>
      </c>
      <c r="I598" s="103" t="s">
        <v>1009</v>
      </c>
      <c r="J598" s="204"/>
      <c r="K598" s="201" t="s">
        <v>1009</v>
      </c>
      <c r="L598" s="186"/>
      <c r="M598" s="101" t="s">
        <v>117</v>
      </c>
      <c r="N598" s="158" t="s">
        <v>132</v>
      </c>
      <c r="O598" s="99">
        <v>0</v>
      </c>
      <c r="P598" s="191">
        <v>0</v>
      </c>
      <c r="Q598" s="102" t="s">
        <v>977</v>
      </c>
      <c r="R598" s="161">
        <f t="shared" si="208"/>
        <v>0</v>
      </c>
      <c r="S598" s="162">
        <v>0</v>
      </c>
      <c r="T598" s="162">
        <v>0</v>
      </c>
      <c r="U598" s="162">
        <v>0</v>
      </c>
      <c r="V598" s="162">
        <v>0</v>
      </c>
      <c r="W598" s="162">
        <v>0</v>
      </c>
      <c r="X598" s="162">
        <v>0</v>
      </c>
      <c r="Y598" s="162">
        <v>0</v>
      </c>
      <c r="Z598" s="162">
        <v>0</v>
      </c>
      <c r="AA598" s="162">
        <v>0</v>
      </c>
      <c r="AB598" s="162">
        <v>0</v>
      </c>
      <c r="AC598" s="162">
        <f t="shared" si="207"/>
        <v>0</v>
      </c>
      <c r="AD598" s="162">
        <v>0</v>
      </c>
      <c r="AE598" s="168"/>
      <c r="AF598" s="168"/>
      <c r="AG598" s="168"/>
      <c r="AH598" s="168"/>
      <c r="AI598" s="168"/>
      <c r="AJ598" s="168"/>
      <c r="AK598" s="168"/>
      <c r="AL598" s="168"/>
      <c r="AM598" s="168"/>
      <c r="AN598" s="168"/>
      <c r="AO598" s="168"/>
      <c r="AP598" s="168"/>
      <c r="AQ598" s="168"/>
      <c r="AR598" s="168"/>
      <c r="AS598" s="168"/>
      <c r="AT598" s="168"/>
      <c r="AU598" s="168"/>
      <c r="AV598" s="168"/>
      <c r="AW598" s="168"/>
      <c r="AX598" s="168"/>
      <c r="AY598" s="168"/>
      <c r="AZ598" s="168"/>
      <c r="BA598" s="168"/>
      <c r="BB598" s="168"/>
      <c r="BC598" s="168"/>
      <c r="BD598" s="168"/>
      <c r="BE598" s="168"/>
      <c r="BF598" s="168"/>
      <c r="BG598" s="168"/>
      <c r="BH598" s="168"/>
      <c r="BI598" s="168"/>
      <c r="BJ598" s="168"/>
      <c r="BK598" s="168"/>
      <c r="BL598" s="168"/>
      <c r="BM598" s="168"/>
      <c r="BN598" s="168"/>
      <c r="BO598" s="168"/>
      <c r="BP598" s="168"/>
      <c r="BQ598" s="168"/>
      <c r="BR598" s="168"/>
      <c r="BS598" s="168"/>
      <c r="BT598" s="168"/>
      <c r="BU598" s="168"/>
      <c r="BV598" s="168"/>
      <c r="BW598" s="168"/>
      <c r="BX598" s="168"/>
      <c r="BY598" s="168"/>
      <c r="BZ598" s="168"/>
      <c r="CA598" s="168"/>
      <c r="CB598" s="168"/>
      <c r="CC598" s="168"/>
      <c r="CD598" s="168"/>
      <c r="CE598" s="168"/>
      <c r="CF598" s="168"/>
      <c r="CG598" s="168"/>
      <c r="CH598" s="168"/>
      <c r="CI598" s="168"/>
      <c r="CJ598" s="168"/>
      <c r="CK598" s="168"/>
      <c r="CL598" s="168"/>
      <c r="CM598" s="168"/>
      <c r="CN598" s="168"/>
      <c r="CO598" s="168"/>
      <c r="CP598" s="168"/>
      <c r="CQ598" s="168"/>
      <c r="CR598" s="169"/>
    </row>
    <row r="599" spans="1:96" s="170" customFormat="1" ht="37.950000000000003" customHeight="1" x14ac:dyDescent="0.25">
      <c r="A599" s="96" t="s">
        <v>24</v>
      </c>
      <c r="B599" s="96" t="s">
        <v>278</v>
      </c>
      <c r="C599" s="96" t="s">
        <v>278</v>
      </c>
      <c r="D599" s="97" t="s">
        <v>1</v>
      </c>
      <c r="E599" s="98" t="s">
        <v>2</v>
      </c>
      <c r="F599" s="97" t="s">
        <v>1</v>
      </c>
      <c r="G599" s="98" t="s">
        <v>3</v>
      </c>
      <c r="H599" s="195">
        <v>39202</v>
      </c>
      <c r="I599" s="103" t="s">
        <v>1010</v>
      </c>
      <c r="J599" s="195"/>
      <c r="K599" s="200" t="s">
        <v>1010</v>
      </c>
      <c r="L599" s="196"/>
      <c r="M599" s="101" t="s">
        <v>117</v>
      </c>
      <c r="N599" s="194" t="s">
        <v>132</v>
      </c>
      <c r="O599" s="102">
        <v>0</v>
      </c>
      <c r="P599" s="191">
        <v>0</v>
      </c>
      <c r="Q599" s="102" t="s">
        <v>51</v>
      </c>
      <c r="R599" s="161">
        <f t="shared" si="208"/>
        <v>0</v>
      </c>
      <c r="S599" s="162">
        <v>0</v>
      </c>
      <c r="T599" s="162">
        <v>0</v>
      </c>
      <c r="U599" s="162">
        <v>0</v>
      </c>
      <c r="V599" s="162">
        <v>0</v>
      </c>
      <c r="W599" s="162">
        <v>0</v>
      </c>
      <c r="X599" s="162">
        <v>0</v>
      </c>
      <c r="Y599" s="162">
        <v>0</v>
      </c>
      <c r="Z599" s="162">
        <v>0</v>
      </c>
      <c r="AA599" s="162">
        <v>0</v>
      </c>
      <c r="AB599" s="162">
        <v>0</v>
      </c>
      <c r="AC599" s="162">
        <f t="shared" ref="AC599:AC662" si="212">R599</f>
        <v>0</v>
      </c>
      <c r="AD599" s="162">
        <v>0</v>
      </c>
      <c r="AE599" s="168"/>
      <c r="AF599" s="168"/>
      <c r="AG599" s="168"/>
      <c r="AH599" s="168"/>
      <c r="AI599" s="168"/>
      <c r="AJ599" s="168"/>
      <c r="AK599" s="168"/>
      <c r="AL599" s="168"/>
      <c r="AM599" s="168"/>
      <c r="AN599" s="168"/>
      <c r="AO599" s="168"/>
      <c r="AP599" s="168"/>
      <c r="AQ599" s="168"/>
      <c r="AR599" s="168"/>
      <c r="AS599" s="168"/>
      <c r="AT599" s="168"/>
      <c r="AU599" s="168"/>
      <c r="AV599" s="168"/>
      <c r="AW599" s="168"/>
      <c r="AX599" s="168"/>
      <c r="AY599" s="168"/>
      <c r="AZ599" s="168"/>
      <c r="BA599" s="168"/>
      <c r="BB599" s="168"/>
      <c r="BC599" s="168"/>
      <c r="BD599" s="168"/>
      <c r="BE599" s="168"/>
      <c r="BF599" s="168"/>
      <c r="BG599" s="168"/>
      <c r="BH599" s="168"/>
      <c r="BI599" s="168"/>
      <c r="BJ599" s="168"/>
      <c r="BK599" s="168"/>
      <c r="BL599" s="168"/>
      <c r="BM599" s="168"/>
      <c r="BN599" s="168"/>
      <c r="BO599" s="168"/>
      <c r="BP599" s="168"/>
      <c r="BQ599" s="168"/>
      <c r="BR599" s="168"/>
      <c r="BS599" s="168"/>
      <c r="BT599" s="168"/>
      <c r="BU599" s="168"/>
      <c r="BV599" s="168"/>
      <c r="BW599" s="168"/>
      <c r="BX599" s="168"/>
      <c r="BY599" s="168"/>
      <c r="BZ599" s="168"/>
      <c r="CA599" s="168"/>
      <c r="CB599" s="168"/>
      <c r="CC599" s="168"/>
      <c r="CD599" s="168"/>
      <c r="CE599" s="168"/>
      <c r="CF599" s="168"/>
      <c r="CG599" s="168"/>
      <c r="CH599" s="168"/>
      <c r="CI599" s="168"/>
      <c r="CJ599" s="168"/>
      <c r="CK599" s="168"/>
      <c r="CL599" s="168"/>
      <c r="CM599" s="168"/>
      <c r="CN599" s="168"/>
      <c r="CO599" s="168"/>
      <c r="CP599" s="168"/>
      <c r="CQ599" s="168"/>
      <c r="CR599" s="169"/>
    </row>
    <row r="600" spans="1:96" s="168" customFormat="1" ht="37.950000000000003" customHeight="1" x14ac:dyDescent="0.25">
      <c r="A600" s="96" t="s">
        <v>24</v>
      </c>
      <c r="B600" s="96" t="s">
        <v>278</v>
      </c>
      <c r="C600" s="96" t="s">
        <v>278</v>
      </c>
      <c r="D600" s="97" t="s">
        <v>1</v>
      </c>
      <c r="E600" s="98" t="s">
        <v>2</v>
      </c>
      <c r="F600" s="97" t="s">
        <v>1</v>
      </c>
      <c r="G600" s="98" t="s">
        <v>3</v>
      </c>
      <c r="H600" s="195">
        <v>39202</v>
      </c>
      <c r="I600" s="103" t="s">
        <v>1010</v>
      </c>
      <c r="J600" s="195"/>
      <c r="K600" s="200" t="s">
        <v>1010</v>
      </c>
      <c r="L600" s="196"/>
      <c r="M600" s="101" t="s">
        <v>117</v>
      </c>
      <c r="N600" s="194" t="s">
        <v>132</v>
      </c>
      <c r="O600" s="102">
        <v>0</v>
      </c>
      <c r="P600" s="191">
        <v>0</v>
      </c>
      <c r="Q600" s="102" t="s">
        <v>51</v>
      </c>
      <c r="R600" s="161">
        <f t="shared" si="208"/>
        <v>0</v>
      </c>
      <c r="S600" s="162">
        <v>0</v>
      </c>
      <c r="T600" s="162">
        <v>0</v>
      </c>
      <c r="U600" s="162">
        <v>0</v>
      </c>
      <c r="V600" s="162">
        <v>0</v>
      </c>
      <c r="W600" s="162">
        <v>0</v>
      </c>
      <c r="X600" s="162">
        <v>0</v>
      </c>
      <c r="Y600" s="162">
        <v>0</v>
      </c>
      <c r="Z600" s="162">
        <v>0</v>
      </c>
      <c r="AA600" s="162">
        <v>0</v>
      </c>
      <c r="AB600" s="162">
        <v>0</v>
      </c>
      <c r="AC600" s="162">
        <f t="shared" si="212"/>
        <v>0</v>
      </c>
      <c r="AD600" s="162">
        <v>0</v>
      </c>
    </row>
    <row r="601" spans="1:96" s="168" customFormat="1" ht="37.950000000000003" customHeight="1" x14ac:dyDescent="0.25">
      <c r="A601" s="96" t="s">
        <v>24</v>
      </c>
      <c r="B601" s="96" t="s">
        <v>278</v>
      </c>
      <c r="C601" s="96" t="s">
        <v>278</v>
      </c>
      <c r="D601" s="97" t="s">
        <v>1</v>
      </c>
      <c r="E601" s="98" t="s">
        <v>2</v>
      </c>
      <c r="F601" s="97" t="s">
        <v>1</v>
      </c>
      <c r="G601" s="98" t="s">
        <v>3</v>
      </c>
      <c r="H601" s="195">
        <v>39202</v>
      </c>
      <c r="I601" s="103" t="s">
        <v>1010</v>
      </c>
      <c r="J601" s="195"/>
      <c r="K601" s="200" t="s">
        <v>1010</v>
      </c>
      <c r="L601" s="196"/>
      <c r="M601" s="101" t="s">
        <v>117</v>
      </c>
      <c r="N601" s="194" t="s">
        <v>132</v>
      </c>
      <c r="O601" s="102">
        <v>0</v>
      </c>
      <c r="P601" s="191">
        <v>0</v>
      </c>
      <c r="Q601" s="102" t="s">
        <v>51</v>
      </c>
      <c r="R601" s="161">
        <f t="shared" si="208"/>
        <v>0</v>
      </c>
      <c r="S601" s="162">
        <v>0</v>
      </c>
      <c r="T601" s="162">
        <v>0</v>
      </c>
      <c r="U601" s="162">
        <v>0</v>
      </c>
      <c r="V601" s="162">
        <v>0</v>
      </c>
      <c r="W601" s="162">
        <v>0</v>
      </c>
      <c r="X601" s="162">
        <v>0</v>
      </c>
      <c r="Y601" s="162">
        <v>0</v>
      </c>
      <c r="Z601" s="162">
        <v>0</v>
      </c>
      <c r="AA601" s="162">
        <v>0</v>
      </c>
      <c r="AB601" s="162">
        <v>0</v>
      </c>
      <c r="AC601" s="162">
        <f t="shared" si="212"/>
        <v>0</v>
      </c>
      <c r="AD601" s="162">
        <v>0</v>
      </c>
    </row>
    <row r="602" spans="1:96" s="168" customFormat="1" ht="37.950000000000003" customHeight="1" x14ac:dyDescent="0.25">
      <c r="A602" s="96" t="s">
        <v>24</v>
      </c>
      <c r="B602" s="96" t="s">
        <v>278</v>
      </c>
      <c r="C602" s="96" t="s">
        <v>278</v>
      </c>
      <c r="D602" s="97" t="s">
        <v>1</v>
      </c>
      <c r="E602" s="98" t="s">
        <v>2</v>
      </c>
      <c r="F602" s="97" t="s">
        <v>1</v>
      </c>
      <c r="G602" s="98" t="s">
        <v>3</v>
      </c>
      <c r="H602" s="195">
        <v>39202</v>
      </c>
      <c r="I602" s="103" t="s">
        <v>1010</v>
      </c>
      <c r="J602" s="195"/>
      <c r="K602" s="200" t="s">
        <v>1010</v>
      </c>
      <c r="L602" s="196"/>
      <c r="M602" s="101" t="s">
        <v>117</v>
      </c>
      <c r="N602" s="194" t="s">
        <v>132</v>
      </c>
      <c r="O602" s="102">
        <v>0</v>
      </c>
      <c r="P602" s="191">
        <v>0</v>
      </c>
      <c r="Q602" s="102" t="s">
        <v>51</v>
      </c>
      <c r="R602" s="161">
        <f t="shared" si="208"/>
        <v>0</v>
      </c>
      <c r="S602" s="162">
        <v>0</v>
      </c>
      <c r="T602" s="162">
        <v>0</v>
      </c>
      <c r="U602" s="162">
        <v>0</v>
      </c>
      <c r="V602" s="162">
        <v>0</v>
      </c>
      <c r="W602" s="162">
        <v>0</v>
      </c>
      <c r="X602" s="162">
        <v>0</v>
      </c>
      <c r="Y602" s="162">
        <v>0</v>
      </c>
      <c r="Z602" s="162">
        <v>0</v>
      </c>
      <c r="AA602" s="162">
        <v>0</v>
      </c>
      <c r="AB602" s="162">
        <v>0</v>
      </c>
      <c r="AC602" s="162">
        <f t="shared" si="212"/>
        <v>0</v>
      </c>
      <c r="AD602" s="162">
        <v>0</v>
      </c>
    </row>
    <row r="603" spans="1:96" s="168" customFormat="1" ht="37.950000000000003" customHeight="1" x14ac:dyDescent="0.25">
      <c r="A603" s="96" t="s">
        <v>24</v>
      </c>
      <c r="B603" s="96" t="s">
        <v>278</v>
      </c>
      <c r="C603" s="96" t="s">
        <v>278</v>
      </c>
      <c r="D603" s="97" t="s">
        <v>1</v>
      </c>
      <c r="E603" s="98" t="s">
        <v>2</v>
      </c>
      <c r="F603" s="97" t="s">
        <v>1</v>
      </c>
      <c r="G603" s="98" t="s">
        <v>3</v>
      </c>
      <c r="H603" s="195">
        <v>39202</v>
      </c>
      <c r="I603" s="103" t="s">
        <v>1010</v>
      </c>
      <c r="J603" s="195"/>
      <c r="K603" s="200" t="s">
        <v>1010</v>
      </c>
      <c r="L603" s="196"/>
      <c r="M603" s="101" t="s">
        <v>117</v>
      </c>
      <c r="N603" s="194" t="s">
        <v>132</v>
      </c>
      <c r="O603" s="102">
        <v>0</v>
      </c>
      <c r="P603" s="191">
        <v>0</v>
      </c>
      <c r="Q603" s="102" t="s">
        <v>51</v>
      </c>
      <c r="R603" s="161">
        <f t="shared" si="208"/>
        <v>0</v>
      </c>
      <c r="S603" s="162">
        <v>0</v>
      </c>
      <c r="T603" s="162">
        <v>0</v>
      </c>
      <c r="U603" s="162">
        <v>0</v>
      </c>
      <c r="V603" s="162">
        <v>0</v>
      </c>
      <c r="W603" s="162">
        <v>0</v>
      </c>
      <c r="X603" s="162">
        <v>0</v>
      </c>
      <c r="Y603" s="162">
        <v>0</v>
      </c>
      <c r="Z603" s="162">
        <v>0</v>
      </c>
      <c r="AA603" s="162">
        <v>0</v>
      </c>
      <c r="AB603" s="162">
        <v>0</v>
      </c>
      <c r="AC603" s="162">
        <f t="shared" si="212"/>
        <v>0</v>
      </c>
      <c r="AD603" s="162">
        <v>0</v>
      </c>
    </row>
    <row r="604" spans="1:96" s="168" customFormat="1" ht="37.950000000000003" customHeight="1" x14ac:dyDescent="0.25">
      <c r="A604" s="96" t="s">
        <v>24</v>
      </c>
      <c r="B604" s="96" t="s">
        <v>278</v>
      </c>
      <c r="C604" s="96" t="s">
        <v>278</v>
      </c>
      <c r="D604" s="97" t="s">
        <v>1</v>
      </c>
      <c r="E604" s="98" t="s">
        <v>2</v>
      </c>
      <c r="F604" s="97">
        <v>119</v>
      </c>
      <c r="G604" s="98" t="s">
        <v>282</v>
      </c>
      <c r="H604" s="195">
        <v>21601</v>
      </c>
      <c r="I604" s="103" t="s">
        <v>831</v>
      </c>
      <c r="J604" s="195"/>
      <c r="K604" s="166" t="s">
        <v>421</v>
      </c>
      <c r="L604" s="196"/>
      <c r="M604" s="101" t="s">
        <v>117</v>
      </c>
      <c r="N604" s="165" t="s">
        <v>50</v>
      </c>
      <c r="O604" s="128">
        <v>0</v>
      </c>
      <c r="P604" s="191">
        <v>0</v>
      </c>
      <c r="Q604" s="102" t="s">
        <v>526</v>
      </c>
      <c r="R604" s="161">
        <f t="shared" si="208"/>
        <v>0</v>
      </c>
      <c r="S604" s="162">
        <v>0</v>
      </c>
      <c r="T604" s="162">
        <v>0</v>
      </c>
      <c r="U604" s="162">
        <v>0</v>
      </c>
      <c r="V604" s="162">
        <v>0</v>
      </c>
      <c r="W604" s="162">
        <v>0</v>
      </c>
      <c r="X604" s="162">
        <v>0</v>
      </c>
      <c r="Y604" s="162">
        <v>0</v>
      </c>
      <c r="Z604" s="162">
        <v>0</v>
      </c>
      <c r="AA604" s="162">
        <v>0</v>
      </c>
      <c r="AB604" s="162">
        <v>0</v>
      </c>
      <c r="AC604" s="162">
        <f t="shared" si="212"/>
        <v>0</v>
      </c>
      <c r="AD604" s="162">
        <v>0</v>
      </c>
    </row>
    <row r="605" spans="1:96" s="168" customFormat="1" ht="37.950000000000003" customHeight="1" x14ac:dyDescent="0.25">
      <c r="A605" s="96" t="s">
        <v>24</v>
      </c>
      <c r="B605" s="96" t="s">
        <v>278</v>
      </c>
      <c r="C605" s="96" t="s">
        <v>278</v>
      </c>
      <c r="D605" s="97" t="s">
        <v>1</v>
      </c>
      <c r="E605" s="98" t="s">
        <v>2</v>
      </c>
      <c r="F605" s="97">
        <v>119</v>
      </c>
      <c r="G605" s="98" t="s">
        <v>282</v>
      </c>
      <c r="H605" s="195">
        <v>21601</v>
      </c>
      <c r="I605" s="103" t="s">
        <v>831</v>
      </c>
      <c r="J605" s="195"/>
      <c r="K605" s="166" t="s">
        <v>339</v>
      </c>
      <c r="L605" s="196"/>
      <c r="M605" s="101" t="s">
        <v>117</v>
      </c>
      <c r="N605" s="194" t="s">
        <v>55</v>
      </c>
      <c r="O605" s="128">
        <v>0</v>
      </c>
      <c r="P605" s="191">
        <v>0</v>
      </c>
      <c r="Q605" s="102" t="s">
        <v>526</v>
      </c>
      <c r="R605" s="161">
        <f t="shared" si="208"/>
        <v>0</v>
      </c>
      <c r="S605" s="162">
        <v>0</v>
      </c>
      <c r="T605" s="162">
        <v>0</v>
      </c>
      <c r="U605" s="162">
        <v>0</v>
      </c>
      <c r="V605" s="162">
        <v>0</v>
      </c>
      <c r="W605" s="162">
        <v>0</v>
      </c>
      <c r="X605" s="162">
        <v>0</v>
      </c>
      <c r="Y605" s="162">
        <v>0</v>
      </c>
      <c r="Z605" s="162">
        <v>0</v>
      </c>
      <c r="AA605" s="162">
        <v>0</v>
      </c>
      <c r="AB605" s="162">
        <v>0</v>
      </c>
      <c r="AC605" s="162">
        <f t="shared" si="212"/>
        <v>0</v>
      </c>
      <c r="AD605" s="162">
        <v>0</v>
      </c>
    </row>
    <row r="606" spans="1:96" s="168" customFormat="1" ht="37.950000000000003" customHeight="1" x14ac:dyDescent="0.25">
      <c r="A606" s="96" t="s">
        <v>24</v>
      </c>
      <c r="B606" s="96" t="s">
        <v>278</v>
      </c>
      <c r="C606" s="96" t="s">
        <v>278</v>
      </c>
      <c r="D606" s="97" t="s">
        <v>1</v>
      </c>
      <c r="E606" s="98" t="s">
        <v>2</v>
      </c>
      <c r="F606" s="97">
        <v>119</v>
      </c>
      <c r="G606" s="98" t="s">
        <v>282</v>
      </c>
      <c r="H606" s="195">
        <v>21601</v>
      </c>
      <c r="I606" s="103" t="s">
        <v>831</v>
      </c>
      <c r="J606" s="195"/>
      <c r="K606" s="166" t="s">
        <v>856</v>
      </c>
      <c r="L606" s="196"/>
      <c r="M606" s="101" t="s">
        <v>117</v>
      </c>
      <c r="N606" s="194" t="s">
        <v>55</v>
      </c>
      <c r="O606" s="128">
        <v>0</v>
      </c>
      <c r="P606" s="191">
        <v>0</v>
      </c>
      <c r="Q606" s="102" t="s">
        <v>526</v>
      </c>
      <c r="R606" s="161">
        <f t="shared" si="208"/>
        <v>0</v>
      </c>
      <c r="S606" s="162">
        <v>0</v>
      </c>
      <c r="T606" s="162">
        <v>0</v>
      </c>
      <c r="U606" s="162">
        <v>0</v>
      </c>
      <c r="V606" s="162">
        <v>0</v>
      </c>
      <c r="W606" s="162">
        <v>0</v>
      </c>
      <c r="X606" s="162">
        <v>0</v>
      </c>
      <c r="Y606" s="162">
        <v>0</v>
      </c>
      <c r="Z606" s="162">
        <v>0</v>
      </c>
      <c r="AA606" s="162">
        <v>0</v>
      </c>
      <c r="AB606" s="162">
        <v>0</v>
      </c>
      <c r="AC606" s="162">
        <f t="shared" si="212"/>
        <v>0</v>
      </c>
      <c r="AD606" s="162">
        <v>0</v>
      </c>
    </row>
    <row r="607" spans="1:96" s="168" customFormat="1" ht="37.950000000000003" customHeight="1" x14ac:dyDescent="0.25">
      <c r="A607" s="96" t="s">
        <v>24</v>
      </c>
      <c r="B607" s="96" t="s">
        <v>278</v>
      </c>
      <c r="C607" s="96" t="s">
        <v>278</v>
      </c>
      <c r="D607" s="97" t="s">
        <v>1</v>
      </c>
      <c r="E607" s="98" t="s">
        <v>2</v>
      </c>
      <c r="F607" s="97">
        <v>119</v>
      </c>
      <c r="G607" s="98" t="s">
        <v>282</v>
      </c>
      <c r="H607" s="195">
        <v>21601</v>
      </c>
      <c r="I607" s="103" t="s">
        <v>831</v>
      </c>
      <c r="J607" s="165" t="s">
        <v>1011</v>
      </c>
      <c r="K607" s="166" t="s">
        <v>1012</v>
      </c>
      <c r="L607" s="196"/>
      <c r="M607" s="101" t="s">
        <v>117</v>
      </c>
      <c r="N607" s="165" t="s">
        <v>50</v>
      </c>
      <c r="O607" s="128">
        <v>0</v>
      </c>
      <c r="P607" s="191">
        <v>0</v>
      </c>
      <c r="Q607" s="102" t="s">
        <v>526</v>
      </c>
      <c r="R607" s="161">
        <f t="shared" si="208"/>
        <v>0</v>
      </c>
      <c r="S607" s="162">
        <v>0</v>
      </c>
      <c r="T607" s="162">
        <v>0</v>
      </c>
      <c r="U607" s="162">
        <v>0</v>
      </c>
      <c r="V607" s="162">
        <v>0</v>
      </c>
      <c r="W607" s="162">
        <v>0</v>
      </c>
      <c r="X607" s="162">
        <v>0</v>
      </c>
      <c r="Y607" s="162">
        <v>0</v>
      </c>
      <c r="Z607" s="162">
        <v>0</v>
      </c>
      <c r="AA607" s="162">
        <v>0</v>
      </c>
      <c r="AB607" s="162">
        <v>0</v>
      </c>
      <c r="AC607" s="162">
        <f t="shared" si="212"/>
        <v>0</v>
      </c>
      <c r="AD607" s="162">
        <v>0</v>
      </c>
    </row>
    <row r="608" spans="1:96" s="168" customFormat="1" ht="37.950000000000003" customHeight="1" x14ac:dyDescent="0.25">
      <c r="A608" s="96" t="s">
        <v>24</v>
      </c>
      <c r="B608" s="96" t="s">
        <v>278</v>
      </c>
      <c r="C608" s="96" t="s">
        <v>278</v>
      </c>
      <c r="D608" s="97" t="s">
        <v>1</v>
      </c>
      <c r="E608" s="98" t="s">
        <v>2</v>
      </c>
      <c r="F608" s="97">
        <v>119</v>
      </c>
      <c r="G608" s="98" t="s">
        <v>282</v>
      </c>
      <c r="H608" s="195">
        <v>21601</v>
      </c>
      <c r="I608" s="103" t="s">
        <v>831</v>
      </c>
      <c r="J608" s="165" t="s">
        <v>859</v>
      </c>
      <c r="K608" s="166" t="s">
        <v>860</v>
      </c>
      <c r="L608" s="196"/>
      <c r="M608" s="101" t="s">
        <v>117</v>
      </c>
      <c r="N608" s="194" t="s">
        <v>55</v>
      </c>
      <c r="O608" s="128">
        <v>0</v>
      </c>
      <c r="P608" s="191">
        <v>0</v>
      </c>
      <c r="Q608" s="102" t="s">
        <v>526</v>
      </c>
      <c r="R608" s="161">
        <f t="shared" si="208"/>
        <v>0</v>
      </c>
      <c r="S608" s="162">
        <v>0</v>
      </c>
      <c r="T608" s="162">
        <v>0</v>
      </c>
      <c r="U608" s="162">
        <v>0</v>
      </c>
      <c r="V608" s="162">
        <v>0</v>
      </c>
      <c r="W608" s="162">
        <v>0</v>
      </c>
      <c r="X608" s="162">
        <v>0</v>
      </c>
      <c r="Y608" s="162">
        <v>0</v>
      </c>
      <c r="Z608" s="162">
        <v>0</v>
      </c>
      <c r="AA608" s="162">
        <v>0</v>
      </c>
      <c r="AB608" s="162">
        <v>0</v>
      </c>
      <c r="AC608" s="162">
        <f t="shared" si="212"/>
        <v>0</v>
      </c>
      <c r="AD608" s="162">
        <v>0</v>
      </c>
    </row>
    <row r="609" spans="1:30" s="168" customFormat="1" ht="37.950000000000003" customHeight="1" x14ac:dyDescent="0.25">
      <c r="A609" s="96" t="s">
        <v>24</v>
      </c>
      <c r="B609" s="96" t="s">
        <v>278</v>
      </c>
      <c r="C609" s="96" t="s">
        <v>278</v>
      </c>
      <c r="D609" s="97" t="s">
        <v>1</v>
      </c>
      <c r="E609" s="98" t="s">
        <v>2</v>
      </c>
      <c r="F609" s="97">
        <v>119</v>
      </c>
      <c r="G609" s="98" t="s">
        <v>282</v>
      </c>
      <c r="H609" s="195">
        <v>21601</v>
      </c>
      <c r="I609" s="103" t="s">
        <v>831</v>
      </c>
      <c r="J609" s="165" t="s">
        <v>842</v>
      </c>
      <c r="K609" s="166" t="s">
        <v>1013</v>
      </c>
      <c r="L609" s="196"/>
      <c r="M609" s="101" t="s">
        <v>117</v>
      </c>
      <c r="N609" s="194" t="s">
        <v>55</v>
      </c>
      <c r="O609" s="128">
        <v>0</v>
      </c>
      <c r="P609" s="191">
        <v>0</v>
      </c>
      <c r="Q609" s="102" t="s">
        <v>526</v>
      </c>
      <c r="R609" s="161">
        <f t="shared" si="208"/>
        <v>0</v>
      </c>
      <c r="S609" s="162">
        <v>0</v>
      </c>
      <c r="T609" s="162">
        <v>0</v>
      </c>
      <c r="U609" s="162">
        <v>0</v>
      </c>
      <c r="V609" s="162">
        <v>0</v>
      </c>
      <c r="W609" s="162">
        <v>0</v>
      </c>
      <c r="X609" s="162">
        <v>0</v>
      </c>
      <c r="Y609" s="162">
        <v>0</v>
      </c>
      <c r="Z609" s="162">
        <v>0</v>
      </c>
      <c r="AA609" s="162">
        <v>0</v>
      </c>
      <c r="AB609" s="162">
        <v>0</v>
      </c>
      <c r="AC609" s="162">
        <f t="shared" si="212"/>
        <v>0</v>
      </c>
      <c r="AD609" s="162">
        <v>0</v>
      </c>
    </row>
    <row r="610" spans="1:30" s="168" customFormat="1" ht="37.950000000000003" customHeight="1" x14ac:dyDescent="0.25">
      <c r="A610" s="96" t="s">
        <v>24</v>
      </c>
      <c r="B610" s="96" t="s">
        <v>278</v>
      </c>
      <c r="C610" s="96" t="s">
        <v>278</v>
      </c>
      <c r="D610" s="97" t="s">
        <v>1</v>
      </c>
      <c r="E610" s="98" t="s">
        <v>2</v>
      </c>
      <c r="F610" s="97">
        <v>119</v>
      </c>
      <c r="G610" s="98" t="s">
        <v>282</v>
      </c>
      <c r="H610" s="195">
        <v>21601</v>
      </c>
      <c r="I610" s="103" t="s">
        <v>831</v>
      </c>
      <c r="J610" s="165" t="s">
        <v>1011</v>
      </c>
      <c r="K610" s="166" t="s">
        <v>1012</v>
      </c>
      <c r="L610" s="196"/>
      <c r="M610" s="101" t="s">
        <v>117</v>
      </c>
      <c r="N610" s="165" t="s">
        <v>50</v>
      </c>
      <c r="O610" s="128">
        <v>0</v>
      </c>
      <c r="P610" s="191">
        <v>0</v>
      </c>
      <c r="Q610" s="102" t="s">
        <v>526</v>
      </c>
      <c r="R610" s="161">
        <f t="shared" si="208"/>
        <v>0</v>
      </c>
      <c r="S610" s="162">
        <v>0</v>
      </c>
      <c r="T610" s="162">
        <v>0</v>
      </c>
      <c r="U610" s="162">
        <v>0</v>
      </c>
      <c r="V610" s="162">
        <v>0</v>
      </c>
      <c r="W610" s="162">
        <v>0</v>
      </c>
      <c r="X610" s="162">
        <v>0</v>
      </c>
      <c r="Y610" s="162">
        <v>0</v>
      </c>
      <c r="Z610" s="162">
        <v>0</v>
      </c>
      <c r="AA610" s="162">
        <v>0</v>
      </c>
      <c r="AB610" s="162">
        <v>0</v>
      </c>
      <c r="AC610" s="162">
        <f t="shared" si="212"/>
        <v>0</v>
      </c>
      <c r="AD610" s="162">
        <v>0</v>
      </c>
    </row>
    <row r="611" spans="1:30" s="168" customFormat="1" ht="37.950000000000003" customHeight="1" x14ac:dyDescent="0.25">
      <c r="A611" s="96" t="s">
        <v>24</v>
      </c>
      <c r="B611" s="96" t="s">
        <v>278</v>
      </c>
      <c r="C611" s="96" t="s">
        <v>278</v>
      </c>
      <c r="D611" s="97" t="s">
        <v>1</v>
      </c>
      <c r="E611" s="98" t="s">
        <v>2</v>
      </c>
      <c r="F611" s="97">
        <v>119</v>
      </c>
      <c r="G611" s="98" t="s">
        <v>282</v>
      </c>
      <c r="H611" s="195">
        <v>21601</v>
      </c>
      <c r="I611" s="103" t="s">
        <v>831</v>
      </c>
      <c r="J611" s="165" t="s">
        <v>376</v>
      </c>
      <c r="K611" s="166" t="s">
        <v>375</v>
      </c>
      <c r="L611" s="196"/>
      <c r="M611" s="101" t="s">
        <v>117</v>
      </c>
      <c r="N611" s="194" t="s">
        <v>55</v>
      </c>
      <c r="O611" s="128">
        <v>0</v>
      </c>
      <c r="P611" s="191">
        <v>0</v>
      </c>
      <c r="Q611" s="102" t="s">
        <v>526</v>
      </c>
      <c r="R611" s="161">
        <f t="shared" si="208"/>
        <v>0</v>
      </c>
      <c r="S611" s="162">
        <v>0</v>
      </c>
      <c r="T611" s="162">
        <v>0</v>
      </c>
      <c r="U611" s="162">
        <v>0</v>
      </c>
      <c r="V611" s="162">
        <v>0</v>
      </c>
      <c r="W611" s="162">
        <v>0</v>
      </c>
      <c r="X611" s="162">
        <v>0</v>
      </c>
      <c r="Y611" s="162">
        <v>0</v>
      </c>
      <c r="Z611" s="162">
        <v>0</v>
      </c>
      <c r="AA611" s="162">
        <v>0</v>
      </c>
      <c r="AB611" s="162">
        <v>0</v>
      </c>
      <c r="AC611" s="162">
        <f t="shared" si="212"/>
        <v>0</v>
      </c>
      <c r="AD611" s="162">
        <v>0</v>
      </c>
    </row>
    <row r="612" spans="1:30" s="168" customFormat="1" ht="37.950000000000003" customHeight="1" x14ac:dyDescent="0.25">
      <c r="A612" s="96" t="s">
        <v>24</v>
      </c>
      <c r="B612" s="96" t="s">
        <v>278</v>
      </c>
      <c r="C612" s="96" t="s">
        <v>278</v>
      </c>
      <c r="D612" s="97" t="s">
        <v>1</v>
      </c>
      <c r="E612" s="98" t="s">
        <v>2</v>
      </c>
      <c r="F612" s="97">
        <v>119</v>
      </c>
      <c r="G612" s="98" t="s">
        <v>282</v>
      </c>
      <c r="H612" s="195">
        <v>21601</v>
      </c>
      <c r="I612" s="103" t="s">
        <v>831</v>
      </c>
      <c r="J612" s="165" t="s">
        <v>376</v>
      </c>
      <c r="K612" s="166" t="s">
        <v>375</v>
      </c>
      <c r="L612" s="196"/>
      <c r="M612" s="101" t="s">
        <v>117</v>
      </c>
      <c r="N612" s="194" t="s">
        <v>55</v>
      </c>
      <c r="O612" s="128">
        <v>0</v>
      </c>
      <c r="P612" s="191">
        <v>0</v>
      </c>
      <c r="Q612" s="102" t="s">
        <v>526</v>
      </c>
      <c r="R612" s="161">
        <f t="shared" si="208"/>
        <v>0</v>
      </c>
      <c r="S612" s="162">
        <v>0</v>
      </c>
      <c r="T612" s="162">
        <v>0</v>
      </c>
      <c r="U612" s="162">
        <v>0</v>
      </c>
      <c r="V612" s="162">
        <v>0</v>
      </c>
      <c r="W612" s="162">
        <v>0</v>
      </c>
      <c r="X612" s="162">
        <v>0</v>
      </c>
      <c r="Y612" s="162">
        <v>0</v>
      </c>
      <c r="Z612" s="162">
        <v>0</v>
      </c>
      <c r="AA612" s="162">
        <v>0</v>
      </c>
      <c r="AB612" s="162">
        <v>0</v>
      </c>
      <c r="AC612" s="162">
        <f t="shared" si="212"/>
        <v>0</v>
      </c>
      <c r="AD612" s="162">
        <v>0</v>
      </c>
    </row>
    <row r="613" spans="1:30" s="168" customFormat="1" ht="37.950000000000003" customHeight="1" x14ac:dyDescent="0.25">
      <c r="A613" s="96" t="s">
        <v>24</v>
      </c>
      <c r="B613" s="96" t="s">
        <v>278</v>
      </c>
      <c r="C613" s="96" t="s">
        <v>278</v>
      </c>
      <c r="D613" s="97" t="s">
        <v>1</v>
      </c>
      <c r="E613" s="98" t="s">
        <v>2</v>
      </c>
      <c r="F613" s="97">
        <v>119</v>
      </c>
      <c r="G613" s="98" t="s">
        <v>282</v>
      </c>
      <c r="H613" s="195">
        <v>25401</v>
      </c>
      <c r="I613" s="103" t="s">
        <v>921</v>
      </c>
      <c r="J613" s="165" t="s">
        <v>1014</v>
      </c>
      <c r="K613" s="166" t="s">
        <v>1015</v>
      </c>
      <c r="L613" s="196"/>
      <c r="M613" s="101" t="s">
        <v>117</v>
      </c>
      <c r="N613" s="194" t="s">
        <v>55</v>
      </c>
      <c r="O613" s="128">
        <v>0</v>
      </c>
      <c r="P613" s="191">
        <v>0</v>
      </c>
      <c r="Q613" s="102" t="s">
        <v>526</v>
      </c>
      <c r="R613" s="161">
        <f t="shared" si="208"/>
        <v>0</v>
      </c>
      <c r="S613" s="162">
        <v>0</v>
      </c>
      <c r="T613" s="162">
        <v>0</v>
      </c>
      <c r="U613" s="162">
        <v>0</v>
      </c>
      <c r="V613" s="162">
        <v>0</v>
      </c>
      <c r="W613" s="162">
        <v>0</v>
      </c>
      <c r="X613" s="162">
        <v>0</v>
      </c>
      <c r="Y613" s="162">
        <v>0</v>
      </c>
      <c r="Z613" s="162">
        <v>0</v>
      </c>
      <c r="AA613" s="162">
        <v>0</v>
      </c>
      <c r="AB613" s="162">
        <v>0</v>
      </c>
      <c r="AC613" s="162">
        <f t="shared" si="212"/>
        <v>0</v>
      </c>
      <c r="AD613" s="162">
        <v>0</v>
      </c>
    </row>
    <row r="614" spans="1:30" s="168" customFormat="1" ht="37.950000000000003" customHeight="1" x14ac:dyDescent="0.25">
      <c r="A614" s="96" t="s">
        <v>24</v>
      </c>
      <c r="B614" s="96" t="s">
        <v>278</v>
      </c>
      <c r="C614" s="96" t="s">
        <v>278</v>
      </c>
      <c r="D614" s="97" t="s">
        <v>1</v>
      </c>
      <c r="E614" s="98" t="s">
        <v>2</v>
      </c>
      <c r="F614" s="97">
        <v>119</v>
      </c>
      <c r="G614" s="98" t="s">
        <v>282</v>
      </c>
      <c r="H614" s="195">
        <v>25401</v>
      </c>
      <c r="I614" s="103" t="s">
        <v>921</v>
      </c>
      <c r="J614" s="165" t="s">
        <v>289</v>
      </c>
      <c r="K614" s="166" t="s">
        <v>290</v>
      </c>
      <c r="L614" s="196"/>
      <c r="M614" s="101" t="s">
        <v>117</v>
      </c>
      <c r="N614" s="194" t="s">
        <v>55</v>
      </c>
      <c r="O614" s="128">
        <v>0</v>
      </c>
      <c r="P614" s="191">
        <v>0</v>
      </c>
      <c r="Q614" s="102" t="s">
        <v>526</v>
      </c>
      <c r="R614" s="161">
        <f t="shared" si="208"/>
        <v>0</v>
      </c>
      <c r="S614" s="162">
        <v>0</v>
      </c>
      <c r="T614" s="162">
        <v>0</v>
      </c>
      <c r="U614" s="162">
        <v>0</v>
      </c>
      <c r="V614" s="162">
        <v>0</v>
      </c>
      <c r="W614" s="162">
        <v>0</v>
      </c>
      <c r="X614" s="162">
        <v>0</v>
      </c>
      <c r="Y614" s="162">
        <v>0</v>
      </c>
      <c r="Z614" s="162">
        <v>0</v>
      </c>
      <c r="AA614" s="162">
        <v>0</v>
      </c>
      <c r="AB614" s="162">
        <v>0</v>
      </c>
      <c r="AC614" s="162">
        <f t="shared" si="212"/>
        <v>0</v>
      </c>
      <c r="AD614" s="162">
        <v>0</v>
      </c>
    </row>
    <row r="615" spans="1:30" s="168" customFormat="1" ht="37.950000000000003" customHeight="1" x14ac:dyDescent="0.25">
      <c r="A615" s="96" t="s">
        <v>24</v>
      </c>
      <c r="B615" s="96" t="s">
        <v>278</v>
      </c>
      <c r="C615" s="96" t="s">
        <v>278</v>
      </c>
      <c r="D615" s="97" t="s">
        <v>1</v>
      </c>
      <c r="E615" s="98" t="s">
        <v>2</v>
      </c>
      <c r="F615" s="97">
        <v>119</v>
      </c>
      <c r="G615" s="98" t="s">
        <v>282</v>
      </c>
      <c r="H615" s="195">
        <v>25401</v>
      </c>
      <c r="I615" s="103" t="s">
        <v>921</v>
      </c>
      <c r="J615" s="165" t="s">
        <v>1016</v>
      </c>
      <c r="K615" s="166" t="s">
        <v>1017</v>
      </c>
      <c r="L615" s="196"/>
      <c r="M615" s="101" t="s">
        <v>117</v>
      </c>
      <c r="N615" s="194" t="s">
        <v>55</v>
      </c>
      <c r="O615" s="128">
        <v>0</v>
      </c>
      <c r="P615" s="191">
        <v>0</v>
      </c>
      <c r="Q615" s="102" t="s">
        <v>526</v>
      </c>
      <c r="R615" s="161">
        <f t="shared" si="208"/>
        <v>0</v>
      </c>
      <c r="S615" s="162">
        <v>0</v>
      </c>
      <c r="T615" s="162">
        <v>0</v>
      </c>
      <c r="U615" s="162">
        <v>0</v>
      </c>
      <c r="V615" s="162">
        <v>0</v>
      </c>
      <c r="W615" s="162">
        <v>0</v>
      </c>
      <c r="X615" s="162">
        <v>0</v>
      </c>
      <c r="Y615" s="162">
        <v>0</v>
      </c>
      <c r="Z615" s="162">
        <v>0</v>
      </c>
      <c r="AA615" s="162">
        <v>0</v>
      </c>
      <c r="AB615" s="162">
        <v>0</v>
      </c>
      <c r="AC615" s="162">
        <f t="shared" si="212"/>
        <v>0</v>
      </c>
      <c r="AD615" s="162">
        <v>0</v>
      </c>
    </row>
    <row r="616" spans="1:30" s="168" customFormat="1" ht="37.950000000000003" customHeight="1" x14ac:dyDescent="0.25">
      <c r="A616" s="96" t="s">
        <v>24</v>
      </c>
      <c r="B616" s="96" t="s">
        <v>278</v>
      </c>
      <c r="C616" s="96" t="s">
        <v>278</v>
      </c>
      <c r="D616" s="97" t="s">
        <v>1</v>
      </c>
      <c r="E616" s="98" t="s">
        <v>2</v>
      </c>
      <c r="F616" s="97">
        <v>119</v>
      </c>
      <c r="G616" s="98" t="s">
        <v>282</v>
      </c>
      <c r="H616" s="195">
        <v>25401</v>
      </c>
      <c r="I616" s="103" t="s">
        <v>921</v>
      </c>
      <c r="J616" s="165" t="s">
        <v>1018</v>
      </c>
      <c r="K616" s="166" t="s">
        <v>286</v>
      </c>
      <c r="L616" s="196"/>
      <c r="M616" s="101" t="s">
        <v>117</v>
      </c>
      <c r="N616" s="194" t="s">
        <v>55</v>
      </c>
      <c r="O616" s="128">
        <v>0</v>
      </c>
      <c r="P616" s="191">
        <v>0</v>
      </c>
      <c r="Q616" s="102" t="s">
        <v>526</v>
      </c>
      <c r="R616" s="161">
        <f t="shared" si="208"/>
        <v>0</v>
      </c>
      <c r="S616" s="162">
        <v>0</v>
      </c>
      <c r="T616" s="162">
        <v>0</v>
      </c>
      <c r="U616" s="162">
        <v>0</v>
      </c>
      <c r="V616" s="162">
        <v>0</v>
      </c>
      <c r="W616" s="162">
        <v>0</v>
      </c>
      <c r="X616" s="162">
        <v>0</v>
      </c>
      <c r="Y616" s="162">
        <v>0</v>
      </c>
      <c r="Z616" s="162">
        <v>0</v>
      </c>
      <c r="AA616" s="162">
        <v>0</v>
      </c>
      <c r="AB616" s="162">
        <v>0</v>
      </c>
      <c r="AC616" s="162">
        <f t="shared" si="212"/>
        <v>0</v>
      </c>
      <c r="AD616" s="162">
        <v>0</v>
      </c>
    </row>
    <row r="617" spans="1:30" s="168" customFormat="1" ht="37.950000000000003" customHeight="1" x14ac:dyDescent="0.25">
      <c r="A617" s="96" t="s">
        <v>24</v>
      </c>
      <c r="B617" s="96" t="s">
        <v>278</v>
      </c>
      <c r="C617" s="96" t="s">
        <v>278</v>
      </c>
      <c r="D617" s="97" t="s">
        <v>1</v>
      </c>
      <c r="E617" s="98" t="s">
        <v>274</v>
      </c>
      <c r="F617" s="97" t="s">
        <v>275</v>
      </c>
      <c r="G617" s="98" t="s">
        <v>276</v>
      </c>
      <c r="H617" s="195">
        <v>21101</v>
      </c>
      <c r="I617" s="103" t="s">
        <v>38</v>
      </c>
      <c r="J617" s="165" t="s">
        <v>118</v>
      </c>
      <c r="K617" s="166" t="s">
        <v>119</v>
      </c>
      <c r="L617" s="196"/>
      <c r="M617" s="101" t="s">
        <v>117</v>
      </c>
      <c r="N617" s="194" t="s">
        <v>55</v>
      </c>
      <c r="O617" s="128">
        <v>0</v>
      </c>
      <c r="P617" s="191">
        <v>0</v>
      </c>
      <c r="Q617" s="102" t="s">
        <v>526</v>
      </c>
      <c r="R617" s="161">
        <f t="shared" si="208"/>
        <v>0</v>
      </c>
      <c r="S617" s="162">
        <v>0</v>
      </c>
      <c r="T617" s="162">
        <v>0</v>
      </c>
      <c r="U617" s="162">
        <v>0</v>
      </c>
      <c r="V617" s="162">
        <v>0</v>
      </c>
      <c r="W617" s="162">
        <v>0</v>
      </c>
      <c r="X617" s="162">
        <v>0</v>
      </c>
      <c r="Y617" s="162">
        <v>0</v>
      </c>
      <c r="Z617" s="162">
        <v>0</v>
      </c>
      <c r="AA617" s="162">
        <v>0</v>
      </c>
      <c r="AB617" s="162">
        <v>0</v>
      </c>
      <c r="AC617" s="162">
        <f t="shared" si="212"/>
        <v>0</v>
      </c>
      <c r="AD617" s="162">
        <v>0</v>
      </c>
    </row>
    <row r="618" spans="1:30" s="168" customFormat="1" ht="37.950000000000003" customHeight="1" x14ac:dyDescent="0.25">
      <c r="A618" s="96" t="s">
        <v>24</v>
      </c>
      <c r="B618" s="96" t="s">
        <v>278</v>
      </c>
      <c r="C618" s="96" t="s">
        <v>278</v>
      </c>
      <c r="D618" s="97" t="s">
        <v>1</v>
      </c>
      <c r="E618" s="98" t="s">
        <v>274</v>
      </c>
      <c r="F618" s="97" t="s">
        <v>275</v>
      </c>
      <c r="G618" s="98" t="s">
        <v>276</v>
      </c>
      <c r="H618" s="195">
        <v>21101</v>
      </c>
      <c r="I618" s="103" t="s">
        <v>38</v>
      </c>
      <c r="J618" s="165" t="s">
        <v>53</v>
      </c>
      <c r="K618" s="166" t="s">
        <v>54</v>
      </c>
      <c r="L618" s="196"/>
      <c r="M618" s="101" t="s">
        <v>117</v>
      </c>
      <c r="N618" s="194" t="s">
        <v>55</v>
      </c>
      <c r="O618" s="128">
        <v>0</v>
      </c>
      <c r="P618" s="191">
        <v>0</v>
      </c>
      <c r="Q618" s="102" t="s">
        <v>526</v>
      </c>
      <c r="R618" s="161">
        <f t="shared" ref="R618:R688" si="213">+ROUND(P618*O618,0)</f>
        <v>0</v>
      </c>
      <c r="S618" s="162">
        <v>0</v>
      </c>
      <c r="T618" s="162">
        <v>0</v>
      </c>
      <c r="U618" s="162">
        <v>0</v>
      </c>
      <c r="V618" s="162">
        <v>0</v>
      </c>
      <c r="W618" s="162">
        <v>0</v>
      </c>
      <c r="X618" s="162">
        <v>0</v>
      </c>
      <c r="Y618" s="162">
        <v>0</v>
      </c>
      <c r="Z618" s="162">
        <v>0</v>
      </c>
      <c r="AA618" s="162">
        <v>0</v>
      </c>
      <c r="AB618" s="162">
        <v>0</v>
      </c>
      <c r="AC618" s="162">
        <f t="shared" si="212"/>
        <v>0</v>
      </c>
      <c r="AD618" s="162">
        <v>0</v>
      </c>
    </row>
    <row r="619" spans="1:30" s="168" customFormat="1" ht="37.950000000000003" customHeight="1" x14ac:dyDescent="0.25">
      <c r="A619" s="96" t="s">
        <v>24</v>
      </c>
      <c r="B619" s="96" t="s">
        <v>278</v>
      </c>
      <c r="C619" s="96" t="s">
        <v>278</v>
      </c>
      <c r="D619" s="97" t="s">
        <v>1</v>
      </c>
      <c r="E619" s="98" t="s">
        <v>274</v>
      </c>
      <c r="F619" s="97" t="s">
        <v>275</v>
      </c>
      <c r="G619" s="98" t="s">
        <v>276</v>
      </c>
      <c r="H619" s="195">
        <v>21101</v>
      </c>
      <c r="I619" s="103" t="s">
        <v>38</v>
      </c>
      <c r="J619" s="165" t="s">
        <v>56</v>
      </c>
      <c r="K619" s="166" t="s">
        <v>57</v>
      </c>
      <c r="L619" s="196"/>
      <c r="M619" s="101" t="s">
        <v>117</v>
      </c>
      <c r="N619" s="194" t="s">
        <v>55</v>
      </c>
      <c r="O619" s="128">
        <v>0</v>
      </c>
      <c r="P619" s="191">
        <v>0</v>
      </c>
      <c r="Q619" s="102" t="s">
        <v>526</v>
      </c>
      <c r="R619" s="161">
        <f t="shared" si="213"/>
        <v>0</v>
      </c>
      <c r="S619" s="162">
        <v>0</v>
      </c>
      <c r="T619" s="162">
        <v>0</v>
      </c>
      <c r="U619" s="162">
        <v>0</v>
      </c>
      <c r="V619" s="162">
        <v>0</v>
      </c>
      <c r="W619" s="162">
        <v>0</v>
      </c>
      <c r="X619" s="162">
        <v>0</v>
      </c>
      <c r="Y619" s="162">
        <v>0</v>
      </c>
      <c r="Z619" s="162">
        <v>0</v>
      </c>
      <c r="AA619" s="162">
        <v>0</v>
      </c>
      <c r="AB619" s="162">
        <v>0</v>
      </c>
      <c r="AC619" s="162">
        <f t="shared" si="212"/>
        <v>0</v>
      </c>
      <c r="AD619" s="162">
        <v>0</v>
      </c>
    </row>
    <row r="620" spans="1:30" s="168" customFormat="1" ht="37.950000000000003" customHeight="1" x14ac:dyDescent="0.25">
      <c r="A620" s="96" t="s">
        <v>24</v>
      </c>
      <c r="B620" s="96" t="s">
        <v>278</v>
      </c>
      <c r="C620" s="96" t="s">
        <v>278</v>
      </c>
      <c r="D620" s="97" t="s">
        <v>1</v>
      </c>
      <c r="E620" s="98" t="s">
        <v>274</v>
      </c>
      <c r="F620" s="97" t="s">
        <v>275</v>
      </c>
      <c r="G620" s="98" t="s">
        <v>276</v>
      </c>
      <c r="H620" s="195">
        <v>21101</v>
      </c>
      <c r="I620" s="103" t="s">
        <v>38</v>
      </c>
      <c r="J620" s="165" t="s">
        <v>1019</v>
      </c>
      <c r="K620" s="166" t="s">
        <v>1020</v>
      </c>
      <c r="L620" s="196"/>
      <c r="M620" s="101" t="s">
        <v>117</v>
      </c>
      <c r="N620" s="194" t="s">
        <v>55</v>
      </c>
      <c r="O620" s="128">
        <v>0</v>
      </c>
      <c r="P620" s="191">
        <v>0</v>
      </c>
      <c r="Q620" s="102" t="s">
        <v>526</v>
      </c>
      <c r="R620" s="161">
        <f t="shared" si="213"/>
        <v>0</v>
      </c>
      <c r="S620" s="162">
        <v>0</v>
      </c>
      <c r="T620" s="162">
        <v>0</v>
      </c>
      <c r="U620" s="162">
        <v>0</v>
      </c>
      <c r="V620" s="162">
        <v>0</v>
      </c>
      <c r="W620" s="162">
        <v>0</v>
      </c>
      <c r="X620" s="162">
        <v>0</v>
      </c>
      <c r="Y620" s="162">
        <v>0</v>
      </c>
      <c r="Z620" s="162">
        <v>0</v>
      </c>
      <c r="AA620" s="162">
        <v>0</v>
      </c>
      <c r="AB620" s="162">
        <v>0</v>
      </c>
      <c r="AC620" s="162">
        <f t="shared" si="212"/>
        <v>0</v>
      </c>
      <c r="AD620" s="162">
        <v>0</v>
      </c>
    </row>
    <row r="621" spans="1:30" s="168" customFormat="1" ht="37.950000000000003" customHeight="1" x14ac:dyDescent="0.25">
      <c r="A621" s="96" t="s">
        <v>24</v>
      </c>
      <c r="B621" s="96" t="s">
        <v>278</v>
      </c>
      <c r="C621" s="96" t="s">
        <v>278</v>
      </c>
      <c r="D621" s="97" t="s">
        <v>1</v>
      </c>
      <c r="E621" s="98" t="s">
        <v>274</v>
      </c>
      <c r="F621" s="97" t="s">
        <v>275</v>
      </c>
      <c r="G621" s="98" t="s">
        <v>276</v>
      </c>
      <c r="H621" s="195">
        <v>21101</v>
      </c>
      <c r="I621" s="103" t="s">
        <v>38</v>
      </c>
      <c r="J621" s="165" t="s">
        <v>198</v>
      </c>
      <c r="K621" s="166" t="s">
        <v>797</v>
      </c>
      <c r="L621" s="196"/>
      <c r="M621" s="101" t="s">
        <v>117</v>
      </c>
      <c r="N621" s="194" t="s">
        <v>55</v>
      </c>
      <c r="O621" s="128">
        <v>0</v>
      </c>
      <c r="P621" s="191">
        <v>0</v>
      </c>
      <c r="Q621" s="102" t="s">
        <v>526</v>
      </c>
      <c r="R621" s="161">
        <f t="shared" si="213"/>
        <v>0</v>
      </c>
      <c r="S621" s="162">
        <v>0</v>
      </c>
      <c r="T621" s="162">
        <v>0</v>
      </c>
      <c r="U621" s="162">
        <v>0</v>
      </c>
      <c r="V621" s="162">
        <v>0</v>
      </c>
      <c r="W621" s="162">
        <v>0</v>
      </c>
      <c r="X621" s="162">
        <v>0</v>
      </c>
      <c r="Y621" s="162">
        <v>0</v>
      </c>
      <c r="Z621" s="162">
        <v>0</v>
      </c>
      <c r="AA621" s="162">
        <v>0</v>
      </c>
      <c r="AB621" s="162">
        <v>0</v>
      </c>
      <c r="AC621" s="162">
        <f t="shared" si="212"/>
        <v>0</v>
      </c>
      <c r="AD621" s="162">
        <v>0</v>
      </c>
    </row>
    <row r="622" spans="1:30" s="168" customFormat="1" ht="37.950000000000003" customHeight="1" x14ac:dyDescent="0.25">
      <c r="A622" s="96" t="s">
        <v>24</v>
      </c>
      <c r="B622" s="96" t="s">
        <v>278</v>
      </c>
      <c r="C622" s="96" t="s">
        <v>278</v>
      </c>
      <c r="D622" s="97" t="s">
        <v>1</v>
      </c>
      <c r="E622" s="98" t="s">
        <v>274</v>
      </c>
      <c r="F622" s="97" t="s">
        <v>275</v>
      </c>
      <c r="G622" s="98" t="s">
        <v>276</v>
      </c>
      <c r="H622" s="195">
        <v>21101</v>
      </c>
      <c r="I622" s="103" t="s">
        <v>38</v>
      </c>
      <c r="J622" s="165" t="s">
        <v>371</v>
      </c>
      <c r="K622" s="166" t="s">
        <v>372</v>
      </c>
      <c r="L622" s="196"/>
      <c r="M622" s="101" t="s">
        <v>117</v>
      </c>
      <c r="N622" s="194" t="s">
        <v>55</v>
      </c>
      <c r="O622" s="128">
        <v>0</v>
      </c>
      <c r="P622" s="191">
        <v>0</v>
      </c>
      <c r="Q622" s="102" t="s">
        <v>526</v>
      </c>
      <c r="R622" s="161">
        <f t="shared" si="213"/>
        <v>0</v>
      </c>
      <c r="S622" s="162">
        <v>0</v>
      </c>
      <c r="T622" s="162">
        <v>0</v>
      </c>
      <c r="U622" s="162">
        <v>0</v>
      </c>
      <c r="V622" s="162">
        <v>0</v>
      </c>
      <c r="W622" s="162">
        <v>0</v>
      </c>
      <c r="X622" s="162">
        <v>0</v>
      </c>
      <c r="Y622" s="162">
        <v>0</v>
      </c>
      <c r="Z622" s="162">
        <v>0</v>
      </c>
      <c r="AA622" s="162">
        <v>0</v>
      </c>
      <c r="AB622" s="162">
        <v>0</v>
      </c>
      <c r="AC622" s="162">
        <f t="shared" si="212"/>
        <v>0</v>
      </c>
      <c r="AD622" s="162">
        <v>0</v>
      </c>
    </row>
    <row r="623" spans="1:30" s="168" customFormat="1" ht="37.950000000000003" customHeight="1" x14ac:dyDescent="0.25">
      <c r="A623" s="96" t="s">
        <v>24</v>
      </c>
      <c r="B623" s="96" t="s">
        <v>278</v>
      </c>
      <c r="C623" s="96" t="s">
        <v>278</v>
      </c>
      <c r="D623" s="97" t="s">
        <v>1</v>
      </c>
      <c r="E623" s="98" t="s">
        <v>274</v>
      </c>
      <c r="F623" s="97" t="s">
        <v>275</v>
      </c>
      <c r="G623" s="98" t="s">
        <v>276</v>
      </c>
      <c r="H623" s="195">
        <v>21101</v>
      </c>
      <c r="I623" s="103" t="s">
        <v>38</v>
      </c>
      <c r="J623" s="165" t="s">
        <v>661</v>
      </c>
      <c r="K623" s="166" t="s">
        <v>662</v>
      </c>
      <c r="L623" s="196"/>
      <c r="M623" s="101" t="s">
        <v>117</v>
      </c>
      <c r="N623" s="165" t="s">
        <v>73</v>
      </c>
      <c r="O623" s="128">
        <v>0</v>
      </c>
      <c r="P623" s="191">
        <v>0</v>
      </c>
      <c r="Q623" s="102" t="s">
        <v>526</v>
      </c>
      <c r="R623" s="161">
        <f t="shared" si="213"/>
        <v>0</v>
      </c>
      <c r="S623" s="162">
        <v>0</v>
      </c>
      <c r="T623" s="162">
        <v>0</v>
      </c>
      <c r="U623" s="162">
        <v>0</v>
      </c>
      <c r="V623" s="162">
        <v>0</v>
      </c>
      <c r="W623" s="162">
        <v>0</v>
      </c>
      <c r="X623" s="162">
        <v>0</v>
      </c>
      <c r="Y623" s="162">
        <v>0</v>
      </c>
      <c r="Z623" s="162">
        <v>0</v>
      </c>
      <c r="AA623" s="162">
        <v>0</v>
      </c>
      <c r="AB623" s="162">
        <v>0</v>
      </c>
      <c r="AC623" s="162">
        <f t="shared" si="212"/>
        <v>0</v>
      </c>
      <c r="AD623" s="162">
        <v>0</v>
      </c>
    </row>
    <row r="624" spans="1:30" s="168" customFormat="1" ht="37.950000000000003" customHeight="1" x14ac:dyDescent="0.25">
      <c r="A624" s="96" t="s">
        <v>24</v>
      </c>
      <c r="B624" s="96" t="s">
        <v>278</v>
      </c>
      <c r="C624" s="96" t="s">
        <v>278</v>
      </c>
      <c r="D624" s="97" t="s">
        <v>1</v>
      </c>
      <c r="E624" s="98" t="s">
        <v>274</v>
      </c>
      <c r="F624" s="97" t="s">
        <v>275</v>
      </c>
      <c r="G624" s="98" t="s">
        <v>276</v>
      </c>
      <c r="H624" s="195">
        <v>21101</v>
      </c>
      <c r="I624" s="103" t="s">
        <v>38</v>
      </c>
      <c r="J624" s="165" t="s">
        <v>78</v>
      </c>
      <c r="K624" s="166" t="s">
        <v>762</v>
      </c>
      <c r="L624" s="196"/>
      <c r="M624" s="101" t="s">
        <v>117</v>
      </c>
      <c r="N624" s="194" t="s">
        <v>55</v>
      </c>
      <c r="O624" s="128">
        <v>0</v>
      </c>
      <c r="P624" s="191">
        <v>0</v>
      </c>
      <c r="Q624" s="102" t="s">
        <v>526</v>
      </c>
      <c r="R624" s="161">
        <f t="shared" si="213"/>
        <v>0</v>
      </c>
      <c r="S624" s="162">
        <v>0</v>
      </c>
      <c r="T624" s="162">
        <v>0</v>
      </c>
      <c r="U624" s="162">
        <v>0</v>
      </c>
      <c r="V624" s="162">
        <v>0</v>
      </c>
      <c r="W624" s="162">
        <v>0</v>
      </c>
      <c r="X624" s="162">
        <v>0</v>
      </c>
      <c r="Y624" s="162">
        <v>0</v>
      </c>
      <c r="Z624" s="162">
        <v>0</v>
      </c>
      <c r="AA624" s="162">
        <v>0</v>
      </c>
      <c r="AB624" s="162">
        <v>0</v>
      </c>
      <c r="AC624" s="162">
        <f t="shared" si="212"/>
        <v>0</v>
      </c>
      <c r="AD624" s="162">
        <v>0</v>
      </c>
    </row>
    <row r="625" spans="1:30" s="168" customFormat="1" ht="37.950000000000003" customHeight="1" x14ac:dyDescent="0.25">
      <c r="A625" s="96" t="s">
        <v>24</v>
      </c>
      <c r="B625" s="96" t="s">
        <v>278</v>
      </c>
      <c r="C625" s="96" t="s">
        <v>278</v>
      </c>
      <c r="D625" s="97" t="s">
        <v>1</v>
      </c>
      <c r="E625" s="98" t="s">
        <v>274</v>
      </c>
      <c r="F625" s="97" t="s">
        <v>275</v>
      </c>
      <c r="G625" s="98" t="s">
        <v>276</v>
      </c>
      <c r="H625" s="195">
        <v>21101</v>
      </c>
      <c r="I625" s="103" t="s">
        <v>38</v>
      </c>
      <c r="J625" s="165" t="s">
        <v>88</v>
      </c>
      <c r="K625" s="166" t="s">
        <v>89</v>
      </c>
      <c r="L625" s="196"/>
      <c r="M625" s="101" t="s">
        <v>117</v>
      </c>
      <c r="N625" s="194" t="s">
        <v>55</v>
      </c>
      <c r="O625" s="128">
        <v>0</v>
      </c>
      <c r="P625" s="191">
        <v>0</v>
      </c>
      <c r="Q625" s="102" t="s">
        <v>526</v>
      </c>
      <c r="R625" s="161">
        <f t="shared" si="213"/>
        <v>0</v>
      </c>
      <c r="S625" s="162">
        <v>0</v>
      </c>
      <c r="T625" s="162">
        <v>0</v>
      </c>
      <c r="U625" s="162">
        <v>0</v>
      </c>
      <c r="V625" s="162">
        <v>0</v>
      </c>
      <c r="W625" s="162">
        <v>0</v>
      </c>
      <c r="X625" s="162">
        <v>0</v>
      </c>
      <c r="Y625" s="162">
        <v>0</v>
      </c>
      <c r="Z625" s="162">
        <v>0</v>
      </c>
      <c r="AA625" s="162">
        <v>0</v>
      </c>
      <c r="AB625" s="162">
        <v>0</v>
      </c>
      <c r="AC625" s="162">
        <f t="shared" si="212"/>
        <v>0</v>
      </c>
      <c r="AD625" s="162">
        <v>0</v>
      </c>
    </row>
    <row r="626" spans="1:30" s="168" customFormat="1" ht="37.950000000000003" customHeight="1" x14ac:dyDescent="0.25">
      <c r="A626" s="96" t="s">
        <v>24</v>
      </c>
      <c r="B626" s="96" t="s">
        <v>278</v>
      </c>
      <c r="C626" s="96" t="s">
        <v>278</v>
      </c>
      <c r="D626" s="97" t="s">
        <v>1</v>
      </c>
      <c r="E626" s="98" t="s">
        <v>274</v>
      </c>
      <c r="F626" s="97" t="s">
        <v>275</v>
      </c>
      <c r="G626" s="98" t="s">
        <v>276</v>
      </c>
      <c r="H626" s="195">
        <v>21101</v>
      </c>
      <c r="I626" s="103" t="s">
        <v>38</v>
      </c>
      <c r="J626" s="165" t="s">
        <v>74</v>
      </c>
      <c r="K626" s="166" t="s">
        <v>761</v>
      </c>
      <c r="L626" s="196"/>
      <c r="M626" s="101" t="s">
        <v>117</v>
      </c>
      <c r="N626" s="165" t="s">
        <v>73</v>
      </c>
      <c r="O626" s="128">
        <v>0</v>
      </c>
      <c r="P626" s="191">
        <v>0</v>
      </c>
      <c r="Q626" s="102" t="s">
        <v>526</v>
      </c>
      <c r="R626" s="161">
        <f t="shared" si="213"/>
        <v>0</v>
      </c>
      <c r="S626" s="162">
        <v>0</v>
      </c>
      <c r="T626" s="162">
        <v>0</v>
      </c>
      <c r="U626" s="162">
        <v>0</v>
      </c>
      <c r="V626" s="162">
        <v>0</v>
      </c>
      <c r="W626" s="162">
        <v>0</v>
      </c>
      <c r="X626" s="162">
        <v>0</v>
      </c>
      <c r="Y626" s="162">
        <v>0</v>
      </c>
      <c r="Z626" s="162">
        <v>0</v>
      </c>
      <c r="AA626" s="162">
        <v>0</v>
      </c>
      <c r="AB626" s="162">
        <v>0</v>
      </c>
      <c r="AC626" s="162">
        <f t="shared" si="212"/>
        <v>0</v>
      </c>
      <c r="AD626" s="162">
        <v>0</v>
      </c>
    </row>
    <row r="627" spans="1:30" s="168" customFormat="1" ht="37.950000000000003" customHeight="1" x14ac:dyDescent="0.25">
      <c r="A627" s="96" t="s">
        <v>24</v>
      </c>
      <c r="B627" s="96" t="s">
        <v>278</v>
      </c>
      <c r="C627" s="96" t="s">
        <v>278</v>
      </c>
      <c r="D627" s="97" t="s">
        <v>1</v>
      </c>
      <c r="E627" s="98" t="s">
        <v>274</v>
      </c>
      <c r="F627" s="97" t="s">
        <v>275</v>
      </c>
      <c r="G627" s="98" t="s">
        <v>276</v>
      </c>
      <c r="H627" s="195">
        <v>21101</v>
      </c>
      <c r="I627" s="103" t="s">
        <v>38</v>
      </c>
      <c r="J627" s="165" t="s">
        <v>90</v>
      </c>
      <c r="K627" s="166" t="s">
        <v>778</v>
      </c>
      <c r="L627" s="196"/>
      <c r="M627" s="101" t="s">
        <v>117</v>
      </c>
      <c r="N627" s="194" t="s">
        <v>55</v>
      </c>
      <c r="O627" s="128">
        <v>0</v>
      </c>
      <c r="P627" s="191">
        <v>0</v>
      </c>
      <c r="Q627" s="102" t="s">
        <v>526</v>
      </c>
      <c r="R627" s="161">
        <f t="shared" si="213"/>
        <v>0</v>
      </c>
      <c r="S627" s="162">
        <v>0</v>
      </c>
      <c r="T627" s="162">
        <v>0</v>
      </c>
      <c r="U627" s="162">
        <v>0</v>
      </c>
      <c r="V627" s="162">
        <v>0</v>
      </c>
      <c r="W627" s="162">
        <v>0</v>
      </c>
      <c r="X627" s="162">
        <v>0</v>
      </c>
      <c r="Y627" s="162">
        <v>0</v>
      </c>
      <c r="Z627" s="162">
        <v>0</v>
      </c>
      <c r="AA627" s="162">
        <v>0</v>
      </c>
      <c r="AB627" s="162">
        <v>0</v>
      </c>
      <c r="AC627" s="162">
        <f t="shared" si="212"/>
        <v>0</v>
      </c>
      <c r="AD627" s="162">
        <v>0</v>
      </c>
    </row>
    <row r="628" spans="1:30" s="168" customFormat="1" ht="37.950000000000003" customHeight="1" x14ac:dyDescent="0.25">
      <c r="A628" s="96" t="s">
        <v>24</v>
      </c>
      <c r="B628" s="96" t="s">
        <v>278</v>
      </c>
      <c r="C628" s="96" t="s">
        <v>278</v>
      </c>
      <c r="D628" s="97" t="s">
        <v>1</v>
      </c>
      <c r="E628" s="98" t="s">
        <v>274</v>
      </c>
      <c r="F628" s="97" t="s">
        <v>275</v>
      </c>
      <c r="G628" s="98" t="s">
        <v>276</v>
      </c>
      <c r="H628" s="195">
        <v>21101</v>
      </c>
      <c r="I628" s="103" t="s">
        <v>38</v>
      </c>
      <c r="J628" s="165" t="s">
        <v>683</v>
      </c>
      <c r="K628" s="166" t="s">
        <v>684</v>
      </c>
      <c r="L628" s="196"/>
      <c r="M628" s="101" t="s">
        <v>117</v>
      </c>
      <c r="N628" s="165" t="s">
        <v>73</v>
      </c>
      <c r="O628" s="128">
        <v>0</v>
      </c>
      <c r="P628" s="190">
        <v>0</v>
      </c>
      <c r="Q628" s="102" t="s">
        <v>526</v>
      </c>
      <c r="R628" s="161">
        <f t="shared" si="213"/>
        <v>0</v>
      </c>
      <c r="S628" s="162">
        <v>0</v>
      </c>
      <c r="T628" s="162">
        <v>0</v>
      </c>
      <c r="U628" s="162">
        <v>0</v>
      </c>
      <c r="V628" s="162">
        <v>0</v>
      </c>
      <c r="W628" s="162">
        <v>0</v>
      </c>
      <c r="X628" s="162">
        <v>0</v>
      </c>
      <c r="Y628" s="162">
        <v>0</v>
      </c>
      <c r="Z628" s="162">
        <v>0</v>
      </c>
      <c r="AA628" s="162">
        <v>0</v>
      </c>
      <c r="AB628" s="162">
        <v>0</v>
      </c>
      <c r="AC628" s="162">
        <f t="shared" si="212"/>
        <v>0</v>
      </c>
      <c r="AD628" s="162">
        <v>0</v>
      </c>
    </row>
    <row r="629" spans="1:30" s="168" customFormat="1" ht="37.950000000000003" customHeight="1" x14ac:dyDescent="0.25">
      <c r="A629" s="96" t="s">
        <v>24</v>
      </c>
      <c r="B629" s="96" t="s">
        <v>278</v>
      </c>
      <c r="C629" s="96" t="s">
        <v>278</v>
      </c>
      <c r="D629" s="97" t="s">
        <v>1</v>
      </c>
      <c r="E629" s="98" t="s">
        <v>274</v>
      </c>
      <c r="F629" s="97" t="s">
        <v>275</v>
      </c>
      <c r="G629" s="98" t="s">
        <v>276</v>
      </c>
      <c r="H629" s="195">
        <v>21101</v>
      </c>
      <c r="I629" s="103" t="s">
        <v>38</v>
      </c>
      <c r="J629" s="165" t="s">
        <v>1021</v>
      </c>
      <c r="K629" s="166" t="s">
        <v>1022</v>
      </c>
      <c r="L629" s="196"/>
      <c r="M629" s="101" t="s">
        <v>117</v>
      </c>
      <c r="N629" s="194" t="s">
        <v>55</v>
      </c>
      <c r="O629" s="128">
        <v>0</v>
      </c>
      <c r="P629" s="190">
        <v>0</v>
      </c>
      <c r="Q629" s="102" t="s">
        <v>526</v>
      </c>
      <c r="R629" s="161">
        <f t="shared" si="213"/>
        <v>0</v>
      </c>
      <c r="S629" s="162">
        <v>0</v>
      </c>
      <c r="T629" s="162">
        <v>0</v>
      </c>
      <c r="U629" s="162">
        <v>0</v>
      </c>
      <c r="V629" s="162">
        <v>0</v>
      </c>
      <c r="W629" s="162">
        <v>0</v>
      </c>
      <c r="X629" s="162">
        <v>0</v>
      </c>
      <c r="Y629" s="162">
        <v>0</v>
      </c>
      <c r="Z629" s="162">
        <v>0</v>
      </c>
      <c r="AA629" s="162">
        <v>0</v>
      </c>
      <c r="AB629" s="162">
        <v>0</v>
      </c>
      <c r="AC629" s="162">
        <f t="shared" si="212"/>
        <v>0</v>
      </c>
      <c r="AD629" s="162">
        <v>0</v>
      </c>
    </row>
    <row r="630" spans="1:30" s="168" customFormat="1" ht="37.950000000000003" customHeight="1" x14ac:dyDescent="0.25">
      <c r="A630" s="96" t="s">
        <v>24</v>
      </c>
      <c r="B630" s="96" t="s">
        <v>278</v>
      </c>
      <c r="C630" s="96" t="s">
        <v>278</v>
      </c>
      <c r="D630" s="97" t="s">
        <v>1</v>
      </c>
      <c r="E630" s="98" t="s">
        <v>274</v>
      </c>
      <c r="F630" s="97" t="s">
        <v>275</v>
      </c>
      <c r="G630" s="98" t="s">
        <v>276</v>
      </c>
      <c r="H630" s="195">
        <v>21101</v>
      </c>
      <c r="I630" s="103" t="s">
        <v>38</v>
      </c>
      <c r="J630" s="165" t="s">
        <v>781</v>
      </c>
      <c r="K630" s="166" t="s">
        <v>782</v>
      </c>
      <c r="L630" s="196"/>
      <c r="M630" s="101" t="s">
        <v>117</v>
      </c>
      <c r="N630" s="194" t="s">
        <v>55</v>
      </c>
      <c r="O630" s="128">
        <v>0</v>
      </c>
      <c r="P630" s="205">
        <v>0</v>
      </c>
      <c r="Q630" s="102" t="s">
        <v>526</v>
      </c>
      <c r="R630" s="161">
        <f t="shared" si="213"/>
        <v>0</v>
      </c>
      <c r="S630" s="162">
        <v>0</v>
      </c>
      <c r="T630" s="162">
        <v>0</v>
      </c>
      <c r="U630" s="162">
        <v>0</v>
      </c>
      <c r="V630" s="162">
        <v>0</v>
      </c>
      <c r="W630" s="162">
        <v>0</v>
      </c>
      <c r="X630" s="162">
        <v>0</v>
      </c>
      <c r="Y630" s="162">
        <v>0</v>
      </c>
      <c r="Z630" s="162">
        <v>0</v>
      </c>
      <c r="AA630" s="162">
        <v>0</v>
      </c>
      <c r="AB630" s="162">
        <v>0</v>
      </c>
      <c r="AC630" s="162">
        <f t="shared" si="212"/>
        <v>0</v>
      </c>
      <c r="AD630" s="162">
        <v>0</v>
      </c>
    </row>
    <row r="631" spans="1:30" s="168" customFormat="1" ht="37.950000000000003" customHeight="1" x14ac:dyDescent="0.25">
      <c r="A631" s="96" t="s">
        <v>24</v>
      </c>
      <c r="B631" s="96" t="s">
        <v>278</v>
      </c>
      <c r="C631" s="96" t="s">
        <v>278</v>
      </c>
      <c r="D631" s="97" t="s">
        <v>1</v>
      </c>
      <c r="E631" s="98" t="s">
        <v>274</v>
      </c>
      <c r="F631" s="97" t="s">
        <v>275</v>
      </c>
      <c r="G631" s="98" t="s">
        <v>276</v>
      </c>
      <c r="H631" s="195">
        <v>21101</v>
      </c>
      <c r="I631" s="103" t="s">
        <v>38</v>
      </c>
      <c r="J631" s="165" t="s">
        <v>92</v>
      </c>
      <c r="K631" s="166" t="s">
        <v>1023</v>
      </c>
      <c r="L631" s="196"/>
      <c r="M631" s="101" t="s">
        <v>117</v>
      </c>
      <c r="N631" s="165" t="s">
        <v>50</v>
      </c>
      <c r="O631" s="128">
        <v>0</v>
      </c>
      <c r="P631" s="190">
        <v>0</v>
      </c>
      <c r="Q631" s="102" t="s">
        <v>526</v>
      </c>
      <c r="R631" s="161">
        <f t="shared" si="213"/>
        <v>0</v>
      </c>
      <c r="S631" s="162">
        <v>0</v>
      </c>
      <c r="T631" s="162">
        <v>0</v>
      </c>
      <c r="U631" s="162">
        <v>0</v>
      </c>
      <c r="V631" s="162">
        <v>0</v>
      </c>
      <c r="W631" s="162">
        <v>0</v>
      </c>
      <c r="X631" s="162">
        <v>0</v>
      </c>
      <c r="Y631" s="162">
        <v>0</v>
      </c>
      <c r="Z631" s="162">
        <v>0</v>
      </c>
      <c r="AA631" s="162">
        <v>0</v>
      </c>
      <c r="AB631" s="162">
        <v>0</v>
      </c>
      <c r="AC631" s="162">
        <f t="shared" si="212"/>
        <v>0</v>
      </c>
      <c r="AD631" s="162">
        <v>0</v>
      </c>
    </row>
    <row r="632" spans="1:30" s="168" customFormat="1" ht="37.950000000000003" customHeight="1" x14ac:dyDescent="0.25">
      <c r="A632" s="96" t="s">
        <v>24</v>
      </c>
      <c r="B632" s="96" t="s">
        <v>278</v>
      </c>
      <c r="C632" s="96" t="s">
        <v>278</v>
      </c>
      <c r="D632" s="97" t="s">
        <v>1</v>
      </c>
      <c r="E632" s="98" t="s">
        <v>274</v>
      </c>
      <c r="F632" s="97" t="s">
        <v>275</v>
      </c>
      <c r="G632" s="98" t="s">
        <v>276</v>
      </c>
      <c r="H632" s="195">
        <v>21101</v>
      </c>
      <c r="I632" s="103" t="s">
        <v>38</v>
      </c>
      <c r="J632" s="165" t="s">
        <v>93</v>
      </c>
      <c r="K632" s="166" t="s">
        <v>777</v>
      </c>
      <c r="L632" s="196"/>
      <c r="M632" s="101" t="s">
        <v>117</v>
      </c>
      <c r="N632" s="165" t="s">
        <v>50</v>
      </c>
      <c r="O632" s="128">
        <v>0</v>
      </c>
      <c r="P632" s="190">
        <v>0</v>
      </c>
      <c r="Q632" s="102" t="s">
        <v>526</v>
      </c>
      <c r="R632" s="161">
        <f t="shared" si="213"/>
        <v>0</v>
      </c>
      <c r="S632" s="162">
        <v>0</v>
      </c>
      <c r="T632" s="162">
        <v>0</v>
      </c>
      <c r="U632" s="162">
        <v>0</v>
      </c>
      <c r="V632" s="162">
        <v>0</v>
      </c>
      <c r="W632" s="162">
        <v>0</v>
      </c>
      <c r="X632" s="162">
        <v>0</v>
      </c>
      <c r="Y632" s="162">
        <v>0</v>
      </c>
      <c r="Z632" s="162">
        <v>0</v>
      </c>
      <c r="AA632" s="162">
        <v>0</v>
      </c>
      <c r="AB632" s="162">
        <v>0</v>
      </c>
      <c r="AC632" s="162">
        <f t="shared" si="212"/>
        <v>0</v>
      </c>
      <c r="AD632" s="162">
        <v>0</v>
      </c>
    </row>
    <row r="633" spans="1:30" s="168" customFormat="1" ht="37.950000000000003" customHeight="1" x14ac:dyDescent="0.25">
      <c r="A633" s="96" t="s">
        <v>24</v>
      </c>
      <c r="B633" s="96" t="s">
        <v>278</v>
      </c>
      <c r="C633" s="96" t="s">
        <v>278</v>
      </c>
      <c r="D633" s="97" t="s">
        <v>1</v>
      </c>
      <c r="E633" s="98" t="s">
        <v>274</v>
      </c>
      <c r="F633" s="97" t="s">
        <v>275</v>
      </c>
      <c r="G633" s="98" t="s">
        <v>276</v>
      </c>
      <c r="H633" s="195">
        <v>21101</v>
      </c>
      <c r="I633" s="103" t="s">
        <v>38</v>
      </c>
      <c r="J633" s="165" t="s">
        <v>1024</v>
      </c>
      <c r="K633" s="166" t="s">
        <v>1025</v>
      </c>
      <c r="L633" s="196"/>
      <c r="M633" s="101" t="s">
        <v>117</v>
      </c>
      <c r="N633" s="165" t="s">
        <v>50</v>
      </c>
      <c r="O633" s="128">
        <v>0</v>
      </c>
      <c r="P633" s="190">
        <v>0</v>
      </c>
      <c r="Q633" s="102" t="s">
        <v>526</v>
      </c>
      <c r="R633" s="161">
        <f t="shared" si="213"/>
        <v>0</v>
      </c>
      <c r="S633" s="162">
        <v>0</v>
      </c>
      <c r="T633" s="162">
        <v>0</v>
      </c>
      <c r="U633" s="162">
        <v>0</v>
      </c>
      <c r="V633" s="162">
        <v>0</v>
      </c>
      <c r="W633" s="162">
        <v>0</v>
      </c>
      <c r="X633" s="162">
        <v>0</v>
      </c>
      <c r="Y633" s="162">
        <v>0</v>
      </c>
      <c r="Z633" s="162">
        <v>0</v>
      </c>
      <c r="AA633" s="162">
        <v>0</v>
      </c>
      <c r="AB633" s="162">
        <v>0</v>
      </c>
      <c r="AC633" s="162">
        <f t="shared" si="212"/>
        <v>0</v>
      </c>
      <c r="AD633" s="162">
        <v>0</v>
      </c>
    </row>
    <row r="634" spans="1:30" s="168" customFormat="1" ht="37.950000000000003" customHeight="1" x14ac:dyDescent="0.25">
      <c r="A634" s="96" t="s">
        <v>24</v>
      </c>
      <c r="B634" s="96" t="s">
        <v>278</v>
      </c>
      <c r="C634" s="96" t="s">
        <v>278</v>
      </c>
      <c r="D634" s="97" t="s">
        <v>1</v>
      </c>
      <c r="E634" s="98" t="s">
        <v>274</v>
      </c>
      <c r="F634" s="97" t="s">
        <v>275</v>
      </c>
      <c r="G634" s="98" t="s">
        <v>276</v>
      </c>
      <c r="H634" s="195">
        <v>21101</v>
      </c>
      <c r="I634" s="103" t="s">
        <v>38</v>
      </c>
      <c r="J634" s="165" t="s">
        <v>1026</v>
      </c>
      <c r="K634" s="166" t="s">
        <v>1027</v>
      </c>
      <c r="L634" s="196"/>
      <c r="M634" s="101" t="s">
        <v>117</v>
      </c>
      <c r="N634" s="165" t="s">
        <v>50</v>
      </c>
      <c r="O634" s="128">
        <v>0</v>
      </c>
      <c r="P634" s="190">
        <v>0</v>
      </c>
      <c r="Q634" s="102" t="s">
        <v>526</v>
      </c>
      <c r="R634" s="161">
        <f t="shared" si="213"/>
        <v>0</v>
      </c>
      <c r="S634" s="162">
        <v>0</v>
      </c>
      <c r="T634" s="162">
        <v>0</v>
      </c>
      <c r="U634" s="162">
        <v>0</v>
      </c>
      <c r="V634" s="162">
        <v>0</v>
      </c>
      <c r="W634" s="162">
        <v>0</v>
      </c>
      <c r="X634" s="162">
        <v>0</v>
      </c>
      <c r="Y634" s="162">
        <v>0</v>
      </c>
      <c r="Z634" s="162">
        <v>0</v>
      </c>
      <c r="AA634" s="162">
        <v>0</v>
      </c>
      <c r="AB634" s="162">
        <v>0</v>
      </c>
      <c r="AC634" s="162">
        <f t="shared" si="212"/>
        <v>0</v>
      </c>
      <c r="AD634" s="162">
        <v>0</v>
      </c>
    </row>
    <row r="635" spans="1:30" s="168" customFormat="1" ht="37.950000000000003" customHeight="1" x14ac:dyDescent="0.25">
      <c r="A635" s="96" t="s">
        <v>24</v>
      </c>
      <c r="B635" s="96" t="s">
        <v>278</v>
      </c>
      <c r="C635" s="96" t="s">
        <v>278</v>
      </c>
      <c r="D635" s="97" t="s">
        <v>1</v>
      </c>
      <c r="E635" s="98" t="s">
        <v>274</v>
      </c>
      <c r="F635" s="97" t="s">
        <v>275</v>
      </c>
      <c r="G635" s="98" t="s">
        <v>276</v>
      </c>
      <c r="H635" s="195">
        <v>21101</v>
      </c>
      <c r="I635" s="103" t="s">
        <v>38</v>
      </c>
      <c r="J635" s="165" t="s">
        <v>68</v>
      </c>
      <c r="K635" s="166" t="s">
        <v>1028</v>
      </c>
      <c r="L635" s="196"/>
      <c r="M635" s="101" t="s">
        <v>117</v>
      </c>
      <c r="N635" s="194" t="s">
        <v>55</v>
      </c>
      <c r="O635" s="128">
        <v>3</v>
      </c>
      <c r="P635" s="190">
        <v>69.099999999999994</v>
      </c>
      <c r="Q635" s="102" t="s">
        <v>526</v>
      </c>
      <c r="R635" s="161">
        <f t="shared" si="213"/>
        <v>207</v>
      </c>
      <c r="S635" s="162">
        <v>0</v>
      </c>
      <c r="T635" s="162">
        <v>0</v>
      </c>
      <c r="U635" s="162">
        <v>0</v>
      </c>
      <c r="V635" s="162">
        <v>0</v>
      </c>
      <c r="W635" s="162">
        <v>0</v>
      </c>
      <c r="X635" s="162">
        <v>0</v>
      </c>
      <c r="Y635" s="162">
        <v>0</v>
      </c>
      <c r="Z635" s="162">
        <v>0</v>
      </c>
      <c r="AA635" s="162">
        <v>0</v>
      </c>
      <c r="AB635" s="162">
        <v>0</v>
      </c>
      <c r="AC635" s="162">
        <f t="shared" si="212"/>
        <v>207</v>
      </c>
      <c r="AD635" s="162">
        <v>0</v>
      </c>
    </row>
    <row r="636" spans="1:30" s="168" customFormat="1" ht="37.950000000000003" customHeight="1" x14ac:dyDescent="0.25">
      <c r="A636" s="96" t="s">
        <v>24</v>
      </c>
      <c r="B636" s="96" t="s">
        <v>278</v>
      </c>
      <c r="C636" s="96" t="s">
        <v>278</v>
      </c>
      <c r="D636" s="97" t="s">
        <v>1</v>
      </c>
      <c r="E636" s="98" t="s">
        <v>274</v>
      </c>
      <c r="F636" s="97" t="s">
        <v>275</v>
      </c>
      <c r="G636" s="98" t="s">
        <v>276</v>
      </c>
      <c r="H636" s="195">
        <v>21101</v>
      </c>
      <c r="I636" s="103" t="s">
        <v>38</v>
      </c>
      <c r="J636" s="165" t="s">
        <v>808</v>
      </c>
      <c r="K636" s="166" t="s">
        <v>809</v>
      </c>
      <c r="L636" s="196"/>
      <c r="M636" s="101" t="s">
        <v>117</v>
      </c>
      <c r="N636" s="194" t="s">
        <v>55</v>
      </c>
      <c r="O636" s="128">
        <v>0</v>
      </c>
      <c r="P636" s="190">
        <v>0</v>
      </c>
      <c r="Q636" s="102" t="s">
        <v>526</v>
      </c>
      <c r="R636" s="161">
        <f t="shared" si="213"/>
        <v>0</v>
      </c>
      <c r="S636" s="162">
        <v>0</v>
      </c>
      <c r="T636" s="162">
        <v>0</v>
      </c>
      <c r="U636" s="162">
        <v>0</v>
      </c>
      <c r="V636" s="162">
        <v>0</v>
      </c>
      <c r="W636" s="162">
        <v>0</v>
      </c>
      <c r="X636" s="162">
        <v>0</v>
      </c>
      <c r="Y636" s="162">
        <v>0</v>
      </c>
      <c r="Z636" s="162">
        <v>0</v>
      </c>
      <c r="AA636" s="162">
        <v>0</v>
      </c>
      <c r="AB636" s="162">
        <v>0</v>
      </c>
      <c r="AC636" s="162">
        <f t="shared" si="212"/>
        <v>0</v>
      </c>
      <c r="AD636" s="162">
        <v>0</v>
      </c>
    </row>
    <row r="637" spans="1:30" s="168" customFormat="1" ht="37.950000000000003" customHeight="1" x14ac:dyDescent="0.25">
      <c r="A637" s="96" t="s">
        <v>24</v>
      </c>
      <c r="B637" s="96" t="s">
        <v>278</v>
      </c>
      <c r="C637" s="96" t="s">
        <v>278</v>
      </c>
      <c r="D637" s="97" t="s">
        <v>1</v>
      </c>
      <c r="E637" s="98" t="s">
        <v>274</v>
      </c>
      <c r="F637" s="97" t="s">
        <v>275</v>
      </c>
      <c r="G637" s="98" t="s">
        <v>276</v>
      </c>
      <c r="H637" s="195">
        <v>21101</v>
      </c>
      <c r="I637" s="103" t="s">
        <v>38</v>
      </c>
      <c r="J637" s="165" t="s">
        <v>164</v>
      </c>
      <c r="K637" s="166" t="s">
        <v>811</v>
      </c>
      <c r="L637" s="196"/>
      <c r="M637" s="101" t="s">
        <v>117</v>
      </c>
      <c r="N637" s="194" t="s">
        <v>55</v>
      </c>
      <c r="O637" s="128">
        <v>0</v>
      </c>
      <c r="P637" s="190">
        <v>0</v>
      </c>
      <c r="Q637" s="102" t="s">
        <v>526</v>
      </c>
      <c r="R637" s="161">
        <f t="shared" si="213"/>
        <v>0</v>
      </c>
      <c r="S637" s="162">
        <v>0</v>
      </c>
      <c r="T637" s="162">
        <v>0</v>
      </c>
      <c r="U637" s="162">
        <v>0</v>
      </c>
      <c r="V637" s="162">
        <v>0</v>
      </c>
      <c r="W637" s="162">
        <v>0</v>
      </c>
      <c r="X637" s="162">
        <v>0</v>
      </c>
      <c r="Y637" s="162">
        <v>0</v>
      </c>
      <c r="Z637" s="162">
        <v>0</v>
      </c>
      <c r="AA637" s="162">
        <v>0</v>
      </c>
      <c r="AB637" s="162">
        <v>0</v>
      </c>
      <c r="AC637" s="162">
        <f t="shared" si="212"/>
        <v>0</v>
      </c>
      <c r="AD637" s="162">
        <v>0</v>
      </c>
    </row>
    <row r="638" spans="1:30" s="168" customFormat="1" ht="37.950000000000003" customHeight="1" x14ac:dyDescent="0.25">
      <c r="A638" s="96" t="s">
        <v>24</v>
      </c>
      <c r="B638" s="96" t="s">
        <v>278</v>
      </c>
      <c r="C638" s="96" t="s">
        <v>278</v>
      </c>
      <c r="D638" s="97" t="s">
        <v>1</v>
      </c>
      <c r="E638" s="98" t="s">
        <v>274</v>
      </c>
      <c r="F638" s="97" t="s">
        <v>275</v>
      </c>
      <c r="G638" s="98" t="s">
        <v>276</v>
      </c>
      <c r="H638" s="195">
        <v>21101</v>
      </c>
      <c r="I638" s="103" t="s">
        <v>38</v>
      </c>
      <c r="J638" s="165" t="s">
        <v>1029</v>
      </c>
      <c r="K638" s="166" t="s">
        <v>1030</v>
      </c>
      <c r="L638" s="196"/>
      <c r="M638" s="101" t="s">
        <v>117</v>
      </c>
      <c r="N638" s="194" t="s">
        <v>55</v>
      </c>
      <c r="O638" s="128">
        <v>0</v>
      </c>
      <c r="P638" s="190">
        <v>0</v>
      </c>
      <c r="Q638" s="102" t="s">
        <v>526</v>
      </c>
      <c r="R638" s="161">
        <f t="shared" si="213"/>
        <v>0</v>
      </c>
      <c r="S638" s="162">
        <v>0</v>
      </c>
      <c r="T638" s="162">
        <v>0</v>
      </c>
      <c r="U638" s="162">
        <v>0</v>
      </c>
      <c r="V638" s="162">
        <v>0</v>
      </c>
      <c r="W638" s="162">
        <v>0</v>
      </c>
      <c r="X638" s="162">
        <v>0</v>
      </c>
      <c r="Y638" s="162">
        <v>0</v>
      </c>
      <c r="Z638" s="162">
        <v>0</v>
      </c>
      <c r="AA638" s="162">
        <v>0</v>
      </c>
      <c r="AB638" s="162">
        <v>0</v>
      </c>
      <c r="AC638" s="162">
        <f t="shared" si="212"/>
        <v>0</v>
      </c>
      <c r="AD638" s="162">
        <v>0</v>
      </c>
    </row>
    <row r="639" spans="1:30" s="168" customFormat="1" ht="37.950000000000003" customHeight="1" x14ac:dyDescent="0.25">
      <c r="A639" s="96" t="s">
        <v>24</v>
      </c>
      <c r="B639" s="96" t="s">
        <v>278</v>
      </c>
      <c r="C639" s="96" t="s">
        <v>278</v>
      </c>
      <c r="D639" s="97" t="s">
        <v>1</v>
      </c>
      <c r="E639" s="98" t="s">
        <v>274</v>
      </c>
      <c r="F639" s="97" t="s">
        <v>275</v>
      </c>
      <c r="G639" s="98" t="s">
        <v>276</v>
      </c>
      <c r="H639" s="195">
        <v>21101</v>
      </c>
      <c r="I639" s="103" t="s">
        <v>38</v>
      </c>
      <c r="J639" s="165" t="s">
        <v>654</v>
      </c>
      <c r="K639" s="166" t="s">
        <v>655</v>
      </c>
      <c r="L639" s="196"/>
      <c r="M639" s="101" t="s">
        <v>117</v>
      </c>
      <c r="N639" s="194" t="s">
        <v>55</v>
      </c>
      <c r="O639" s="128">
        <v>0</v>
      </c>
      <c r="P639" s="190">
        <v>0</v>
      </c>
      <c r="Q639" s="102" t="s">
        <v>526</v>
      </c>
      <c r="R639" s="161">
        <f t="shared" si="213"/>
        <v>0</v>
      </c>
      <c r="S639" s="162">
        <v>0</v>
      </c>
      <c r="T639" s="162">
        <v>0</v>
      </c>
      <c r="U639" s="162">
        <v>0</v>
      </c>
      <c r="V639" s="162">
        <v>0</v>
      </c>
      <c r="W639" s="162">
        <v>0</v>
      </c>
      <c r="X639" s="162">
        <v>0</v>
      </c>
      <c r="Y639" s="162">
        <v>0</v>
      </c>
      <c r="Z639" s="162">
        <v>0</v>
      </c>
      <c r="AA639" s="162">
        <v>0</v>
      </c>
      <c r="AB639" s="162">
        <v>0</v>
      </c>
      <c r="AC639" s="162">
        <f t="shared" si="212"/>
        <v>0</v>
      </c>
      <c r="AD639" s="162">
        <v>0</v>
      </c>
    </row>
    <row r="640" spans="1:30" s="168" customFormat="1" ht="37.950000000000003" customHeight="1" x14ac:dyDescent="0.25">
      <c r="A640" s="96" t="s">
        <v>24</v>
      </c>
      <c r="B640" s="96" t="s">
        <v>278</v>
      </c>
      <c r="C640" s="96" t="s">
        <v>278</v>
      </c>
      <c r="D640" s="97" t="s">
        <v>1</v>
      </c>
      <c r="E640" s="98" t="s">
        <v>274</v>
      </c>
      <c r="F640" s="97" t="s">
        <v>275</v>
      </c>
      <c r="G640" s="98" t="s">
        <v>276</v>
      </c>
      <c r="H640" s="195">
        <v>21101</v>
      </c>
      <c r="I640" s="103" t="s">
        <v>38</v>
      </c>
      <c r="J640" s="165" t="s">
        <v>670</v>
      </c>
      <c r="K640" s="166" t="s">
        <v>671</v>
      </c>
      <c r="L640" s="196"/>
      <c r="M640" s="101" t="s">
        <v>117</v>
      </c>
      <c r="N640" s="194" t="s">
        <v>55</v>
      </c>
      <c r="O640" s="128">
        <v>0</v>
      </c>
      <c r="P640" s="190">
        <v>0</v>
      </c>
      <c r="Q640" s="102" t="s">
        <v>526</v>
      </c>
      <c r="R640" s="161">
        <f t="shared" si="213"/>
        <v>0</v>
      </c>
      <c r="S640" s="162">
        <v>0</v>
      </c>
      <c r="T640" s="162">
        <v>0</v>
      </c>
      <c r="U640" s="162">
        <v>0</v>
      </c>
      <c r="V640" s="162">
        <v>0</v>
      </c>
      <c r="W640" s="162">
        <v>0</v>
      </c>
      <c r="X640" s="162">
        <v>0</v>
      </c>
      <c r="Y640" s="162">
        <v>0</v>
      </c>
      <c r="Z640" s="162">
        <v>0</v>
      </c>
      <c r="AA640" s="162">
        <v>0</v>
      </c>
      <c r="AB640" s="162">
        <v>0</v>
      </c>
      <c r="AC640" s="162">
        <f t="shared" si="212"/>
        <v>0</v>
      </c>
      <c r="AD640" s="162">
        <v>0</v>
      </c>
    </row>
    <row r="641" spans="1:30" s="168" customFormat="1" ht="37.950000000000003" customHeight="1" x14ac:dyDescent="0.25">
      <c r="A641" s="96" t="s">
        <v>24</v>
      </c>
      <c r="B641" s="96" t="s">
        <v>278</v>
      </c>
      <c r="C641" s="96" t="s">
        <v>278</v>
      </c>
      <c r="D641" s="97" t="s">
        <v>1</v>
      </c>
      <c r="E641" s="98" t="s">
        <v>274</v>
      </c>
      <c r="F641" s="97" t="s">
        <v>275</v>
      </c>
      <c r="G641" s="98" t="s">
        <v>276</v>
      </c>
      <c r="H641" s="195">
        <v>21101</v>
      </c>
      <c r="I641" s="103" t="s">
        <v>38</v>
      </c>
      <c r="J641" s="165" t="s">
        <v>1031</v>
      </c>
      <c r="K641" s="166" t="s">
        <v>1032</v>
      </c>
      <c r="L641" s="196"/>
      <c r="M641" s="101" t="s">
        <v>117</v>
      </c>
      <c r="N641" s="194" t="s">
        <v>55</v>
      </c>
      <c r="O641" s="128">
        <v>0</v>
      </c>
      <c r="P641" s="190">
        <v>0</v>
      </c>
      <c r="Q641" s="102" t="s">
        <v>526</v>
      </c>
      <c r="R641" s="161">
        <f t="shared" si="213"/>
        <v>0</v>
      </c>
      <c r="S641" s="162">
        <v>0</v>
      </c>
      <c r="T641" s="162">
        <v>0</v>
      </c>
      <c r="U641" s="162">
        <v>0</v>
      </c>
      <c r="V641" s="162">
        <v>0</v>
      </c>
      <c r="W641" s="162">
        <v>0</v>
      </c>
      <c r="X641" s="162">
        <v>0</v>
      </c>
      <c r="Y641" s="162">
        <v>0</v>
      </c>
      <c r="Z641" s="162">
        <v>0</v>
      </c>
      <c r="AA641" s="162">
        <v>0</v>
      </c>
      <c r="AB641" s="162">
        <v>0</v>
      </c>
      <c r="AC641" s="162">
        <f t="shared" si="212"/>
        <v>0</v>
      </c>
      <c r="AD641" s="162">
        <v>0</v>
      </c>
    </row>
    <row r="642" spans="1:30" s="168" customFormat="1" ht="37.950000000000003" customHeight="1" x14ac:dyDescent="0.25">
      <c r="A642" s="96" t="s">
        <v>24</v>
      </c>
      <c r="B642" s="96" t="s">
        <v>278</v>
      </c>
      <c r="C642" s="96" t="s">
        <v>278</v>
      </c>
      <c r="D642" s="97" t="s">
        <v>1</v>
      </c>
      <c r="E642" s="98" t="s">
        <v>274</v>
      </c>
      <c r="F642" s="97" t="s">
        <v>275</v>
      </c>
      <c r="G642" s="98" t="s">
        <v>276</v>
      </c>
      <c r="H642" s="195">
        <v>21101</v>
      </c>
      <c r="I642" s="103" t="s">
        <v>38</v>
      </c>
      <c r="J642" s="165" t="s">
        <v>80</v>
      </c>
      <c r="K642" s="166" t="s">
        <v>765</v>
      </c>
      <c r="L642" s="196"/>
      <c r="M642" s="101" t="s">
        <v>117</v>
      </c>
      <c r="N642" s="165" t="s">
        <v>73</v>
      </c>
      <c r="O642" s="128">
        <v>0</v>
      </c>
      <c r="P642" s="190">
        <v>0</v>
      </c>
      <c r="Q642" s="102" t="s">
        <v>526</v>
      </c>
      <c r="R642" s="161">
        <f t="shared" si="213"/>
        <v>0</v>
      </c>
      <c r="S642" s="162">
        <v>0</v>
      </c>
      <c r="T642" s="162">
        <v>0</v>
      </c>
      <c r="U642" s="162">
        <v>0</v>
      </c>
      <c r="V642" s="162">
        <v>0</v>
      </c>
      <c r="W642" s="162">
        <v>0</v>
      </c>
      <c r="X642" s="162">
        <v>0</v>
      </c>
      <c r="Y642" s="162">
        <v>0</v>
      </c>
      <c r="Z642" s="162">
        <v>0</v>
      </c>
      <c r="AA642" s="162">
        <v>0</v>
      </c>
      <c r="AB642" s="162">
        <v>0</v>
      </c>
      <c r="AC642" s="162">
        <f t="shared" si="212"/>
        <v>0</v>
      </c>
      <c r="AD642" s="162">
        <v>0</v>
      </c>
    </row>
    <row r="643" spans="1:30" s="168" customFormat="1" ht="37.950000000000003" customHeight="1" x14ac:dyDescent="0.25">
      <c r="A643" s="96" t="s">
        <v>24</v>
      </c>
      <c r="B643" s="96" t="s">
        <v>278</v>
      </c>
      <c r="C643" s="96" t="s">
        <v>278</v>
      </c>
      <c r="D643" s="97" t="s">
        <v>1</v>
      </c>
      <c r="E643" s="98" t="s">
        <v>274</v>
      </c>
      <c r="F643" s="97" t="s">
        <v>275</v>
      </c>
      <c r="G643" s="98" t="s">
        <v>276</v>
      </c>
      <c r="H643" s="195">
        <v>21101</v>
      </c>
      <c r="I643" s="103" t="s">
        <v>38</v>
      </c>
      <c r="J643" s="165" t="s">
        <v>1033</v>
      </c>
      <c r="K643" s="166" t="s">
        <v>1034</v>
      </c>
      <c r="L643" s="196"/>
      <c r="M643" s="101" t="s">
        <v>117</v>
      </c>
      <c r="N643" s="194" t="s">
        <v>55</v>
      </c>
      <c r="O643" s="128">
        <v>0</v>
      </c>
      <c r="P643" s="190">
        <v>0</v>
      </c>
      <c r="Q643" s="102" t="s">
        <v>526</v>
      </c>
      <c r="R643" s="161">
        <f t="shared" si="213"/>
        <v>0</v>
      </c>
      <c r="S643" s="162">
        <v>0</v>
      </c>
      <c r="T643" s="162">
        <v>0</v>
      </c>
      <c r="U643" s="162">
        <v>0</v>
      </c>
      <c r="V643" s="162">
        <v>0</v>
      </c>
      <c r="W643" s="162">
        <v>0</v>
      </c>
      <c r="X643" s="162">
        <v>0</v>
      </c>
      <c r="Y643" s="162">
        <v>0</v>
      </c>
      <c r="Z643" s="162">
        <v>0</v>
      </c>
      <c r="AA643" s="162">
        <v>0</v>
      </c>
      <c r="AB643" s="162">
        <v>0</v>
      </c>
      <c r="AC643" s="162">
        <f t="shared" si="212"/>
        <v>0</v>
      </c>
      <c r="AD643" s="162">
        <v>0</v>
      </c>
    </row>
    <row r="644" spans="1:30" s="168" customFormat="1" ht="37.950000000000003" customHeight="1" x14ac:dyDescent="0.25">
      <c r="A644" s="96" t="s">
        <v>24</v>
      </c>
      <c r="B644" s="96" t="s">
        <v>278</v>
      </c>
      <c r="C644" s="96" t="s">
        <v>278</v>
      </c>
      <c r="D644" s="97" t="s">
        <v>1</v>
      </c>
      <c r="E644" s="98" t="s">
        <v>274</v>
      </c>
      <c r="F644" s="97" t="s">
        <v>275</v>
      </c>
      <c r="G644" s="98" t="s">
        <v>276</v>
      </c>
      <c r="H644" s="195">
        <v>21101</v>
      </c>
      <c r="I644" s="103" t="s">
        <v>38</v>
      </c>
      <c r="J644" s="165" t="s">
        <v>181</v>
      </c>
      <c r="K644" s="166" t="s">
        <v>157</v>
      </c>
      <c r="L644" s="196"/>
      <c r="M644" s="101" t="s">
        <v>117</v>
      </c>
      <c r="N644" s="194" t="s">
        <v>55</v>
      </c>
      <c r="O644" s="128">
        <v>0</v>
      </c>
      <c r="P644" s="190">
        <v>0</v>
      </c>
      <c r="Q644" s="102" t="s">
        <v>526</v>
      </c>
      <c r="R644" s="161">
        <f t="shared" si="213"/>
        <v>0</v>
      </c>
      <c r="S644" s="162">
        <v>0</v>
      </c>
      <c r="T644" s="162">
        <v>0</v>
      </c>
      <c r="U644" s="162">
        <v>0</v>
      </c>
      <c r="V644" s="162">
        <v>0</v>
      </c>
      <c r="W644" s="162">
        <v>0</v>
      </c>
      <c r="X644" s="162">
        <v>0</v>
      </c>
      <c r="Y644" s="162">
        <v>0</v>
      </c>
      <c r="Z644" s="162">
        <v>0</v>
      </c>
      <c r="AA644" s="162">
        <v>0</v>
      </c>
      <c r="AB644" s="162">
        <v>0</v>
      </c>
      <c r="AC644" s="162">
        <f t="shared" si="212"/>
        <v>0</v>
      </c>
      <c r="AD644" s="162">
        <v>0</v>
      </c>
    </row>
    <row r="645" spans="1:30" s="168" customFormat="1" ht="37.950000000000003" customHeight="1" x14ac:dyDescent="0.3">
      <c r="A645" s="96" t="s">
        <v>24</v>
      </c>
      <c r="B645" s="96" t="s">
        <v>278</v>
      </c>
      <c r="C645" s="96" t="s">
        <v>278</v>
      </c>
      <c r="D645" s="97" t="s">
        <v>1</v>
      </c>
      <c r="E645" s="98" t="s">
        <v>274</v>
      </c>
      <c r="F645" s="97" t="s">
        <v>275</v>
      </c>
      <c r="G645" s="98" t="s">
        <v>276</v>
      </c>
      <c r="H645" s="195">
        <v>21101</v>
      </c>
      <c r="I645" s="103" t="s">
        <v>38</v>
      </c>
      <c r="J645" s="60" t="s">
        <v>356</v>
      </c>
      <c r="K645" s="60" t="s">
        <v>357</v>
      </c>
      <c r="L645" s="196"/>
      <c r="M645" s="101" t="s">
        <v>117</v>
      </c>
      <c r="N645" s="194" t="s">
        <v>55</v>
      </c>
      <c r="O645" s="128">
        <v>0</v>
      </c>
      <c r="P645" s="190">
        <v>0</v>
      </c>
      <c r="Q645" s="102" t="s">
        <v>526</v>
      </c>
      <c r="R645" s="161">
        <f t="shared" si="213"/>
        <v>0</v>
      </c>
      <c r="S645" s="162">
        <v>0</v>
      </c>
      <c r="T645" s="162">
        <v>0</v>
      </c>
      <c r="U645" s="162">
        <v>0</v>
      </c>
      <c r="V645" s="162">
        <v>0</v>
      </c>
      <c r="W645" s="162">
        <v>0</v>
      </c>
      <c r="X645" s="162">
        <v>0</v>
      </c>
      <c r="Y645" s="162">
        <v>0</v>
      </c>
      <c r="Z645" s="162">
        <v>0</v>
      </c>
      <c r="AA645" s="162">
        <v>0</v>
      </c>
      <c r="AB645" s="162">
        <v>0</v>
      </c>
      <c r="AC645" s="162">
        <f t="shared" si="212"/>
        <v>0</v>
      </c>
      <c r="AD645" s="162">
        <v>0</v>
      </c>
    </row>
    <row r="646" spans="1:30" s="168" customFormat="1" ht="37.950000000000003" customHeight="1" x14ac:dyDescent="0.25">
      <c r="A646" s="96" t="s">
        <v>24</v>
      </c>
      <c r="B646" s="96" t="s">
        <v>278</v>
      </c>
      <c r="C646" s="96" t="s">
        <v>278</v>
      </c>
      <c r="D646" s="97" t="s">
        <v>1</v>
      </c>
      <c r="E646" s="98" t="s">
        <v>274</v>
      </c>
      <c r="F646" s="97" t="s">
        <v>275</v>
      </c>
      <c r="G646" s="98" t="s">
        <v>276</v>
      </c>
      <c r="H646" s="195">
        <v>21101</v>
      </c>
      <c r="I646" s="103" t="s">
        <v>38</v>
      </c>
      <c r="J646" s="165" t="s">
        <v>196</v>
      </c>
      <c r="K646" s="166" t="s">
        <v>1035</v>
      </c>
      <c r="L646" s="196"/>
      <c r="M646" s="101" t="s">
        <v>117</v>
      </c>
      <c r="N646" s="194" t="s">
        <v>55</v>
      </c>
      <c r="O646" s="128">
        <v>0</v>
      </c>
      <c r="P646" s="190">
        <v>0</v>
      </c>
      <c r="Q646" s="102" t="s">
        <v>526</v>
      </c>
      <c r="R646" s="161">
        <f t="shared" si="213"/>
        <v>0</v>
      </c>
      <c r="S646" s="162">
        <v>0</v>
      </c>
      <c r="T646" s="162">
        <v>0</v>
      </c>
      <c r="U646" s="162">
        <v>0</v>
      </c>
      <c r="V646" s="162">
        <v>0</v>
      </c>
      <c r="W646" s="162">
        <v>0</v>
      </c>
      <c r="X646" s="162">
        <v>0</v>
      </c>
      <c r="Y646" s="162">
        <v>0</v>
      </c>
      <c r="Z646" s="162">
        <v>0</v>
      </c>
      <c r="AA646" s="162">
        <v>0</v>
      </c>
      <c r="AB646" s="162">
        <v>0</v>
      </c>
      <c r="AC646" s="162">
        <f t="shared" si="212"/>
        <v>0</v>
      </c>
      <c r="AD646" s="162">
        <v>0</v>
      </c>
    </row>
    <row r="647" spans="1:30" s="168" customFormat="1" ht="37.950000000000003" customHeight="1" x14ac:dyDescent="0.25">
      <c r="A647" s="96" t="s">
        <v>24</v>
      </c>
      <c r="B647" s="96" t="s">
        <v>278</v>
      </c>
      <c r="C647" s="96" t="s">
        <v>278</v>
      </c>
      <c r="D647" s="97" t="s">
        <v>1</v>
      </c>
      <c r="E647" s="98" t="s">
        <v>274</v>
      </c>
      <c r="F647" s="97" t="s">
        <v>275</v>
      </c>
      <c r="G647" s="98" t="s">
        <v>276</v>
      </c>
      <c r="H647" s="195">
        <v>21101</v>
      </c>
      <c r="I647" s="103" t="s">
        <v>38</v>
      </c>
      <c r="J647" s="165" t="s">
        <v>1036</v>
      </c>
      <c r="K647" s="166" t="s">
        <v>1037</v>
      </c>
      <c r="L647" s="196"/>
      <c r="M647" s="101" t="s">
        <v>117</v>
      </c>
      <c r="N647" s="194" t="s">
        <v>55</v>
      </c>
      <c r="O647" s="128">
        <v>0</v>
      </c>
      <c r="P647" s="190">
        <v>0</v>
      </c>
      <c r="Q647" s="102" t="s">
        <v>526</v>
      </c>
      <c r="R647" s="161">
        <f t="shared" si="213"/>
        <v>0</v>
      </c>
      <c r="S647" s="162">
        <v>0</v>
      </c>
      <c r="T647" s="162">
        <v>0</v>
      </c>
      <c r="U647" s="162">
        <v>0</v>
      </c>
      <c r="V647" s="162">
        <v>0</v>
      </c>
      <c r="W647" s="162">
        <v>0</v>
      </c>
      <c r="X647" s="162">
        <v>0</v>
      </c>
      <c r="Y647" s="162">
        <v>0</v>
      </c>
      <c r="Z647" s="162">
        <v>0</v>
      </c>
      <c r="AA647" s="162">
        <v>0</v>
      </c>
      <c r="AB647" s="162">
        <v>0</v>
      </c>
      <c r="AC647" s="162">
        <f t="shared" si="212"/>
        <v>0</v>
      </c>
      <c r="AD647" s="162">
        <v>0</v>
      </c>
    </row>
    <row r="648" spans="1:30" s="168" customFormat="1" ht="37.950000000000003" customHeight="1" x14ac:dyDescent="0.25">
      <c r="A648" s="96" t="s">
        <v>24</v>
      </c>
      <c r="B648" s="96" t="s">
        <v>278</v>
      </c>
      <c r="C648" s="96" t="s">
        <v>278</v>
      </c>
      <c r="D648" s="97" t="s">
        <v>1</v>
      </c>
      <c r="E648" s="98" t="s">
        <v>274</v>
      </c>
      <c r="F648" s="97" t="s">
        <v>275</v>
      </c>
      <c r="G648" s="98" t="s">
        <v>276</v>
      </c>
      <c r="H648" s="195">
        <v>21101</v>
      </c>
      <c r="I648" s="103" t="s">
        <v>38</v>
      </c>
      <c r="J648" s="165" t="s">
        <v>1038</v>
      </c>
      <c r="K648" s="166" t="s">
        <v>1039</v>
      </c>
      <c r="L648" s="196"/>
      <c r="M648" s="101" t="s">
        <v>117</v>
      </c>
      <c r="N648" s="194" t="s">
        <v>55</v>
      </c>
      <c r="O648" s="128">
        <v>0</v>
      </c>
      <c r="P648" s="190">
        <v>0</v>
      </c>
      <c r="Q648" s="102" t="s">
        <v>526</v>
      </c>
      <c r="R648" s="161">
        <f t="shared" si="213"/>
        <v>0</v>
      </c>
      <c r="S648" s="162">
        <v>0</v>
      </c>
      <c r="T648" s="162">
        <v>0</v>
      </c>
      <c r="U648" s="162">
        <v>0</v>
      </c>
      <c r="V648" s="162">
        <v>0</v>
      </c>
      <c r="W648" s="162">
        <v>0</v>
      </c>
      <c r="X648" s="162">
        <v>0</v>
      </c>
      <c r="Y648" s="162">
        <v>0</v>
      </c>
      <c r="Z648" s="162">
        <v>0</v>
      </c>
      <c r="AA648" s="162">
        <v>0</v>
      </c>
      <c r="AB648" s="162">
        <v>0</v>
      </c>
      <c r="AC648" s="162">
        <f t="shared" si="212"/>
        <v>0</v>
      </c>
      <c r="AD648" s="162">
        <v>0</v>
      </c>
    </row>
    <row r="649" spans="1:30" s="168" customFormat="1" ht="37.950000000000003" customHeight="1" x14ac:dyDescent="0.25">
      <c r="A649" s="96" t="s">
        <v>24</v>
      </c>
      <c r="B649" s="96" t="s">
        <v>278</v>
      </c>
      <c r="C649" s="96" t="s">
        <v>278</v>
      </c>
      <c r="D649" s="97" t="s">
        <v>1</v>
      </c>
      <c r="E649" s="98" t="s">
        <v>274</v>
      </c>
      <c r="F649" s="97" t="s">
        <v>275</v>
      </c>
      <c r="G649" s="98" t="s">
        <v>276</v>
      </c>
      <c r="H649" s="195">
        <v>21101</v>
      </c>
      <c r="I649" s="103" t="s">
        <v>38</v>
      </c>
      <c r="J649" s="165" t="s">
        <v>1040</v>
      </c>
      <c r="K649" s="166" t="s">
        <v>1041</v>
      </c>
      <c r="L649" s="196"/>
      <c r="M649" s="101" t="s">
        <v>117</v>
      </c>
      <c r="N649" s="194" t="s">
        <v>55</v>
      </c>
      <c r="O649" s="128">
        <v>0</v>
      </c>
      <c r="P649" s="190">
        <v>0</v>
      </c>
      <c r="Q649" s="102" t="s">
        <v>526</v>
      </c>
      <c r="R649" s="161">
        <f t="shared" si="213"/>
        <v>0</v>
      </c>
      <c r="S649" s="162">
        <v>0</v>
      </c>
      <c r="T649" s="162">
        <v>0</v>
      </c>
      <c r="U649" s="162">
        <v>0</v>
      </c>
      <c r="V649" s="162">
        <v>0</v>
      </c>
      <c r="W649" s="162">
        <v>0</v>
      </c>
      <c r="X649" s="162">
        <v>0</v>
      </c>
      <c r="Y649" s="162">
        <v>0</v>
      </c>
      <c r="Z649" s="162">
        <v>0</v>
      </c>
      <c r="AA649" s="162">
        <v>0</v>
      </c>
      <c r="AB649" s="162">
        <v>0</v>
      </c>
      <c r="AC649" s="162">
        <f t="shared" si="212"/>
        <v>0</v>
      </c>
      <c r="AD649" s="162">
        <v>0</v>
      </c>
    </row>
    <row r="650" spans="1:30" s="168" customFormat="1" ht="37.950000000000003" customHeight="1" x14ac:dyDescent="0.25">
      <c r="A650" s="96" t="s">
        <v>24</v>
      </c>
      <c r="B650" s="96" t="s">
        <v>278</v>
      </c>
      <c r="C650" s="96" t="s">
        <v>278</v>
      </c>
      <c r="D650" s="97" t="s">
        <v>1</v>
      </c>
      <c r="E650" s="98" t="s">
        <v>274</v>
      </c>
      <c r="F650" s="97" t="s">
        <v>275</v>
      </c>
      <c r="G650" s="98" t="s">
        <v>276</v>
      </c>
      <c r="H650" s="195">
        <v>21101</v>
      </c>
      <c r="I650" s="103" t="s">
        <v>38</v>
      </c>
      <c r="J650" s="165" t="s">
        <v>71</v>
      </c>
      <c r="K650" s="166" t="s">
        <v>760</v>
      </c>
      <c r="L650" s="196"/>
      <c r="M650" s="101" t="s">
        <v>117</v>
      </c>
      <c r="N650" s="165" t="s">
        <v>73</v>
      </c>
      <c r="O650" s="128">
        <v>0</v>
      </c>
      <c r="P650" s="190">
        <v>0</v>
      </c>
      <c r="Q650" s="102" t="s">
        <v>526</v>
      </c>
      <c r="R650" s="161">
        <f t="shared" si="213"/>
        <v>0</v>
      </c>
      <c r="S650" s="162">
        <v>0</v>
      </c>
      <c r="T650" s="162">
        <v>0</v>
      </c>
      <c r="U650" s="162">
        <v>0</v>
      </c>
      <c r="V650" s="162">
        <v>0</v>
      </c>
      <c r="W650" s="162">
        <v>0</v>
      </c>
      <c r="X650" s="162">
        <v>0</v>
      </c>
      <c r="Y650" s="162">
        <v>0</v>
      </c>
      <c r="Z650" s="162">
        <v>0</v>
      </c>
      <c r="AA650" s="162">
        <v>0</v>
      </c>
      <c r="AB650" s="162">
        <v>0</v>
      </c>
      <c r="AC650" s="162">
        <f t="shared" si="212"/>
        <v>0</v>
      </c>
      <c r="AD650" s="162">
        <v>0</v>
      </c>
    </row>
    <row r="651" spans="1:30" s="168" customFormat="1" ht="37.950000000000003" customHeight="1" x14ac:dyDescent="0.25">
      <c r="A651" s="96" t="s">
        <v>24</v>
      </c>
      <c r="B651" s="96" t="s">
        <v>278</v>
      </c>
      <c r="C651" s="96" t="s">
        <v>278</v>
      </c>
      <c r="D651" s="97" t="s">
        <v>1</v>
      </c>
      <c r="E651" s="98" t="s">
        <v>274</v>
      </c>
      <c r="F651" s="97" t="s">
        <v>275</v>
      </c>
      <c r="G651" s="98" t="s">
        <v>276</v>
      </c>
      <c r="H651" s="195">
        <v>21101</v>
      </c>
      <c r="I651" s="103" t="s">
        <v>38</v>
      </c>
      <c r="J651" s="165" t="s">
        <v>1042</v>
      </c>
      <c r="K651" s="166" t="s">
        <v>1043</v>
      </c>
      <c r="L651" s="196"/>
      <c r="M651" s="101" t="s">
        <v>117</v>
      </c>
      <c r="N651" s="165" t="s">
        <v>50</v>
      </c>
      <c r="O651" s="128">
        <v>0</v>
      </c>
      <c r="P651" s="190">
        <v>0</v>
      </c>
      <c r="Q651" s="102" t="s">
        <v>526</v>
      </c>
      <c r="R651" s="161">
        <f t="shared" si="213"/>
        <v>0</v>
      </c>
      <c r="S651" s="162">
        <v>0</v>
      </c>
      <c r="T651" s="162">
        <v>0</v>
      </c>
      <c r="U651" s="162">
        <v>0</v>
      </c>
      <c r="V651" s="162">
        <v>0</v>
      </c>
      <c r="W651" s="162">
        <v>0</v>
      </c>
      <c r="X651" s="162">
        <v>0</v>
      </c>
      <c r="Y651" s="162">
        <v>0</v>
      </c>
      <c r="Z651" s="162">
        <v>0</v>
      </c>
      <c r="AA651" s="162">
        <v>0</v>
      </c>
      <c r="AB651" s="162">
        <v>0</v>
      </c>
      <c r="AC651" s="162">
        <f t="shared" si="212"/>
        <v>0</v>
      </c>
      <c r="AD651" s="162">
        <v>0</v>
      </c>
    </row>
    <row r="652" spans="1:30" s="168" customFormat="1" ht="37.950000000000003" customHeight="1" x14ac:dyDescent="0.25">
      <c r="A652" s="96" t="s">
        <v>24</v>
      </c>
      <c r="B652" s="96" t="s">
        <v>278</v>
      </c>
      <c r="C652" s="96" t="s">
        <v>278</v>
      </c>
      <c r="D652" s="97" t="s">
        <v>1</v>
      </c>
      <c r="E652" s="98" t="s">
        <v>274</v>
      </c>
      <c r="F652" s="97" t="s">
        <v>275</v>
      </c>
      <c r="G652" s="98" t="s">
        <v>276</v>
      </c>
      <c r="H652" s="195">
        <v>21101</v>
      </c>
      <c r="I652" s="103" t="s">
        <v>38</v>
      </c>
      <c r="J652" s="165" t="s">
        <v>1031</v>
      </c>
      <c r="K652" s="166" t="s">
        <v>1032</v>
      </c>
      <c r="L652" s="196"/>
      <c r="M652" s="101" t="s">
        <v>117</v>
      </c>
      <c r="N652" s="194" t="s">
        <v>55</v>
      </c>
      <c r="O652" s="128">
        <v>0</v>
      </c>
      <c r="P652" s="190">
        <v>0</v>
      </c>
      <c r="Q652" s="102" t="s">
        <v>526</v>
      </c>
      <c r="R652" s="161">
        <f t="shared" si="213"/>
        <v>0</v>
      </c>
      <c r="S652" s="162">
        <v>0</v>
      </c>
      <c r="T652" s="162">
        <v>0</v>
      </c>
      <c r="U652" s="162">
        <v>0</v>
      </c>
      <c r="V652" s="162">
        <v>0</v>
      </c>
      <c r="W652" s="162">
        <v>0</v>
      </c>
      <c r="X652" s="162">
        <v>0</v>
      </c>
      <c r="Y652" s="162">
        <v>0</v>
      </c>
      <c r="Z652" s="162">
        <v>0</v>
      </c>
      <c r="AA652" s="162">
        <v>0</v>
      </c>
      <c r="AB652" s="162">
        <v>0</v>
      </c>
      <c r="AC652" s="162">
        <f t="shared" si="212"/>
        <v>0</v>
      </c>
      <c r="AD652" s="162">
        <v>0</v>
      </c>
    </row>
    <row r="653" spans="1:30" s="168" customFormat="1" ht="37.950000000000003" customHeight="1" x14ac:dyDescent="0.25">
      <c r="A653" s="96" t="s">
        <v>24</v>
      </c>
      <c r="B653" s="96" t="s">
        <v>278</v>
      </c>
      <c r="C653" s="96" t="s">
        <v>278</v>
      </c>
      <c r="D653" s="97" t="s">
        <v>1</v>
      </c>
      <c r="E653" s="98" t="s">
        <v>274</v>
      </c>
      <c r="F653" s="97" t="s">
        <v>275</v>
      </c>
      <c r="G653" s="98" t="s">
        <v>276</v>
      </c>
      <c r="H653" s="195">
        <v>21101</v>
      </c>
      <c r="I653" s="103" t="s">
        <v>38</v>
      </c>
      <c r="J653" s="165" t="s">
        <v>1044</v>
      </c>
      <c r="K653" s="166" t="s">
        <v>1045</v>
      </c>
      <c r="L653" s="196"/>
      <c r="M653" s="101" t="s">
        <v>117</v>
      </c>
      <c r="N653" s="194" t="s">
        <v>55</v>
      </c>
      <c r="O653" s="128">
        <v>0</v>
      </c>
      <c r="P653" s="190">
        <v>0</v>
      </c>
      <c r="Q653" s="102" t="s">
        <v>526</v>
      </c>
      <c r="R653" s="161">
        <f t="shared" si="213"/>
        <v>0</v>
      </c>
      <c r="S653" s="162">
        <v>0</v>
      </c>
      <c r="T653" s="162">
        <v>0</v>
      </c>
      <c r="U653" s="162">
        <v>0</v>
      </c>
      <c r="V653" s="162">
        <v>0</v>
      </c>
      <c r="W653" s="162">
        <v>0</v>
      </c>
      <c r="X653" s="162">
        <v>0</v>
      </c>
      <c r="Y653" s="162">
        <v>0</v>
      </c>
      <c r="Z653" s="162">
        <v>0</v>
      </c>
      <c r="AA653" s="162">
        <v>0</v>
      </c>
      <c r="AB653" s="162">
        <v>0</v>
      </c>
      <c r="AC653" s="162">
        <f t="shared" si="212"/>
        <v>0</v>
      </c>
      <c r="AD653" s="162">
        <v>0</v>
      </c>
    </row>
    <row r="654" spans="1:30" s="168" customFormat="1" ht="37.950000000000003" customHeight="1" x14ac:dyDescent="0.25">
      <c r="A654" s="96" t="s">
        <v>24</v>
      </c>
      <c r="B654" s="96" t="s">
        <v>278</v>
      </c>
      <c r="C654" s="96" t="s">
        <v>278</v>
      </c>
      <c r="D654" s="97" t="s">
        <v>1</v>
      </c>
      <c r="E654" s="98" t="s">
        <v>274</v>
      </c>
      <c r="F654" s="97" t="s">
        <v>275</v>
      </c>
      <c r="G654" s="98" t="s">
        <v>276</v>
      </c>
      <c r="H654" s="195">
        <v>21101</v>
      </c>
      <c r="I654" s="103" t="s">
        <v>38</v>
      </c>
      <c r="J654" s="165" t="s">
        <v>184</v>
      </c>
      <c r="K654" s="166" t="s">
        <v>772</v>
      </c>
      <c r="L654" s="196"/>
      <c r="M654" s="101" t="s">
        <v>117</v>
      </c>
      <c r="N654" s="194" t="s">
        <v>55</v>
      </c>
      <c r="O654" s="128">
        <v>0</v>
      </c>
      <c r="P654" s="190">
        <v>0</v>
      </c>
      <c r="Q654" s="102" t="s">
        <v>526</v>
      </c>
      <c r="R654" s="161">
        <f t="shared" si="213"/>
        <v>0</v>
      </c>
      <c r="S654" s="162">
        <v>0</v>
      </c>
      <c r="T654" s="162">
        <v>0</v>
      </c>
      <c r="U654" s="162">
        <v>0</v>
      </c>
      <c r="V654" s="162">
        <v>0</v>
      </c>
      <c r="W654" s="162">
        <v>0</v>
      </c>
      <c r="X654" s="162">
        <v>0</v>
      </c>
      <c r="Y654" s="162">
        <v>0</v>
      </c>
      <c r="Z654" s="162">
        <v>0</v>
      </c>
      <c r="AA654" s="162">
        <v>0</v>
      </c>
      <c r="AB654" s="162">
        <v>0</v>
      </c>
      <c r="AC654" s="162">
        <f t="shared" si="212"/>
        <v>0</v>
      </c>
      <c r="AD654" s="162">
        <v>0</v>
      </c>
    </row>
    <row r="655" spans="1:30" s="168" customFormat="1" ht="37.950000000000003" customHeight="1" x14ac:dyDescent="0.25">
      <c r="A655" s="96" t="s">
        <v>24</v>
      </c>
      <c r="B655" s="96" t="s">
        <v>278</v>
      </c>
      <c r="C655" s="96" t="s">
        <v>278</v>
      </c>
      <c r="D655" s="97" t="s">
        <v>1</v>
      </c>
      <c r="E655" s="98" t="s">
        <v>274</v>
      </c>
      <c r="F655" s="97" t="s">
        <v>275</v>
      </c>
      <c r="G655" s="98" t="s">
        <v>276</v>
      </c>
      <c r="H655" s="195">
        <v>21101</v>
      </c>
      <c r="I655" s="103" t="s">
        <v>38</v>
      </c>
      <c r="J655" s="165" t="s">
        <v>661</v>
      </c>
      <c r="K655" s="166" t="s">
        <v>662</v>
      </c>
      <c r="L655" s="196"/>
      <c r="M655" s="101" t="s">
        <v>117</v>
      </c>
      <c r="N655" s="165" t="s">
        <v>73</v>
      </c>
      <c r="O655" s="128">
        <v>0</v>
      </c>
      <c r="P655" s="190">
        <v>0</v>
      </c>
      <c r="Q655" s="102" t="s">
        <v>526</v>
      </c>
      <c r="R655" s="161">
        <f t="shared" si="213"/>
        <v>0</v>
      </c>
      <c r="S655" s="162">
        <v>0</v>
      </c>
      <c r="T655" s="162">
        <v>0</v>
      </c>
      <c r="U655" s="162">
        <v>0</v>
      </c>
      <c r="V655" s="162">
        <v>0</v>
      </c>
      <c r="W655" s="162">
        <v>0</v>
      </c>
      <c r="X655" s="162">
        <v>0</v>
      </c>
      <c r="Y655" s="162">
        <v>0</v>
      </c>
      <c r="Z655" s="162">
        <v>0</v>
      </c>
      <c r="AA655" s="162">
        <v>0</v>
      </c>
      <c r="AB655" s="162">
        <v>0</v>
      </c>
      <c r="AC655" s="162">
        <f t="shared" si="212"/>
        <v>0</v>
      </c>
      <c r="AD655" s="162">
        <v>0</v>
      </c>
    </row>
    <row r="656" spans="1:30" s="168" customFormat="1" ht="37.950000000000003" customHeight="1" x14ac:dyDescent="0.25">
      <c r="A656" s="96" t="s">
        <v>24</v>
      </c>
      <c r="B656" s="96" t="s">
        <v>278</v>
      </c>
      <c r="C656" s="96" t="s">
        <v>278</v>
      </c>
      <c r="D656" s="97" t="s">
        <v>1</v>
      </c>
      <c r="E656" s="98" t="s">
        <v>274</v>
      </c>
      <c r="F656" s="97" t="s">
        <v>275</v>
      </c>
      <c r="G656" s="98" t="s">
        <v>276</v>
      </c>
      <c r="H656" s="195">
        <v>21101</v>
      </c>
      <c r="I656" s="103" t="s">
        <v>38</v>
      </c>
      <c r="J656" s="165" t="s">
        <v>80</v>
      </c>
      <c r="K656" s="166" t="s">
        <v>765</v>
      </c>
      <c r="L656" s="196"/>
      <c r="M656" s="101" t="s">
        <v>117</v>
      </c>
      <c r="N656" s="165" t="s">
        <v>73</v>
      </c>
      <c r="O656" s="128">
        <v>0</v>
      </c>
      <c r="P656" s="190">
        <v>0</v>
      </c>
      <c r="Q656" s="102" t="s">
        <v>526</v>
      </c>
      <c r="R656" s="161">
        <f t="shared" si="213"/>
        <v>0</v>
      </c>
      <c r="S656" s="162">
        <v>0</v>
      </c>
      <c r="T656" s="162">
        <v>0</v>
      </c>
      <c r="U656" s="162">
        <v>0</v>
      </c>
      <c r="V656" s="162">
        <v>0</v>
      </c>
      <c r="W656" s="162">
        <v>0</v>
      </c>
      <c r="X656" s="162">
        <v>0</v>
      </c>
      <c r="Y656" s="162">
        <v>0</v>
      </c>
      <c r="Z656" s="162">
        <v>0</v>
      </c>
      <c r="AA656" s="162">
        <v>0</v>
      </c>
      <c r="AB656" s="162">
        <v>0</v>
      </c>
      <c r="AC656" s="162">
        <f t="shared" si="212"/>
        <v>0</v>
      </c>
      <c r="AD656" s="162">
        <v>0</v>
      </c>
    </row>
    <row r="657" spans="1:30" s="168" customFormat="1" ht="37.950000000000003" customHeight="1" x14ac:dyDescent="0.25">
      <c r="A657" s="96" t="s">
        <v>24</v>
      </c>
      <c r="B657" s="96" t="s">
        <v>278</v>
      </c>
      <c r="C657" s="96" t="s">
        <v>278</v>
      </c>
      <c r="D657" s="97" t="s">
        <v>1</v>
      </c>
      <c r="E657" s="98" t="s">
        <v>274</v>
      </c>
      <c r="F657" s="97" t="s">
        <v>275</v>
      </c>
      <c r="G657" s="98" t="s">
        <v>276</v>
      </c>
      <c r="H657" s="195">
        <v>21101</v>
      </c>
      <c r="I657" s="103" t="s">
        <v>38</v>
      </c>
      <c r="J657" s="165" t="s">
        <v>1046</v>
      </c>
      <c r="K657" s="166" t="s">
        <v>1047</v>
      </c>
      <c r="L657" s="196"/>
      <c r="M657" s="101" t="s">
        <v>117</v>
      </c>
      <c r="N657" s="165" t="s">
        <v>73</v>
      </c>
      <c r="O657" s="128">
        <v>0</v>
      </c>
      <c r="P657" s="190">
        <v>0</v>
      </c>
      <c r="Q657" s="102" t="s">
        <v>526</v>
      </c>
      <c r="R657" s="161">
        <f t="shared" si="213"/>
        <v>0</v>
      </c>
      <c r="S657" s="162">
        <v>0</v>
      </c>
      <c r="T657" s="162">
        <v>0</v>
      </c>
      <c r="U657" s="162">
        <v>0</v>
      </c>
      <c r="V657" s="162">
        <v>0</v>
      </c>
      <c r="W657" s="162">
        <v>0</v>
      </c>
      <c r="X657" s="162">
        <v>0</v>
      </c>
      <c r="Y657" s="162">
        <v>0</v>
      </c>
      <c r="Z657" s="162">
        <v>0</v>
      </c>
      <c r="AA657" s="162">
        <v>0</v>
      </c>
      <c r="AB657" s="162">
        <v>0</v>
      </c>
      <c r="AC657" s="162">
        <f t="shared" si="212"/>
        <v>0</v>
      </c>
      <c r="AD657" s="162">
        <v>0</v>
      </c>
    </row>
    <row r="658" spans="1:30" s="168" customFormat="1" ht="37.950000000000003" customHeight="1" x14ac:dyDescent="0.25">
      <c r="A658" s="96" t="s">
        <v>24</v>
      </c>
      <c r="B658" s="96" t="s">
        <v>278</v>
      </c>
      <c r="C658" s="96" t="s">
        <v>278</v>
      </c>
      <c r="D658" s="97" t="s">
        <v>1</v>
      </c>
      <c r="E658" s="98" t="s">
        <v>274</v>
      </c>
      <c r="F658" s="97" t="s">
        <v>275</v>
      </c>
      <c r="G658" s="98" t="s">
        <v>276</v>
      </c>
      <c r="H658" s="195">
        <v>21101</v>
      </c>
      <c r="I658" s="103" t="s">
        <v>38</v>
      </c>
      <c r="J658" s="165" t="s">
        <v>1048</v>
      </c>
      <c r="K658" s="166" t="s">
        <v>1049</v>
      </c>
      <c r="L658" s="196"/>
      <c r="M658" s="101" t="s">
        <v>117</v>
      </c>
      <c r="N658" s="165" t="s">
        <v>364</v>
      </c>
      <c r="O658" s="128">
        <v>0</v>
      </c>
      <c r="P658" s="190">
        <v>0</v>
      </c>
      <c r="Q658" s="102" t="s">
        <v>526</v>
      </c>
      <c r="R658" s="161">
        <f t="shared" si="213"/>
        <v>0</v>
      </c>
      <c r="S658" s="162">
        <v>0</v>
      </c>
      <c r="T658" s="162">
        <v>0</v>
      </c>
      <c r="U658" s="162">
        <v>0</v>
      </c>
      <c r="V658" s="162">
        <v>0</v>
      </c>
      <c r="W658" s="162">
        <v>0</v>
      </c>
      <c r="X658" s="162">
        <v>0</v>
      </c>
      <c r="Y658" s="162">
        <v>0</v>
      </c>
      <c r="Z658" s="162">
        <v>0</v>
      </c>
      <c r="AA658" s="162">
        <v>0</v>
      </c>
      <c r="AB658" s="162">
        <v>0</v>
      </c>
      <c r="AC658" s="162">
        <f t="shared" si="212"/>
        <v>0</v>
      </c>
      <c r="AD658" s="162">
        <v>0</v>
      </c>
    </row>
    <row r="659" spans="1:30" s="168" customFormat="1" ht="37.950000000000003" customHeight="1" x14ac:dyDescent="0.25">
      <c r="A659" s="96" t="s">
        <v>24</v>
      </c>
      <c r="B659" s="96" t="s">
        <v>278</v>
      </c>
      <c r="C659" s="96" t="s">
        <v>278</v>
      </c>
      <c r="D659" s="97" t="s">
        <v>1</v>
      </c>
      <c r="E659" s="98" t="s">
        <v>274</v>
      </c>
      <c r="F659" s="97" t="s">
        <v>275</v>
      </c>
      <c r="G659" s="98" t="s">
        <v>276</v>
      </c>
      <c r="H659" s="195">
        <v>21101</v>
      </c>
      <c r="I659" s="103" t="s">
        <v>38</v>
      </c>
      <c r="J659" s="165" t="s">
        <v>670</v>
      </c>
      <c r="K659" s="166" t="s">
        <v>671</v>
      </c>
      <c r="L659" s="196"/>
      <c r="M659" s="101" t="s">
        <v>117</v>
      </c>
      <c r="N659" s="194" t="s">
        <v>55</v>
      </c>
      <c r="O659" s="128">
        <v>0</v>
      </c>
      <c r="P659" s="190">
        <v>0</v>
      </c>
      <c r="Q659" s="102" t="s">
        <v>526</v>
      </c>
      <c r="R659" s="161">
        <f t="shared" si="213"/>
        <v>0</v>
      </c>
      <c r="S659" s="162">
        <v>0</v>
      </c>
      <c r="T659" s="162">
        <v>0</v>
      </c>
      <c r="U659" s="162">
        <v>0</v>
      </c>
      <c r="V659" s="162">
        <v>0</v>
      </c>
      <c r="W659" s="162">
        <v>0</v>
      </c>
      <c r="X659" s="162">
        <v>0</v>
      </c>
      <c r="Y659" s="162">
        <v>0</v>
      </c>
      <c r="Z659" s="162">
        <v>0</v>
      </c>
      <c r="AA659" s="162">
        <v>0</v>
      </c>
      <c r="AB659" s="162">
        <v>0</v>
      </c>
      <c r="AC659" s="162">
        <f t="shared" si="212"/>
        <v>0</v>
      </c>
      <c r="AD659" s="162">
        <v>0</v>
      </c>
    </row>
    <row r="660" spans="1:30" s="168" customFormat="1" ht="37.950000000000003" customHeight="1" x14ac:dyDescent="0.25">
      <c r="A660" s="96" t="s">
        <v>24</v>
      </c>
      <c r="B660" s="96" t="s">
        <v>278</v>
      </c>
      <c r="C660" s="96" t="s">
        <v>278</v>
      </c>
      <c r="D660" s="97" t="s">
        <v>1</v>
      </c>
      <c r="E660" s="98" t="s">
        <v>274</v>
      </c>
      <c r="F660" s="97" t="s">
        <v>275</v>
      </c>
      <c r="G660" s="98" t="s">
        <v>276</v>
      </c>
      <c r="H660" s="195">
        <v>21101</v>
      </c>
      <c r="I660" s="103" t="s">
        <v>38</v>
      </c>
      <c r="J660" s="165" t="s">
        <v>1050</v>
      </c>
      <c r="K660" s="166" t="s">
        <v>1051</v>
      </c>
      <c r="L660" s="196"/>
      <c r="M660" s="101" t="s">
        <v>117</v>
      </c>
      <c r="N660" s="194" t="s">
        <v>55</v>
      </c>
      <c r="O660" s="128">
        <v>0</v>
      </c>
      <c r="P660" s="190">
        <v>0</v>
      </c>
      <c r="Q660" s="102" t="s">
        <v>526</v>
      </c>
      <c r="R660" s="161">
        <f t="shared" si="213"/>
        <v>0</v>
      </c>
      <c r="S660" s="162">
        <v>0</v>
      </c>
      <c r="T660" s="162">
        <v>0</v>
      </c>
      <c r="U660" s="162">
        <v>0</v>
      </c>
      <c r="V660" s="162">
        <v>0</v>
      </c>
      <c r="W660" s="162">
        <v>0</v>
      </c>
      <c r="X660" s="162">
        <v>0</v>
      </c>
      <c r="Y660" s="162">
        <v>0</v>
      </c>
      <c r="Z660" s="162">
        <v>0</v>
      </c>
      <c r="AA660" s="162">
        <v>0</v>
      </c>
      <c r="AB660" s="162">
        <v>0</v>
      </c>
      <c r="AC660" s="162">
        <f t="shared" si="212"/>
        <v>0</v>
      </c>
      <c r="AD660" s="162">
        <v>0</v>
      </c>
    </row>
    <row r="661" spans="1:30" s="168" customFormat="1" ht="37.950000000000003" customHeight="1" x14ac:dyDescent="0.25">
      <c r="A661" s="96" t="s">
        <v>24</v>
      </c>
      <c r="B661" s="96" t="s">
        <v>278</v>
      </c>
      <c r="C661" s="96" t="s">
        <v>278</v>
      </c>
      <c r="D661" s="97" t="s">
        <v>1</v>
      </c>
      <c r="E661" s="98" t="s">
        <v>274</v>
      </c>
      <c r="F661" s="97" t="s">
        <v>275</v>
      </c>
      <c r="G661" s="98" t="s">
        <v>276</v>
      </c>
      <c r="H661" s="195">
        <v>21101</v>
      </c>
      <c r="I661" s="103" t="s">
        <v>38</v>
      </c>
      <c r="J661" s="165" t="s">
        <v>1050</v>
      </c>
      <c r="K661" s="166" t="s">
        <v>1051</v>
      </c>
      <c r="L661" s="196"/>
      <c r="M661" s="101" t="s">
        <v>117</v>
      </c>
      <c r="N661" s="194" t="s">
        <v>55</v>
      </c>
      <c r="O661" s="128">
        <v>0</v>
      </c>
      <c r="P661" s="190">
        <v>0</v>
      </c>
      <c r="Q661" s="102" t="s">
        <v>526</v>
      </c>
      <c r="R661" s="161">
        <f t="shared" si="213"/>
        <v>0</v>
      </c>
      <c r="S661" s="162">
        <v>0</v>
      </c>
      <c r="T661" s="162">
        <v>0</v>
      </c>
      <c r="U661" s="162">
        <v>0</v>
      </c>
      <c r="V661" s="162">
        <v>0</v>
      </c>
      <c r="W661" s="162">
        <v>0</v>
      </c>
      <c r="X661" s="162">
        <v>0</v>
      </c>
      <c r="Y661" s="162">
        <v>0</v>
      </c>
      <c r="Z661" s="162">
        <v>0</v>
      </c>
      <c r="AA661" s="162">
        <v>0</v>
      </c>
      <c r="AB661" s="162">
        <v>0</v>
      </c>
      <c r="AC661" s="162">
        <f t="shared" si="212"/>
        <v>0</v>
      </c>
      <c r="AD661" s="162">
        <v>0</v>
      </c>
    </row>
    <row r="662" spans="1:30" s="168" customFormat="1" ht="37.950000000000003" customHeight="1" x14ac:dyDescent="0.25">
      <c r="A662" s="96" t="s">
        <v>24</v>
      </c>
      <c r="B662" s="96" t="s">
        <v>278</v>
      </c>
      <c r="C662" s="96" t="s">
        <v>278</v>
      </c>
      <c r="D662" s="97" t="s">
        <v>1</v>
      </c>
      <c r="E662" s="98" t="s">
        <v>274</v>
      </c>
      <c r="F662" s="97" t="s">
        <v>275</v>
      </c>
      <c r="G662" s="98" t="s">
        <v>276</v>
      </c>
      <c r="H662" s="195">
        <v>21101</v>
      </c>
      <c r="I662" s="103" t="s">
        <v>38</v>
      </c>
      <c r="J662" s="165" t="s">
        <v>196</v>
      </c>
      <c r="K662" s="166" t="s">
        <v>1035</v>
      </c>
      <c r="L662" s="196"/>
      <c r="M662" s="101" t="s">
        <v>117</v>
      </c>
      <c r="N662" s="194" t="s">
        <v>55</v>
      </c>
      <c r="O662" s="128">
        <v>0</v>
      </c>
      <c r="P662" s="190">
        <v>0</v>
      </c>
      <c r="Q662" s="102" t="s">
        <v>526</v>
      </c>
      <c r="R662" s="161">
        <f t="shared" si="213"/>
        <v>0</v>
      </c>
      <c r="S662" s="162">
        <v>0</v>
      </c>
      <c r="T662" s="162">
        <v>0</v>
      </c>
      <c r="U662" s="162">
        <v>0</v>
      </c>
      <c r="V662" s="162">
        <v>0</v>
      </c>
      <c r="W662" s="162">
        <v>0</v>
      </c>
      <c r="X662" s="162">
        <v>0</v>
      </c>
      <c r="Y662" s="162">
        <v>0</v>
      </c>
      <c r="Z662" s="162">
        <v>0</v>
      </c>
      <c r="AA662" s="162">
        <v>0</v>
      </c>
      <c r="AB662" s="162">
        <v>0</v>
      </c>
      <c r="AC662" s="162">
        <f t="shared" si="212"/>
        <v>0</v>
      </c>
      <c r="AD662" s="162">
        <v>0</v>
      </c>
    </row>
    <row r="663" spans="1:30" s="168" customFormat="1" ht="37.950000000000003" customHeight="1" x14ac:dyDescent="0.25">
      <c r="A663" s="96" t="s">
        <v>24</v>
      </c>
      <c r="B663" s="96" t="s">
        <v>278</v>
      </c>
      <c r="C663" s="96" t="s">
        <v>278</v>
      </c>
      <c r="D663" s="97" t="s">
        <v>1</v>
      </c>
      <c r="E663" s="98" t="s">
        <v>274</v>
      </c>
      <c r="F663" s="97" t="s">
        <v>275</v>
      </c>
      <c r="G663" s="98" t="s">
        <v>276</v>
      </c>
      <c r="H663" s="195">
        <v>21101</v>
      </c>
      <c r="I663" s="103" t="s">
        <v>38</v>
      </c>
      <c r="J663" s="165" t="s">
        <v>71</v>
      </c>
      <c r="K663" s="166" t="s">
        <v>760</v>
      </c>
      <c r="L663" s="196"/>
      <c r="M663" s="101" t="s">
        <v>117</v>
      </c>
      <c r="N663" s="165" t="s">
        <v>73</v>
      </c>
      <c r="O663" s="128">
        <v>0</v>
      </c>
      <c r="P663" s="190">
        <v>0</v>
      </c>
      <c r="Q663" s="102" t="s">
        <v>526</v>
      </c>
      <c r="R663" s="161">
        <f t="shared" si="213"/>
        <v>0</v>
      </c>
      <c r="S663" s="162">
        <v>0</v>
      </c>
      <c r="T663" s="162">
        <v>0</v>
      </c>
      <c r="U663" s="162">
        <v>0</v>
      </c>
      <c r="V663" s="162">
        <v>0</v>
      </c>
      <c r="W663" s="162">
        <v>0</v>
      </c>
      <c r="X663" s="162">
        <v>0</v>
      </c>
      <c r="Y663" s="162">
        <v>0</v>
      </c>
      <c r="Z663" s="162">
        <v>0</v>
      </c>
      <c r="AA663" s="162">
        <v>0</v>
      </c>
      <c r="AB663" s="162">
        <v>0</v>
      </c>
      <c r="AC663" s="162">
        <f t="shared" ref="AC663:AC727" si="214">R663</f>
        <v>0</v>
      </c>
      <c r="AD663" s="162">
        <v>0</v>
      </c>
    </row>
    <row r="664" spans="1:30" s="168" customFormat="1" ht="37.950000000000003" customHeight="1" x14ac:dyDescent="0.25">
      <c r="A664" s="96" t="s">
        <v>24</v>
      </c>
      <c r="B664" s="96" t="s">
        <v>278</v>
      </c>
      <c r="C664" s="96" t="s">
        <v>278</v>
      </c>
      <c r="D664" s="97" t="s">
        <v>1</v>
      </c>
      <c r="E664" s="98" t="s">
        <v>274</v>
      </c>
      <c r="F664" s="97" t="s">
        <v>275</v>
      </c>
      <c r="G664" s="98" t="s">
        <v>276</v>
      </c>
      <c r="H664" s="195">
        <v>21101</v>
      </c>
      <c r="I664" s="103" t="s">
        <v>38</v>
      </c>
      <c r="J664" s="165" t="s">
        <v>1044</v>
      </c>
      <c r="K664" s="166" t="s">
        <v>1045</v>
      </c>
      <c r="L664" s="196"/>
      <c r="M664" s="101" t="s">
        <v>117</v>
      </c>
      <c r="N664" s="194" t="s">
        <v>55</v>
      </c>
      <c r="O664" s="128">
        <v>0</v>
      </c>
      <c r="P664" s="190">
        <v>0</v>
      </c>
      <c r="Q664" s="102" t="s">
        <v>526</v>
      </c>
      <c r="R664" s="161">
        <f t="shared" si="213"/>
        <v>0</v>
      </c>
      <c r="S664" s="162">
        <v>0</v>
      </c>
      <c r="T664" s="162">
        <v>0</v>
      </c>
      <c r="U664" s="162">
        <v>0</v>
      </c>
      <c r="V664" s="162">
        <v>0</v>
      </c>
      <c r="W664" s="162">
        <v>0</v>
      </c>
      <c r="X664" s="162">
        <v>0</v>
      </c>
      <c r="Y664" s="162">
        <v>0</v>
      </c>
      <c r="Z664" s="162">
        <v>0</v>
      </c>
      <c r="AA664" s="162">
        <v>0</v>
      </c>
      <c r="AB664" s="162">
        <v>0</v>
      </c>
      <c r="AC664" s="162">
        <f t="shared" si="214"/>
        <v>0</v>
      </c>
      <c r="AD664" s="162">
        <v>0</v>
      </c>
    </row>
    <row r="665" spans="1:30" s="168" customFormat="1" ht="37.950000000000003" customHeight="1" x14ac:dyDescent="0.25">
      <c r="A665" s="96"/>
      <c r="B665" s="96"/>
      <c r="C665" s="96" t="s">
        <v>278</v>
      </c>
      <c r="D665" s="97" t="s">
        <v>1</v>
      </c>
      <c r="E665" s="98" t="s">
        <v>274</v>
      </c>
      <c r="F665" s="97" t="s">
        <v>275</v>
      </c>
      <c r="G665" s="98" t="s">
        <v>276</v>
      </c>
      <c r="H665" s="195">
        <v>21101</v>
      </c>
      <c r="I665" s="103" t="s">
        <v>38</v>
      </c>
      <c r="J665" s="165" t="s">
        <v>1052</v>
      </c>
      <c r="K665" s="166" t="s">
        <v>1053</v>
      </c>
      <c r="L665" s="196"/>
      <c r="M665" s="101" t="s">
        <v>117</v>
      </c>
      <c r="N665" s="194" t="s">
        <v>55</v>
      </c>
      <c r="O665" s="128">
        <v>0</v>
      </c>
      <c r="P665" s="190">
        <v>0</v>
      </c>
      <c r="Q665" s="102" t="s">
        <v>526</v>
      </c>
      <c r="R665" s="161">
        <f t="shared" si="213"/>
        <v>0</v>
      </c>
      <c r="S665" s="162">
        <v>0</v>
      </c>
      <c r="T665" s="162">
        <v>0</v>
      </c>
      <c r="U665" s="162">
        <v>0</v>
      </c>
      <c r="V665" s="162">
        <v>0</v>
      </c>
      <c r="W665" s="162">
        <v>0</v>
      </c>
      <c r="X665" s="162">
        <v>0</v>
      </c>
      <c r="Y665" s="162">
        <v>0</v>
      </c>
      <c r="Z665" s="162">
        <v>0</v>
      </c>
      <c r="AA665" s="162">
        <v>0</v>
      </c>
      <c r="AB665" s="162">
        <v>0</v>
      </c>
      <c r="AC665" s="162">
        <f t="shared" si="214"/>
        <v>0</v>
      </c>
      <c r="AD665" s="162">
        <v>0</v>
      </c>
    </row>
    <row r="666" spans="1:30" s="168" customFormat="1" ht="37.950000000000003" customHeight="1" x14ac:dyDescent="0.25">
      <c r="A666" s="96" t="s">
        <v>24</v>
      </c>
      <c r="B666" s="96" t="s">
        <v>278</v>
      </c>
      <c r="C666" s="96" t="s">
        <v>278</v>
      </c>
      <c r="D666" s="97" t="s">
        <v>1</v>
      </c>
      <c r="E666" s="98" t="s">
        <v>274</v>
      </c>
      <c r="F666" s="97" t="s">
        <v>275</v>
      </c>
      <c r="G666" s="98" t="s">
        <v>276</v>
      </c>
      <c r="H666" s="195">
        <v>21101</v>
      </c>
      <c r="I666" s="103" t="s">
        <v>38</v>
      </c>
      <c r="J666" s="165" t="s">
        <v>463</v>
      </c>
      <c r="K666" s="166" t="s">
        <v>464</v>
      </c>
      <c r="L666" s="196"/>
      <c r="M666" s="101" t="s">
        <v>117</v>
      </c>
      <c r="N666" s="194" t="s">
        <v>55</v>
      </c>
      <c r="O666" s="128">
        <v>0</v>
      </c>
      <c r="P666" s="190">
        <v>0</v>
      </c>
      <c r="Q666" s="102" t="s">
        <v>526</v>
      </c>
      <c r="R666" s="161">
        <f t="shared" si="213"/>
        <v>0</v>
      </c>
      <c r="S666" s="162">
        <v>0</v>
      </c>
      <c r="T666" s="162">
        <v>0</v>
      </c>
      <c r="U666" s="162">
        <v>0</v>
      </c>
      <c r="V666" s="162">
        <v>0</v>
      </c>
      <c r="W666" s="162">
        <v>0</v>
      </c>
      <c r="X666" s="162">
        <v>0</v>
      </c>
      <c r="Y666" s="162">
        <v>0</v>
      </c>
      <c r="Z666" s="162">
        <v>0</v>
      </c>
      <c r="AA666" s="162">
        <v>0</v>
      </c>
      <c r="AB666" s="162">
        <v>0</v>
      </c>
      <c r="AC666" s="162">
        <f t="shared" si="214"/>
        <v>0</v>
      </c>
      <c r="AD666" s="162">
        <v>0</v>
      </c>
    </row>
    <row r="667" spans="1:30" s="168" customFormat="1" ht="37.950000000000003" customHeight="1" x14ac:dyDescent="0.25">
      <c r="A667" s="96" t="s">
        <v>24</v>
      </c>
      <c r="B667" s="96" t="s">
        <v>278</v>
      </c>
      <c r="C667" s="96" t="s">
        <v>278</v>
      </c>
      <c r="D667" s="97" t="s">
        <v>1</v>
      </c>
      <c r="E667" s="98" t="s">
        <v>274</v>
      </c>
      <c r="F667" s="97" t="s">
        <v>275</v>
      </c>
      <c r="G667" s="98" t="s">
        <v>276</v>
      </c>
      <c r="H667" s="195">
        <v>21101</v>
      </c>
      <c r="I667" s="103" t="s">
        <v>38</v>
      </c>
      <c r="J667" s="165" t="s">
        <v>1048</v>
      </c>
      <c r="K667" s="166" t="s">
        <v>1049</v>
      </c>
      <c r="L667" s="196"/>
      <c r="M667" s="101" t="s">
        <v>117</v>
      </c>
      <c r="N667" s="165" t="s">
        <v>364</v>
      </c>
      <c r="O667" s="128">
        <v>0</v>
      </c>
      <c r="P667" s="190">
        <v>0</v>
      </c>
      <c r="Q667" s="102" t="s">
        <v>526</v>
      </c>
      <c r="R667" s="161">
        <f t="shared" si="213"/>
        <v>0</v>
      </c>
      <c r="S667" s="162">
        <v>0</v>
      </c>
      <c r="T667" s="162">
        <v>0</v>
      </c>
      <c r="U667" s="162">
        <v>0</v>
      </c>
      <c r="V667" s="162">
        <v>0</v>
      </c>
      <c r="W667" s="162">
        <v>0</v>
      </c>
      <c r="X667" s="162">
        <v>0</v>
      </c>
      <c r="Y667" s="162">
        <v>0</v>
      </c>
      <c r="Z667" s="162">
        <v>0</v>
      </c>
      <c r="AA667" s="162">
        <v>0</v>
      </c>
      <c r="AB667" s="162">
        <v>0</v>
      </c>
      <c r="AC667" s="162">
        <f t="shared" si="214"/>
        <v>0</v>
      </c>
      <c r="AD667" s="162">
        <v>0</v>
      </c>
    </row>
    <row r="668" spans="1:30" s="168" customFormat="1" ht="37.950000000000003" customHeight="1" x14ac:dyDescent="0.25">
      <c r="A668" s="96" t="s">
        <v>24</v>
      </c>
      <c r="B668" s="96" t="s">
        <v>278</v>
      </c>
      <c r="C668" s="96" t="s">
        <v>278</v>
      </c>
      <c r="D668" s="97" t="s">
        <v>1</v>
      </c>
      <c r="E668" s="98" t="s">
        <v>274</v>
      </c>
      <c r="F668" s="97" t="s">
        <v>275</v>
      </c>
      <c r="G668" s="98" t="s">
        <v>276</v>
      </c>
      <c r="H668" s="195">
        <v>21101</v>
      </c>
      <c r="I668" s="103" t="s">
        <v>38</v>
      </c>
      <c r="J668" s="165" t="s">
        <v>1046</v>
      </c>
      <c r="K668" s="166" t="s">
        <v>1047</v>
      </c>
      <c r="L668" s="196"/>
      <c r="M668" s="101" t="s">
        <v>117</v>
      </c>
      <c r="N668" s="165" t="s">
        <v>73</v>
      </c>
      <c r="O668" s="128">
        <v>0</v>
      </c>
      <c r="P668" s="190">
        <v>0</v>
      </c>
      <c r="Q668" s="102" t="s">
        <v>526</v>
      </c>
      <c r="R668" s="161">
        <f t="shared" si="213"/>
        <v>0</v>
      </c>
      <c r="S668" s="162">
        <v>0</v>
      </c>
      <c r="T668" s="162">
        <v>0</v>
      </c>
      <c r="U668" s="162">
        <v>0</v>
      </c>
      <c r="V668" s="162">
        <v>0</v>
      </c>
      <c r="W668" s="162">
        <v>0</v>
      </c>
      <c r="X668" s="162">
        <v>0</v>
      </c>
      <c r="Y668" s="162">
        <v>0</v>
      </c>
      <c r="Z668" s="162">
        <v>0</v>
      </c>
      <c r="AA668" s="162">
        <v>0</v>
      </c>
      <c r="AB668" s="162">
        <v>0</v>
      </c>
      <c r="AC668" s="162">
        <f t="shared" si="214"/>
        <v>0</v>
      </c>
      <c r="AD668" s="162">
        <v>0</v>
      </c>
    </row>
    <row r="669" spans="1:30" s="168" customFormat="1" ht="37.950000000000003" customHeight="1" x14ac:dyDescent="0.25">
      <c r="A669" s="96" t="s">
        <v>24</v>
      </c>
      <c r="B669" s="96" t="s">
        <v>278</v>
      </c>
      <c r="C669" s="96" t="s">
        <v>278</v>
      </c>
      <c r="D669" s="97" t="s">
        <v>1</v>
      </c>
      <c r="E669" s="98" t="s">
        <v>274</v>
      </c>
      <c r="F669" s="97" t="s">
        <v>275</v>
      </c>
      <c r="G669" s="98" t="s">
        <v>276</v>
      </c>
      <c r="H669" s="195">
        <v>21101</v>
      </c>
      <c r="I669" s="103" t="s">
        <v>38</v>
      </c>
      <c r="J669" s="165" t="s">
        <v>808</v>
      </c>
      <c r="K669" s="166" t="s">
        <v>809</v>
      </c>
      <c r="L669" s="196"/>
      <c r="M669" s="101" t="s">
        <v>117</v>
      </c>
      <c r="N669" s="194" t="s">
        <v>55</v>
      </c>
      <c r="O669" s="128">
        <v>0</v>
      </c>
      <c r="P669" s="190">
        <v>0</v>
      </c>
      <c r="Q669" s="102" t="s">
        <v>526</v>
      </c>
      <c r="R669" s="161">
        <f t="shared" si="213"/>
        <v>0</v>
      </c>
      <c r="S669" s="162">
        <v>0</v>
      </c>
      <c r="T669" s="162">
        <v>0</v>
      </c>
      <c r="U669" s="162">
        <v>0</v>
      </c>
      <c r="V669" s="162">
        <v>0</v>
      </c>
      <c r="W669" s="162">
        <v>0</v>
      </c>
      <c r="X669" s="162">
        <v>0</v>
      </c>
      <c r="Y669" s="162">
        <v>0</v>
      </c>
      <c r="Z669" s="162">
        <v>0</v>
      </c>
      <c r="AA669" s="162">
        <v>0</v>
      </c>
      <c r="AB669" s="162">
        <v>0</v>
      </c>
      <c r="AC669" s="162">
        <f t="shared" si="214"/>
        <v>0</v>
      </c>
      <c r="AD669" s="162">
        <v>0</v>
      </c>
    </row>
    <row r="670" spans="1:30" s="168" customFormat="1" ht="37.950000000000003" customHeight="1" x14ac:dyDescent="0.25">
      <c r="A670" s="96" t="s">
        <v>24</v>
      </c>
      <c r="B670" s="96" t="s">
        <v>278</v>
      </c>
      <c r="C670" s="96" t="s">
        <v>278</v>
      </c>
      <c r="D670" s="97" t="s">
        <v>1</v>
      </c>
      <c r="E670" s="98" t="s">
        <v>274</v>
      </c>
      <c r="F670" s="97" t="s">
        <v>275</v>
      </c>
      <c r="G670" s="98" t="s">
        <v>276</v>
      </c>
      <c r="H670" s="195">
        <v>21601</v>
      </c>
      <c r="I670" s="103" t="s">
        <v>831</v>
      </c>
      <c r="J670" s="165" t="s">
        <v>245</v>
      </c>
      <c r="K670" s="166" t="s">
        <v>850</v>
      </c>
      <c r="L670" s="196"/>
      <c r="M670" s="101" t="s">
        <v>117</v>
      </c>
      <c r="N670" s="165" t="s">
        <v>386</v>
      </c>
      <c r="O670" s="128">
        <v>0</v>
      </c>
      <c r="P670" s="190">
        <v>0</v>
      </c>
      <c r="Q670" s="102" t="s">
        <v>526</v>
      </c>
      <c r="R670" s="161">
        <f t="shared" si="213"/>
        <v>0</v>
      </c>
      <c r="S670" s="162">
        <v>0</v>
      </c>
      <c r="T670" s="162">
        <v>0</v>
      </c>
      <c r="U670" s="162">
        <v>0</v>
      </c>
      <c r="V670" s="162">
        <v>0</v>
      </c>
      <c r="W670" s="162">
        <v>0</v>
      </c>
      <c r="X670" s="162">
        <v>0</v>
      </c>
      <c r="Y670" s="162">
        <v>0</v>
      </c>
      <c r="Z670" s="162">
        <v>0</v>
      </c>
      <c r="AA670" s="162">
        <v>0</v>
      </c>
      <c r="AB670" s="162">
        <v>0</v>
      </c>
      <c r="AC670" s="162">
        <f t="shared" si="214"/>
        <v>0</v>
      </c>
      <c r="AD670" s="162">
        <v>0</v>
      </c>
    </row>
    <row r="671" spans="1:30" s="168" customFormat="1" ht="37.950000000000003" customHeight="1" x14ac:dyDescent="0.25">
      <c r="A671" s="96" t="s">
        <v>24</v>
      </c>
      <c r="B671" s="96" t="s">
        <v>278</v>
      </c>
      <c r="C671" s="96" t="s">
        <v>278</v>
      </c>
      <c r="D671" s="97" t="s">
        <v>1</v>
      </c>
      <c r="E671" s="98" t="s">
        <v>274</v>
      </c>
      <c r="F671" s="97" t="s">
        <v>275</v>
      </c>
      <c r="G671" s="98" t="s">
        <v>276</v>
      </c>
      <c r="H671" s="195">
        <v>21601</v>
      </c>
      <c r="I671" s="103" t="s">
        <v>831</v>
      </c>
      <c r="J671" s="165" t="s">
        <v>853</v>
      </c>
      <c r="K671" s="166" t="s">
        <v>854</v>
      </c>
      <c r="L671" s="196"/>
      <c r="M671" s="101" t="s">
        <v>117</v>
      </c>
      <c r="N671" s="194" t="s">
        <v>55</v>
      </c>
      <c r="O671" s="128">
        <v>0</v>
      </c>
      <c r="P671" s="190">
        <v>0</v>
      </c>
      <c r="Q671" s="102" t="s">
        <v>526</v>
      </c>
      <c r="R671" s="161">
        <f t="shared" si="213"/>
        <v>0</v>
      </c>
      <c r="S671" s="162">
        <v>0</v>
      </c>
      <c r="T671" s="162">
        <v>0</v>
      </c>
      <c r="U671" s="162">
        <v>0</v>
      </c>
      <c r="V671" s="162">
        <v>0</v>
      </c>
      <c r="W671" s="162">
        <v>0</v>
      </c>
      <c r="X671" s="162">
        <v>0</v>
      </c>
      <c r="Y671" s="162">
        <v>0</v>
      </c>
      <c r="Z671" s="162">
        <v>0</v>
      </c>
      <c r="AA671" s="162">
        <v>0</v>
      </c>
      <c r="AB671" s="162">
        <v>0</v>
      </c>
      <c r="AC671" s="162">
        <f t="shared" si="214"/>
        <v>0</v>
      </c>
      <c r="AD671" s="162">
        <v>0</v>
      </c>
    </row>
    <row r="672" spans="1:30" s="168" customFormat="1" ht="37.950000000000003" customHeight="1" x14ac:dyDescent="0.25">
      <c r="A672" s="96" t="s">
        <v>24</v>
      </c>
      <c r="B672" s="96" t="s">
        <v>278</v>
      </c>
      <c r="C672" s="96" t="s">
        <v>278</v>
      </c>
      <c r="D672" s="97" t="s">
        <v>1</v>
      </c>
      <c r="E672" s="98" t="s">
        <v>274</v>
      </c>
      <c r="F672" s="97" t="s">
        <v>275</v>
      </c>
      <c r="G672" s="98" t="s">
        <v>276</v>
      </c>
      <c r="H672" s="195">
        <v>21601</v>
      </c>
      <c r="I672" s="103" t="s">
        <v>831</v>
      </c>
      <c r="J672" s="165" t="s">
        <v>176</v>
      </c>
      <c r="K672" s="166" t="s">
        <v>575</v>
      </c>
      <c r="L672" s="196"/>
      <c r="M672" s="101" t="s">
        <v>117</v>
      </c>
      <c r="N672" s="165" t="s">
        <v>349</v>
      </c>
      <c r="O672" s="128">
        <v>0</v>
      </c>
      <c r="P672" s="190">
        <v>0</v>
      </c>
      <c r="Q672" s="102" t="s">
        <v>526</v>
      </c>
      <c r="R672" s="161">
        <f t="shared" si="213"/>
        <v>0</v>
      </c>
      <c r="S672" s="162">
        <v>0</v>
      </c>
      <c r="T672" s="162">
        <v>0</v>
      </c>
      <c r="U672" s="162">
        <v>0</v>
      </c>
      <c r="V672" s="162">
        <v>0</v>
      </c>
      <c r="W672" s="162">
        <v>0</v>
      </c>
      <c r="X672" s="162">
        <v>0</v>
      </c>
      <c r="Y672" s="162">
        <v>0</v>
      </c>
      <c r="Z672" s="162">
        <v>0</v>
      </c>
      <c r="AA672" s="162">
        <v>0</v>
      </c>
      <c r="AB672" s="162">
        <v>0</v>
      </c>
      <c r="AC672" s="162">
        <f t="shared" si="214"/>
        <v>0</v>
      </c>
      <c r="AD672" s="162">
        <v>0</v>
      </c>
    </row>
    <row r="673" spans="1:30" s="168" customFormat="1" ht="37.950000000000003" customHeight="1" x14ac:dyDescent="0.25">
      <c r="A673" s="96" t="s">
        <v>24</v>
      </c>
      <c r="B673" s="96" t="s">
        <v>278</v>
      </c>
      <c r="C673" s="96" t="s">
        <v>278</v>
      </c>
      <c r="D673" s="97" t="s">
        <v>1</v>
      </c>
      <c r="E673" s="98" t="s">
        <v>274</v>
      </c>
      <c r="F673" s="97" t="s">
        <v>275</v>
      </c>
      <c r="G673" s="98" t="s">
        <v>276</v>
      </c>
      <c r="H673" s="195">
        <v>21601</v>
      </c>
      <c r="I673" s="103" t="s">
        <v>831</v>
      </c>
      <c r="J673" s="165" t="s">
        <v>1054</v>
      </c>
      <c r="K673" s="166" t="s">
        <v>1055</v>
      </c>
      <c r="L673" s="196"/>
      <c r="M673" s="101" t="s">
        <v>117</v>
      </c>
      <c r="N673" s="165" t="s">
        <v>490</v>
      </c>
      <c r="O673" s="128">
        <v>0</v>
      </c>
      <c r="P673" s="190">
        <v>0</v>
      </c>
      <c r="Q673" s="102" t="s">
        <v>526</v>
      </c>
      <c r="R673" s="161">
        <f t="shared" si="213"/>
        <v>0</v>
      </c>
      <c r="S673" s="162">
        <v>0</v>
      </c>
      <c r="T673" s="162">
        <v>0</v>
      </c>
      <c r="U673" s="162">
        <v>0</v>
      </c>
      <c r="V673" s="162">
        <v>0</v>
      </c>
      <c r="W673" s="162">
        <v>0</v>
      </c>
      <c r="X673" s="162">
        <v>0</v>
      </c>
      <c r="Y673" s="162">
        <v>0</v>
      </c>
      <c r="Z673" s="162">
        <v>0</v>
      </c>
      <c r="AA673" s="162">
        <v>0</v>
      </c>
      <c r="AB673" s="162">
        <v>0</v>
      </c>
      <c r="AC673" s="162">
        <f t="shared" si="214"/>
        <v>0</v>
      </c>
      <c r="AD673" s="162">
        <v>0</v>
      </c>
    </row>
    <row r="674" spans="1:30" s="168" customFormat="1" ht="37.950000000000003" customHeight="1" x14ac:dyDescent="0.25">
      <c r="A674" s="96" t="s">
        <v>24</v>
      </c>
      <c r="B674" s="96" t="s">
        <v>278</v>
      </c>
      <c r="C674" s="96" t="s">
        <v>278</v>
      </c>
      <c r="D674" s="97" t="s">
        <v>1</v>
      </c>
      <c r="E674" s="98" t="s">
        <v>274</v>
      </c>
      <c r="F674" s="97" t="s">
        <v>275</v>
      </c>
      <c r="G674" s="98" t="s">
        <v>276</v>
      </c>
      <c r="H674" s="195">
        <v>21601</v>
      </c>
      <c r="I674" s="103" t="s">
        <v>831</v>
      </c>
      <c r="J674" s="165" t="s">
        <v>175</v>
      </c>
      <c r="K674" s="166" t="s">
        <v>129</v>
      </c>
      <c r="L674" s="196"/>
      <c r="M674" s="101" t="s">
        <v>117</v>
      </c>
      <c r="N674" s="165" t="s">
        <v>490</v>
      </c>
      <c r="O674" s="128">
        <v>0</v>
      </c>
      <c r="P674" s="190">
        <v>0</v>
      </c>
      <c r="Q674" s="102" t="s">
        <v>526</v>
      </c>
      <c r="R674" s="161">
        <f t="shared" si="213"/>
        <v>0</v>
      </c>
      <c r="S674" s="162">
        <v>0</v>
      </c>
      <c r="T674" s="162">
        <v>0</v>
      </c>
      <c r="U674" s="162">
        <v>0</v>
      </c>
      <c r="V674" s="162">
        <v>0</v>
      </c>
      <c r="W674" s="162">
        <v>0</v>
      </c>
      <c r="X674" s="162">
        <v>0</v>
      </c>
      <c r="Y674" s="162">
        <v>0</v>
      </c>
      <c r="Z674" s="162">
        <v>0</v>
      </c>
      <c r="AA674" s="162">
        <v>0</v>
      </c>
      <c r="AB674" s="162">
        <v>0</v>
      </c>
      <c r="AC674" s="162">
        <f t="shared" si="214"/>
        <v>0</v>
      </c>
      <c r="AD674" s="162">
        <v>0</v>
      </c>
    </row>
    <row r="675" spans="1:30" s="168" customFormat="1" ht="37.950000000000003" customHeight="1" x14ac:dyDescent="0.25">
      <c r="A675" s="96" t="s">
        <v>24</v>
      </c>
      <c r="B675" s="96" t="s">
        <v>278</v>
      </c>
      <c r="C675" s="96" t="s">
        <v>278</v>
      </c>
      <c r="D675" s="97" t="s">
        <v>1</v>
      </c>
      <c r="E675" s="98" t="s">
        <v>274</v>
      </c>
      <c r="F675" s="97" t="s">
        <v>275</v>
      </c>
      <c r="G675" s="98" t="s">
        <v>276</v>
      </c>
      <c r="H675" s="195">
        <v>21601</v>
      </c>
      <c r="I675" s="103" t="s">
        <v>831</v>
      </c>
      <c r="J675" s="165" t="s">
        <v>376</v>
      </c>
      <c r="K675" s="166" t="s">
        <v>375</v>
      </c>
      <c r="L675" s="196"/>
      <c r="M675" s="101" t="s">
        <v>117</v>
      </c>
      <c r="N675" s="194" t="s">
        <v>55</v>
      </c>
      <c r="O675" s="128">
        <v>0</v>
      </c>
      <c r="P675" s="190">
        <v>0</v>
      </c>
      <c r="Q675" s="102" t="s">
        <v>526</v>
      </c>
      <c r="R675" s="161">
        <f t="shared" si="213"/>
        <v>0</v>
      </c>
      <c r="S675" s="162">
        <v>0</v>
      </c>
      <c r="T675" s="162">
        <v>0</v>
      </c>
      <c r="U675" s="162">
        <v>0</v>
      </c>
      <c r="V675" s="162">
        <v>0</v>
      </c>
      <c r="W675" s="162">
        <v>0</v>
      </c>
      <c r="X675" s="162">
        <v>0</v>
      </c>
      <c r="Y675" s="162">
        <v>0</v>
      </c>
      <c r="Z675" s="162">
        <v>0</v>
      </c>
      <c r="AA675" s="162">
        <v>0</v>
      </c>
      <c r="AB675" s="162">
        <v>0</v>
      </c>
      <c r="AC675" s="162">
        <f t="shared" si="214"/>
        <v>0</v>
      </c>
      <c r="AD675" s="162">
        <v>0</v>
      </c>
    </row>
    <row r="676" spans="1:30" s="168" customFormat="1" ht="37.950000000000003" customHeight="1" x14ac:dyDescent="0.25">
      <c r="A676" s="96" t="s">
        <v>24</v>
      </c>
      <c r="B676" s="96" t="s">
        <v>278</v>
      </c>
      <c r="C676" s="96" t="s">
        <v>278</v>
      </c>
      <c r="D676" s="97" t="s">
        <v>1</v>
      </c>
      <c r="E676" s="98" t="s">
        <v>274</v>
      </c>
      <c r="F676" s="97" t="s">
        <v>275</v>
      </c>
      <c r="G676" s="98" t="s">
        <v>276</v>
      </c>
      <c r="H676" s="195">
        <v>21601</v>
      </c>
      <c r="I676" s="103" t="s">
        <v>831</v>
      </c>
      <c r="J676" s="165" t="s">
        <v>577</v>
      </c>
      <c r="K676" s="166" t="s">
        <v>214</v>
      </c>
      <c r="L676" s="196"/>
      <c r="M676" s="101" t="s">
        <v>117</v>
      </c>
      <c r="N676" s="194" t="s">
        <v>55</v>
      </c>
      <c r="O676" s="128">
        <v>0</v>
      </c>
      <c r="P676" s="190">
        <v>0</v>
      </c>
      <c r="Q676" s="102" t="s">
        <v>526</v>
      </c>
      <c r="R676" s="161">
        <f t="shared" si="213"/>
        <v>0</v>
      </c>
      <c r="S676" s="162">
        <v>0</v>
      </c>
      <c r="T676" s="162">
        <v>0</v>
      </c>
      <c r="U676" s="162">
        <v>0</v>
      </c>
      <c r="V676" s="162">
        <v>0</v>
      </c>
      <c r="W676" s="162">
        <v>0</v>
      </c>
      <c r="X676" s="162">
        <v>0</v>
      </c>
      <c r="Y676" s="162">
        <v>0</v>
      </c>
      <c r="Z676" s="162">
        <v>0</v>
      </c>
      <c r="AA676" s="162">
        <v>0</v>
      </c>
      <c r="AB676" s="162">
        <v>0</v>
      </c>
      <c r="AC676" s="162">
        <f t="shared" si="214"/>
        <v>0</v>
      </c>
      <c r="AD676" s="162">
        <v>0</v>
      </c>
    </row>
    <row r="677" spans="1:30" s="168" customFormat="1" ht="37.950000000000003" customHeight="1" x14ac:dyDescent="0.25">
      <c r="A677" s="96" t="s">
        <v>24</v>
      </c>
      <c r="B677" s="96" t="s">
        <v>278</v>
      </c>
      <c r="C677" s="96" t="s">
        <v>278</v>
      </c>
      <c r="D677" s="97" t="s">
        <v>1</v>
      </c>
      <c r="E677" s="98" t="s">
        <v>274</v>
      </c>
      <c r="F677" s="97" t="s">
        <v>275</v>
      </c>
      <c r="G677" s="98" t="s">
        <v>276</v>
      </c>
      <c r="H677" s="195">
        <v>21601</v>
      </c>
      <c r="I677" s="103" t="s">
        <v>831</v>
      </c>
      <c r="J677" s="165" t="s">
        <v>579</v>
      </c>
      <c r="K677" s="166" t="s">
        <v>580</v>
      </c>
      <c r="L677" s="196"/>
      <c r="M677" s="101" t="s">
        <v>117</v>
      </c>
      <c r="N677" s="194" t="s">
        <v>55</v>
      </c>
      <c r="O677" s="128">
        <v>0</v>
      </c>
      <c r="P677" s="190">
        <v>0</v>
      </c>
      <c r="Q677" s="102" t="s">
        <v>526</v>
      </c>
      <c r="R677" s="161">
        <f t="shared" si="213"/>
        <v>0</v>
      </c>
      <c r="S677" s="162">
        <v>0</v>
      </c>
      <c r="T677" s="162">
        <v>0</v>
      </c>
      <c r="U677" s="162">
        <v>0</v>
      </c>
      <c r="V677" s="162">
        <v>0</v>
      </c>
      <c r="W677" s="162">
        <v>0</v>
      </c>
      <c r="X677" s="162">
        <v>0</v>
      </c>
      <c r="Y677" s="162">
        <v>0</v>
      </c>
      <c r="Z677" s="162">
        <v>0</v>
      </c>
      <c r="AA677" s="162">
        <v>0</v>
      </c>
      <c r="AB677" s="162">
        <v>0</v>
      </c>
      <c r="AC677" s="162">
        <f t="shared" si="214"/>
        <v>0</v>
      </c>
      <c r="AD677" s="162">
        <v>0</v>
      </c>
    </row>
    <row r="678" spans="1:30" s="168" customFormat="1" ht="37.950000000000003" customHeight="1" x14ac:dyDescent="0.25">
      <c r="A678" s="96" t="s">
        <v>24</v>
      </c>
      <c r="B678" s="96" t="s">
        <v>278</v>
      </c>
      <c r="C678" s="96" t="s">
        <v>278</v>
      </c>
      <c r="D678" s="97" t="s">
        <v>1</v>
      </c>
      <c r="E678" s="98" t="s">
        <v>274</v>
      </c>
      <c r="F678" s="97" t="s">
        <v>275</v>
      </c>
      <c r="G678" s="98" t="s">
        <v>276</v>
      </c>
      <c r="H678" s="195">
        <v>21601</v>
      </c>
      <c r="I678" s="103" t="s">
        <v>831</v>
      </c>
      <c r="J678" s="165" t="s">
        <v>420</v>
      </c>
      <c r="K678" s="166" t="s">
        <v>421</v>
      </c>
      <c r="L678" s="196"/>
      <c r="M678" s="101" t="s">
        <v>117</v>
      </c>
      <c r="N678" s="165" t="s">
        <v>50</v>
      </c>
      <c r="O678" s="128">
        <v>0</v>
      </c>
      <c r="P678" s="190">
        <v>0</v>
      </c>
      <c r="Q678" s="102" t="s">
        <v>526</v>
      </c>
      <c r="R678" s="161">
        <f t="shared" si="213"/>
        <v>0</v>
      </c>
      <c r="S678" s="162">
        <v>0</v>
      </c>
      <c r="T678" s="162">
        <v>0</v>
      </c>
      <c r="U678" s="162">
        <v>0</v>
      </c>
      <c r="V678" s="162">
        <v>0</v>
      </c>
      <c r="W678" s="162">
        <v>0</v>
      </c>
      <c r="X678" s="162">
        <v>0</v>
      </c>
      <c r="Y678" s="162">
        <v>0</v>
      </c>
      <c r="Z678" s="162">
        <v>0</v>
      </c>
      <c r="AA678" s="162">
        <v>0</v>
      </c>
      <c r="AB678" s="162">
        <v>0</v>
      </c>
      <c r="AC678" s="162">
        <f t="shared" si="214"/>
        <v>0</v>
      </c>
      <c r="AD678" s="162">
        <v>0</v>
      </c>
    </row>
    <row r="679" spans="1:30" s="168" customFormat="1" ht="37.950000000000003" customHeight="1" x14ac:dyDescent="0.25">
      <c r="A679" s="96" t="s">
        <v>24</v>
      </c>
      <c r="B679" s="96" t="s">
        <v>278</v>
      </c>
      <c r="C679" s="96" t="s">
        <v>278</v>
      </c>
      <c r="D679" s="97" t="s">
        <v>1</v>
      </c>
      <c r="E679" s="98" t="s">
        <v>274</v>
      </c>
      <c r="F679" s="97" t="s">
        <v>275</v>
      </c>
      <c r="G679" s="98" t="s">
        <v>276</v>
      </c>
      <c r="H679" s="195">
        <v>21601</v>
      </c>
      <c r="I679" s="103" t="s">
        <v>831</v>
      </c>
      <c r="J679" s="165" t="s">
        <v>473</v>
      </c>
      <c r="K679" s="166" t="s">
        <v>474</v>
      </c>
      <c r="L679" s="196"/>
      <c r="M679" s="101" t="s">
        <v>117</v>
      </c>
      <c r="N679" s="194" t="s">
        <v>55</v>
      </c>
      <c r="O679" s="128">
        <v>0</v>
      </c>
      <c r="P679" s="190">
        <v>0</v>
      </c>
      <c r="Q679" s="102" t="s">
        <v>526</v>
      </c>
      <c r="R679" s="161">
        <f t="shared" si="213"/>
        <v>0</v>
      </c>
      <c r="S679" s="162">
        <v>0</v>
      </c>
      <c r="T679" s="162">
        <v>0</v>
      </c>
      <c r="U679" s="162">
        <v>0</v>
      </c>
      <c r="V679" s="162">
        <v>0</v>
      </c>
      <c r="W679" s="162">
        <v>0</v>
      </c>
      <c r="X679" s="162">
        <v>0</v>
      </c>
      <c r="Y679" s="162">
        <v>0</v>
      </c>
      <c r="Z679" s="162">
        <v>0</v>
      </c>
      <c r="AA679" s="162">
        <v>0</v>
      </c>
      <c r="AB679" s="162">
        <v>0</v>
      </c>
      <c r="AC679" s="162">
        <f t="shared" si="214"/>
        <v>0</v>
      </c>
      <c r="AD679" s="162">
        <v>0</v>
      </c>
    </row>
    <row r="680" spans="1:30" s="168" customFormat="1" ht="37.950000000000003" customHeight="1" x14ac:dyDescent="0.25">
      <c r="A680" s="96" t="s">
        <v>24</v>
      </c>
      <c r="B680" s="96" t="s">
        <v>278</v>
      </c>
      <c r="C680" s="96" t="s">
        <v>278</v>
      </c>
      <c r="D680" s="97" t="s">
        <v>1</v>
      </c>
      <c r="E680" s="98" t="s">
        <v>274</v>
      </c>
      <c r="F680" s="97" t="s">
        <v>275</v>
      </c>
      <c r="G680" s="98" t="s">
        <v>276</v>
      </c>
      <c r="H680" s="195">
        <v>21601</v>
      </c>
      <c r="I680" s="103" t="s">
        <v>831</v>
      </c>
      <c r="J680" s="165" t="s">
        <v>842</v>
      </c>
      <c r="K680" s="166" t="s">
        <v>1013</v>
      </c>
      <c r="L680" s="196"/>
      <c r="M680" s="101" t="s">
        <v>117</v>
      </c>
      <c r="N680" s="194" t="s">
        <v>55</v>
      </c>
      <c r="O680" s="128">
        <v>0</v>
      </c>
      <c r="P680" s="190">
        <v>0</v>
      </c>
      <c r="Q680" s="102" t="s">
        <v>526</v>
      </c>
      <c r="R680" s="161">
        <f t="shared" si="213"/>
        <v>0</v>
      </c>
      <c r="S680" s="162">
        <v>0</v>
      </c>
      <c r="T680" s="162">
        <v>0</v>
      </c>
      <c r="U680" s="162">
        <v>0</v>
      </c>
      <c r="V680" s="162">
        <v>0</v>
      </c>
      <c r="W680" s="162">
        <v>0</v>
      </c>
      <c r="X680" s="162">
        <v>0</v>
      </c>
      <c r="Y680" s="162">
        <v>0</v>
      </c>
      <c r="Z680" s="162">
        <v>0</v>
      </c>
      <c r="AA680" s="162">
        <v>0</v>
      </c>
      <c r="AB680" s="162">
        <v>0</v>
      </c>
      <c r="AC680" s="162">
        <f t="shared" si="214"/>
        <v>0</v>
      </c>
      <c r="AD680" s="162">
        <v>0</v>
      </c>
    </row>
    <row r="681" spans="1:30" s="168" customFormat="1" ht="37.950000000000003" customHeight="1" x14ac:dyDescent="0.25">
      <c r="A681" s="96" t="s">
        <v>24</v>
      </c>
      <c r="B681" s="96" t="s">
        <v>278</v>
      </c>
      <c r="C681" s="96" t="s">
        <v>278</v>
      </c>
      <c r="D681" s="97" t="s">
        <v>1</v>
      </c>
      <c r="E681" s="98" t="s">
        <v>274</v>
      </c>
      <c r="F681" s="97" t="s">
        <v>275</v>
      </c>
      <c r="G681" s="98" t="s">
        <v>276</v>
      </c>
      <c r="H681" s="195">
        <v>21601</v>
      </c>
      <c r="I681" s="103" t="s">
        <v>831</v>
      </c>
      <c r="J681" s="165" t="s">
        <v>343</v>
      </c>
      <c r="K681" s="166" t="s">
        <v>344</v>
      </c>
      <c r="L681" s="196"/>
      <c r="M681" s="101" t="s">
        <v>117</v>
      </c>
      <c r="N681" s="165" t="s">
        <v>73</v>
      </c>
      <c r="O681" s="128">
        <v>0</v>
      </c>
      <c r="P681" s="190">
        <v>0</v>
      </c>
      <c r="Q681" s="102" t="s">
        <v>526</v>
      </c>
      <c r="R681" s="161">
        <f t="shared" si="213"/>
        <v>0</v>
      </c>
      <c r="S681" s="162">
        <v>0</v>
      </c>
      <c r="T681" s="162">
        <v>0</v>
      </c>
      <c r="U681" s="162">
        <v>0</v>
      </c>
      <c r="V681" s="162">
        <v>0</v>
      </c>
      <c r="W681" s="162">
        <v>0</v>
      </c>
      <c r="X681" s="162">
        <v>0</v>
      </c>
      <c r="Y681" s="162">
        <v>0</v>
      </c>
      <c r="Z681" s="162">
        <v>0</v>
      </c>
      <c r="AA681" s="162">
        <v>0</v>
      </c>
      <c r="AB681" s="162">
        <v>0</v>
      </c>
      <c r="AC681" s="162">
        <f t="shared" si="214"/>
        <v>0</v>
      </c>
      <c r="AD681" s="162">
        <v>0</v>
      </c>
    </row>
    <row r="682" spans="1:30" s="168" customFormat="1" ht="37.950000000000003" customHeight="1" x14ac:dyDescent="0.25">
      <c r="A682" s="96" t="s">
        <v>24</v>
      </c>
      <c r="B682" s="96" t="s">
        <v>278</v>
      </c>
      <c r="C682" s="96" t="s">
        <v>278</v>
      </c>
      <c r="D682" s="97" t="s">
        <v>1</v>
      </c>
      <c r="E682" s="98" t="s">
        <v>274</v>
      </c>
      <c r="F682" s="97" t="s">
        <v>275</v>
      </c>
      <c r="G682" s="98" t="s">
        <v>276</v>
      </c>
      <c r="H682" s="195">
        <v>21601</v>
      </c>
      <c r="I682" s="103" t="s">
        <v>831</v>
      </c>
      <c r="J682" s="165" t="s">
        <v>283</v>
      </c>
      <c r="K682" s="166" t="s">
        <v>378</v>
      </c>
      <c r="L682" s="196"/>
      <c r="M682" s="101" t="s">
        <v>117</v>
      </c>
      <c r="N682" s="165" t="s">
        <v>116</v>
      </c>
      <c r="O682" s="128">
        <v>0</v>
      </c>
      <c r="P682" s="190">
        <v>0</v>
      </c>
      <c r="Q682" s="102" t="s">
        <v>526</v>
      </c>
      <c r="R682" s="161">
        <f t="shared" si="213"/>
        <v>0</v>
      </c>
      <c r="S682" s="162">
        <v>0</v>
      </c>
      <c r="T682" s="162">
        <v>0</v>
      </c>
      <c r="U682" s="162">
        <v>0</v>
      </c>
      <c r="V682" s="162">
        <v>0</v>
      </c>
      <c r="W682" s="162">
        <v>0</v>
      </c>
      <c r="X682" s="162">
        <v>0</v>
      </c>
      <c r="Y682" s="162">
        <v>0</v>
      </c>
      <c r="Z682" s="162">
        <v>0</v>
      </c>
      <c r="AA682" s="162">
        <v>0</v>
      </c>
      <c r="AB682" s="162">
        <v>0</v>
      </c>
      <c r="AC682" s="162">
        <f t="shared" si="214"/>
        <v>0</v>
      </c>
      <c r="AD682" s="162">
        <v>0</v>
      </c>
    </row>
    <row r="683" spans="1:30" s="168" customFormat="1" ht="37.950000000000003" customHeight="1" x14ac:dyDescent="0.25">
      <c r="A683" s="96" t="s">
        <v>24</v>
      </c>
      <c r="B683" s="96" t="s">
        <v>278</v>
      </c>
      <c r="C683" s="96" t="s">
        <v>278</v>
      </c>
      <c r="D683" s="97" t="s">
        <v>1</v>
      </c>
      <c r="E683" s="98" t="s">
        <v>274</v>
      </c>
      <c r="F683" s="97" t="s">
        <v>275</v>
      </c>
      <c r="G683" s="98" t="s">
        <v>276</v>
      </c>
      <c r="H683" s="195">
        <v>21601</v>
      </c>
      <c r="I683" s="103" t="s">
        <v>831</v>
      </c>
      <c r="J683" s="165" t="s">
        <v>1056</v>
      </c>
      <c r="K683" s="166" t="s">
        <v>195</v>
      </c>
      <c r="L683" s="196"/>
      <c r="M683" s="101" t="s">
        <v>117</v>
      </c>
      <c r="N683" s="165" t="s">
        <v>349</v>
      </c>
      <c r="O683" s="128">
        <v>0</v>
      </c>
      <c r="P683" s="190">
        <v>0</v>
      </c>
      <c r="Q683" s="102" t="s">
        <v>526</v>
      </c>
      <c r="R683" s="161">
        <f t="shared" si="213"/>
        <v>0</v>
      </c>
      <c r="S683" s="162">
        <v>0</v>
      </c>
      <c r="T683" s="162">
        <v>0</v>
      </c>
      <c r="U683" s="162">
        <v>0</v>
      </c>
      <c r="V683" s="162">
        <v>0</v>
      </c>
      <c r="W683" s="162">
        <v>0</v>
      </c>
      <c r="X683" s="162">
        <v>0</v>
      </c>
      <c r="Y683" s="162">
        <v>0</v>
      </c>
      <c r="Z683" s="162">
        <v>0</v>
      </c>
      <c r="AA683" s="162">
        <v>0</v>
      </c>
      <c r="AB683" s="162">
        <v>0</v>
      </c>
      <c r="AC683" s="162">
        <f t="shared" si="214"/>
        <v>0</v>
      </c>
      <c r="AD683" s="162">
        <v>0</v>
      </c>
    </row>
    <row r="684" spans="1:30" s="168" customFormat="1" ht="37.950000000000003" customHeight="1" x14ac:dyDescent="0.25">
      <c r="A684" s="96" t="s">
        <v>24</v>
      </c>
      <c r="B684" s="96" t="s">
        <v>278</v>
      </c>
      <c r="C684" s="96" t="s">
        <v>278</v>
      </c>
      <c r="D684" s="97" t="s">
        <v>1</v>
      </c>
      <c r="E684" s="98" t="s">
        <v>274</v>
      </c>
      <c r="F684" s="97" t="s">
        <v>275</v>
      </c>
      <c r="G684" s="98" t="s">
        <v>276</v>
      </c>
      <c r="H684" s="195">
        <v>21601</v>
      </c>
      <c r="I684" s="103" t="s">
        <v>831</v>
      </c>
      <c r="J684" s="165" t="s">
        <v>246</v>
      </c>
      <c r="K684" s="166" t="s">
        <v>1057</v>
      </c>
      <c r="L684" s="196"/>
      <c r="M684" s="101" t="s">
        <v>117</v>
      </c>
      <c r="N684" s="165" t="s">
        <v>238</v>
      </c>
      <c r="O684" s="128">
        <v>0</v>
      </c>
      <c r="P684" s="190">
        <v>0</v>
      </c>
      <c r="Q684" s="102" t="s">
        <v>526</v>
      </c>
      <c r="R684" s="161">
        <f t="shared" si="213"/>
        <v>0</v>
      </c>
      <c r="S684" s="162">
        <v>0</v>
      </c>
      <c r="T684" s="162">
        <v>0</v>
      </c>
      <c r="U684" s="162">
        <v>0</v>
      </c>
      <c r="V684" s="162">
        <v>0</v>
      </c>
      <c r="W684" s="162">
        <v>0</v>
      </c>
      <c r="X684" s="162">
        <v>0</v>
      </c>
      <c r="Y684" s="162">
        <v>0</v>
      </c>
      <c r="Z684" s="162">
        <v>0</v>
      </c>
      <c r="AA684" s="162">
        <v>0</v>
      </c>
      <c r="AB684" s="162">
        <v>0</v>
      </c>
      <c r="AC684" s="162">
        <f t="shared" si="214"/>
        <v>0</v>
      </c>
      <c r="AD684" s="162">
        <v>0</v>
      </c>
    </row>
    <row r="685" spans="1:30" s="168" customFormat="1" ht="37.950000000000003" customHeight="1" x14ac:dyDescent="0.25">
      <c r="A685" s="96" t="s">
        <v>24</v>
      </c>
      <c r="B685" s="96" t="s">
        <v>278</v>
      </c>
      <c r="C685" s="96" t="s">
        <v>278</v>
      </c>
      <c r="D685" s="97" t="s">
        <v>1</v>
      </c>
      <c r="E685" s="98" t="s">
        <v>274</v>
      </c>
      <c r="F685" s="97" t="s">
        <v>275</v>
      </c>
      <c r="G685" s="98" t="s">
        <v>276</v>
      </c>
      <c r="H685" s="195">
        <v>21601</v>
      </c>
      <c r="I685" s="103" t="s">
        <v>831</v>
      </c>
      <c r="J685" s="165" t="s">
        <v>1058</v>
      </c>
      <c r="K685" s="166" t="s">
        <v>1059</v>
      </c>
      <c r="L685" s="196"/>
      <c r="M685" s="101" t="s">
        <v>117</v>
      </c>
      <c r="N685" s="165" t="s">
        <v>238</v>
      </c>
      <c r="O685" s="128">
        <v>0</v>
      </c>
      <c r="P685" s="190">
        <v>0</v>
      </c>
      <c r="Q685" s="102" t="s">
        <v>526</v>
      </c>
      <c r="R685" s="161">
        <f t="shared" si="213"/>
        <v>0</v>
      </c>
      <c r="S685" s="162">
        <v>0</v>
      </c>
      <c r="T685" s="162">
        <v>0</v>
      </c>
      <c r="U685" s="162">
        <v>0</v>
      </c>
      <c r="V685" s="162">
        <v>0</v>
      </c>
      <c r="W685" s="162">
        <v>0</v>
      </c>
      <c r="X685" s="162">
        <v>0</v>
      </c>
      <c r="Y685" s="162">
        <v>0</v>
      </c>
      <c r="Z685" s="162">
        <v>0</v>
      </c>
      <c r="AA685" s="162">
        <v>0</v>
      </c>
      <c r="AB685" s="162">
        <v>0</v>
      </c>
      <c r="AC685" s="162">
        <f t="shared" si="214"/>
        <v>0</v>
      </c>
      <c r="AD685" s="162">
        <v>0</v>
      </c>
    </row>
    <row r="686" spans="1:30" s="168" customFormat="1" ht="37.950000000000003" customHeight="1" x14ac:dyDescent="0.25">
      <c r="A686" s="96" t="s">
        <v>24</v>
      </c>
      <c r="B686" s="96" t="s">
        <v>278</v>
      </c>
      <c r="C686" s="96" t="s">
        <v>278</v>
      </c>
      <c r="D686" s="97" t="s">
        <v>1</v>
      </c>
      <c r="E686" s="98" t="s">
        <v>274</v>
      </c>
      <c r="F686" s="97" t="s">
        <v>275</v>
      </c>
      <c r="G686" s="98" t="s">
        <v>276</v>
      </c>
      <c r="H686" s="195">
        <v>21601</v>
      </c>
      <c r="I686" s="103" t="s">
        <v>831</v>
      </c>
      <c r="J686" s="165" t="s">
        <v>177</v>
      </c>
      <c r="K686" s="166" t="s">
        <v>849</v>
      </c>
      <c r="L686" s="196"/>
      <c r="M686" s="101" t="s">
        <v>117</v>
      </c>
      <c r="N686" s="165" t="s">
        <v>73</v>
      </c>
      <c r="O686" s="128">
        <v>0</v>
      </c>
      <c r="P686" s="190">
        <v>0</v>
      </c>
      <c r="Q686" s="102" t="s">
        <v>526</v>
      </c>
      <c r="R686" s="161">
        <f t="shared" si="213"/>
        <v>0</v>
      </c>
      <c r="S686" s="162">
        <v>0</v>
      </c>
      <c r="T686" s="162">
        <v>0</v>
      </c>
      <c r="U686" s="162">
        <v>0</v>
      </c>
      <c r="V686" s="162">
        <v>0</v>
      </c>
      <c r="W686" s="162">
        <v>0</v>
      </c>
      <c r="X686" s="162">
        <v>0</v>
      </c>
      <c r="Y686" s="162">
        <v>0</v>
      </c>
      <c r="Z686" s="162">
        <v>0</v>
      </c>
      <c r="AA686" s="162">
        <v>0</v>
      </c>
      <c r="AB686" s="162">
        <v>0</v>
      </c>
      <c r="AC686" s="162">
        <f t="shared" si="214"/>
        <v>0</v>
      </c>
      <c r="AD686" s="162">
        <v>0</v>
      </c>
    </row>
    <row r="687" spans="1:30" s="168" customFormat="1" ht="37.950000000000003" customHeight="1" x14ac:dyDescent="0.25">
      <c r="A687" s="96" t="s">
        <v>24</v>
      </c>
      <c r="B687" s="96" t="s">
        <v>278</v>
      </c>
      <c r="C687" s="96" t="s">
        <v>278</v>
      </c>
      <c r="D687" s="97" t="s">
        <v>1</v>
      </c>
      <c r="E687" s="98" t="s">
        <v>274</v>
      </c>
      <c r="F687" s="97" t="s">
        <v>275</v>
      </c>
      <c r="G687" s="98" t="s">
        <v>276</v>
      </c>
      <c r="H687" s="195">
        <v>21601</v>
      </c>
      <c r="I687" s="103" t="s">
        <v>831</v>
      </c>
      <c r="J687" s="165" t="s">
        <v>338</v>
      </c>
      <c r="K687" s="166" t="s">
        <v>339</v>
      </c>
      <c r="L687" s="196"/>
      <c r="M687" s="101" t="s">
        <v>117</v>
      </c>
      <c r="N687" s="194" t="s">
        <v>55</v>
      </c>
      <c r="O687" s="128">
        <v>0</v>
      </c>
      <c r="P687" s="190">
        <v>0</v>
      </c>
      <c r="Q687" s="102" t="s">
        <v>526</v>
      </c>
      <c r="R687" s="161">
        <f t="shared" si="213"/>
        <v>0</v>
      </c>
      <c r="S687" s="162">
        <v>0</v>
      </c>
      <c r="T687" s="162">
        <v>0</v>
      </c>
      <c r="U687" s="162">
        <v>0</v>
      </c>
      <c r="V687" s="162">
        <v>0</v>
      </c>
      <c r="W687" s="162">
        <v>0</v>
      </c>
      <c r="X687" s="162">
        <v>0</v>
      </c>
      <c r="Y687" s="162">
        <v>0</v>
      </c>
      <c r="Z687" s="162">
        <v>0</v>
      </c>
      <c r="AA687" s="162">
        <v>0</v>
      </c>
      <c r="AB687" s="162">
        <v>0</v>
      </c>
      <c r="AC687" s="162">
        <f t="shared" si="214"/>
        <v>0</v>
      </c>
      <c r="AD687" s="162">
        <v>0</v>
      </c>
    </row>
    <row r="688" spans="1:30" s="168" customFormat="1" ht="37.950000000000003" customHeight="1" x14ac:dyDescent="0.25">
      <c r="A688" s="96" t="s">
        <v>24</v>
      </c>
      <c r="B688" s="96" t="s">
        <v>278</v>
      </c>
      <c r="C688" s="96" t="s">
        <v>278</v>
      </c>
      <c r="D688" s="97" t="s">
        <v>1</v>
      </c>
      <c r="E688" s="98" t="s">
        <v>274</v>
      </c>
      <c r="F688" s="97" t="s">
        <v>275</v>
      </c>
      <c r="G688" s="98" t="s">
        <v>276</v>
      </c>
      <c r="H688" s="195">
        <v>21601</v>
      </c>
      <c r="I688" s="103" t="s">
        <v>831</v>
      </c>
      <c r="J688" s="165" t="s">
        <v>377</v>
      </c>
      <c r="K688" s="166" t="s">
        <v>378</v>
      </c>
      <c r="L688" s="196"/>
      <c r="M688" s="101" t="s">
        <v>117</v>
      </c>
      <c r="N688" s="165" t="s">
        <v>379</v>
      </c>
      <c r="O688" s="128">
        <v>0</v>
      </c>
      <c r="P688" s="190">
        <v>0</v>
      </c>
      <c r="Q688" s="102" t="s">
        <v>526</v>
      </c>
      <c r="R688" s="161">
        <f t="shared" si="213"/>
        <v>0</v>
      </c>
      <c r="S688" s="162">
        <v>0</v>
      </c>
      <c r="T688" s="162">
        <v>0</v>
      </c>
      <c r="U688" s="162">
        <v>0</v>
      </c>
      <c r="V688" s="162">
        <v>0</v>
      </c>
      <c r="W688" s="162">
        <v>0</v>
      </c>
      <c r="X688" s="162">
        <v>0</v>
      </c>
      <c r="Y688" s="162">
        <v>0</v>
      </c>
      <c r="Z688" s="162">
        <v>0</v>
      </c>
      <c r="AA688" s="162">
        <v>0</v>
      </c>
      <c r="AB688" s="162">
        <v>0</v>
      </c>
      <c r="AC688" s="162">
        <f t="shared" si="214"/>
        <v>0</v>
      </c>
      <c r="AD688" s="162">
        <v>0</v>
      </c>
    </row>
    <row r="689" spans="1:30" s="168" customFormat="1" ht="37.950000000000003" customHeight="1" x14ac:dyDescent="0.3">
      <c r="A689" s="96" t="s">
        <v>24</v>
      </c>
      <c r="B689" s="96" t="s">
        <v>278</v>
      </c>
      <c r="C689" s="96" t="s">
        <v>278</v>
      </c>
      <c r="D689" s="97" t="s">
        <v>1</v>
      </c>
      <c r="E689" s="98" t="s">
        <v>274</v>
      </c>
      <c r="F689" s="97" t="s">
        <v>275</v>
      </c>
      <c r="G689" s="98" t="s">
        <v>276</v>
      </c>
      <c r="H689" s="195">
        <v>21601</v>
      </c>
      <c r="I689" s="103" t="s">
        <v>831</v>
      </c>
      <c r="J689" s="179" t="s">
        <v>314</v>
      </c>
      <c r="K689" s="63" t="s">
        <v>315</v>
      </c>
      <c r="L689" s="196"/>
      <c r="M689" s="101" t="s">
        <v>117</v>
      </c>
      <c r="N689" s="165" t="s">
        <v>379</v>
      </c>
      <c r="O689" s="128">
        <v>0</v>
      </c>
      <c r="P689" s="190">
        <v>0</v>
      </c>
      <c r="Q689" s="102" t="s">
        <v>526</v>
      </c>
      <c r="R689" s="161">
        <f t="shared" ref="R689:R770" si="215">+ROUND(P689*O689,0)</f>
        <v>0</v>
      </c>
      <c r="S689" s="162">
        <v>0</v>
      </c>
      <c r="T689" s="162">
        <v>0</v>
      </c>
      <c r="U689" s="162">
        <v>0</v>
      </c>
      <c r="V689" s="162">
        <v>0</v>
      </c>
      <c r="W689" s="162">
        <v>0</v>
      </c>
      <c r="X689" s="162">
        <v>0</v>
      </c>
      <c r="Y689" s="162">
        <v>0</v>
      </c>
      <c r="Z689" s="162">
        <v>0</v>
      </c>
      <c r="AA689" s="162">
        <v>0</v>
      </c>
      <c r="AB689" s="162">
        <v>0</v>
      </c>
      <c r="AC689" s="162">
        <f t="shared" si="214"/>
        <v>0</v>
      </c>
      <c r="AD689" s="162">
        <v>0</v>
      </c>
    </row>
    <row r="690" spans="1:30" s="168" customFormat="1" ht="37.950000000000003" customHeight="1" x14ac:dyDescent="0.3">
      <c r="A690" s="96" t="s">
        <v>24</v>
      </c>
      <c r="B690" s="96" t="s">
        <v>278</v>
      </c>
      <c r="C690" s="96" t="s">
        <v>278</v>
      </c>
      <c r="D690" s="97" t="s">
        <v>1</v>
      </c>
      <c r="E690" s="98" t="s">
        <v>274</v>
      </c>
      <c r="F690" s="97" t="s">
        <v>275</v>
      </c>
      <c r="G690" s="98" t="s">
        <v>276</v>
      </c>
      <c r="H690" s="195">
        <v>21601</v>
      </c>
      <c r="I690" s="103" t="s">
        <v>831</v>
      </c>
      <c r="J690" s="179" t="s">
        <v>314</v>
      </c>
      <c r="K690" s="63" t="s">
        <v>315</v>
      </c>
      <c r="L690" s="196"/>
      <c r="M690" s="101" t="s">
        <v>117</v>
      </c>
      <c r="N690" s="165" t="s">
        <v>379</v>
      </c>
      <c r="O690" s="128">
        <v>0</v>
      </c>
      <c r="P690" s="190">
        <v>0</v>
      </c>
      <c r="Q690" s="102" t="s">
        <v>526</v>
      </c>
      <c r="R690" s="161">
        <f t="shared" si="215"/>
        <v>0</v>
      </c>
      <c r="S690" s="162">
        <v>0</v>
      </c>
      <c r="T690" s="162">
        <v>0</v>
      </c>
      <c r="U690" s="162">
        <v>0</v>
      </c>
      <c r="V690" s="162">
        <v>0</v>
      </c>
      <c r="W690" s="162">
        <v>0</v>
      </c>
      <c r="X690" s="162">
        <v>0</v>
      </c>
      <c r="Y690" s="162">
        <v>0</v>
      </c>
      <c r="Z690" s="162">
        <v>0</v>
      </c>
      <c r="AA690" s="162">
        <v>0</v>
      </c>
      <c r="AB690" s="162">
        <v>0</v>
      </c>
      <c r="AC690" s="162">
        <f t="shared" si="214"/>
        <v>0</v>
      </c>
      <c r="AD690" s="162">
        <v>0</v>
      </c>
    </row>
    <row r="691" spans="1:30" s="168" customFormat="1" ht="37.950000000000003" customHeight="1" x14ac:dyDescent="0.3">
      <c r="A691" s="96" t="s">
        <v>24</v>
      </c>
      <c r="B691" s="96" t="s">
        <v>278</v>
      </c>
      <c r="C691" s="96" t="s">
        <v>278</v>
      </c>
      <c r="D691" s="97" t="s">
        <v>1</v>
      </c>
      <c r="E691" s="98" t="s">
        <v>274</v>
      </c>
      <c r="F691" s="97" t="s">
        <v>275</v>
      </c>
      <c r="G691" s="98" t="s">
        <v>276</v>
      </c>
      <c r="H691" s="195">
        <v>21601</v>
      </c>
      <c r="I691" s="103" t="s">
        <v>831</v>
      </c>
      <c r="J691" s="179" t="s">
        <v>1060</v>
      </c>
      <c r="K691" s="63" t="s">
        <v>1061</v>
      </c>
      <c r="L691" s="196"/>
      <c r="M691" s="101" t="s">
        <v>117</v>
      </c>
      <c r="N691" s="165" t="s">
        <v>55</v>
      </c>
      <c r="O691" s="128">
        <v>0</v>
      </c>
      <c r="P691" s="190">
        <v>0</v>
      </c>
      <c r="Q691" s="102" t="s">
        <v>526</v>
      </c>
      <c r="R691" s="161">
        <f t="shared" si="215"/>
        <v>0</v>
      </c>
      <c r="S691" s="162">
        <v>0</v>
      </c>
      <c r="T691" s="162">
        <v>0</v>
      </c>
      <c r="U691" s="162">
        <v>0</v>
      </c>
      <c r="V691" s="162">
        <v>0</v>
      </c>
      <c r="W691" s="162">
        <v>0</v>
      </c>
      <c r="X691" s="162">
        <v>0</v>
      </c>
      <c r="Y691" s="162">
        <v>0</v>
      </c>
      <c r="Z691" s="162">
        <v>0</v>
      </c>
      <c r="AA691" s="162">
        <v>0</v>
      </c>
      <c r="AB691" s="162">
        <v>0</v>
      </c>
      <c r="AC691" s="162">
        <f t="shared" si="214"/>
        <v>0</v>
      </c>
      <c r="AD691" s="162">
        <v>0</v>
      </c>
    </row>
    <row r="692" spans="1:30" s="168" customFormat="1" ht="37.950000000000003" customHeight="1" x14ac:dyDescent="0.3">
      <c r="A692" s="96" t="s">
        <v>24</v>
      </c>
      <c r="B692" s="96" t="s">
        <v>278</v>
      </c>
      <c r="C692" s="96" t="s">
        <v>278</v>
      </c>
      <c r="D692" s="97" t="s">
        <v>1</v>
      </c>
      <c r="E692" s="98" t="s">
        <v>274</v>
      </c>
      <c r="F692" s="97" t="s">
        <v>275</v>
      </c>
      <c r="G692" s="98" t="s">
        <v>276</v>
      </c>
      <c r="H692" s="195">
        <v>24601</v>
      </c>
      <c r="I692" s="103" t="s">
        <v>41</v>
      </c>
      <c r="J692" s="179" t="s">
        <v>906</v>
      </c>
      <c r="K692" s="63" t="s">
        <v>907</v>
      </c>
      <c r="L692" s="196"/>
      <c r="M692" s="101" t="s">
        <v>117</v>
      </c>
      <c r="N692" s="165" t="s">
        <v>55</v>
      </c>
      <c r="O692" s="128">
        <v>0</v>
      </c>
      <c r="P692" s="190">
        <v>0</v>
      </c>
      <c r="Q692" s="102" t="s">
        <v>526</v>
      </c>
      <c r="R692" s="161">
        <f t="shared" si="215"/>
        <v>0</v>
      </c>
      <c r="S692" s="162">
        <v>0</v>
      </c>
      <c r="T692" s="162">
        <v>0</v>
      </c>
      <c r="U692" s="162">
        <v>0</v>
      </c>
      <c r="V692" s="162">
        <v>0</v>
      </c>
      <c r="W692" s="162">
        <v>0</v>
      </c>
      <c r="X692" s="162">
        <v>0</v>
      </c>
      <c r="Y692" s="162">
        <v>0</v>
      </c>
      <c r="Z692" s="162">
        <v>0</v>
      </c>
      <c r="AA692" s="162">
        <v>0</v>
      </c>
      <c r="AB692" s="162">
        <v>0</v>
      </c>
      <c r="AC692" s="162">
        <f t="shared" si="214"/>
        <v>0</v>
      </c>
      <c r="AD692" s="162">
        <v>0</v>
      </c>
    </row>
    <row r="693" spans="1:30" s="168" customFormat="1" ht="37.950000000000003" customHeight="1" x14ac:dyDescent="0.25">
      <c r="A693" s="96" t="s">
        <v>24</v>
      </c>
      <c r="B693" s="96" t="s">
        <v>278</v>
      </c>
      <c r="C693" s="96" t="s">
        <v>278</v>
      </c>
      <c r="D693" s="97" t="s">
        <v>1</v>
      </c>
      <c r="E693" s="98" t="s">
        <v>274</v>
      </c>
      <c r="F693" s="97" t="s">
        <v>275</v>
      </c>
      <c r="G693" s="98" t="s">
        <v>276</v>
      </c>
      <c r="H693" s="195">
        <v>24801</v>
      </c>
      <c r="I693" s="103" t="s">
        <v>485</v>
      </c>
      <c r="J693" s="165" t="s">
        <v>1062</v>
      </c>
      <c r="K693" s="166" t="s">
        <v>1063</v>
      </c>
      <c r="L693" s="196"/>
      <c r="M693" s="101" t="s">
        <v>117</v>
      </c>
      <c r="N693" s="165" t="s">
        <v>55</v>
      </c>
      <c r="O693" s="128">
        <v>0</v>
      </c>
      <c r="P693" s="190">
        <v>0</v>
      </c>
      <c r="Q693" s="102" t="s">
        <v>526</v>
      </c>
      <c r="R693" s="161">
        <f t="shared" si="215"/>
        <v>0</v>
      </c>
      <c r="S693" s="162">
        <v>0</v>
      </c>
      <c r="T693" s="162">
        <v>0</v>
      </c>
      <c r="U693" s="162">
        <v>0</v>
      </c>
      <c r="V693" s="162">
        <v>0</v>
      </c>
      <c r="W693" s="162">
        <v>0</v>
      </c>
      <c r="X693" s="162">
        <v>0</v>
      </c>
      <c r="Y693" s="162">
        <v>0</v>
      </c>
      <c r="Z693" s="162">
        <v>0</v>
      </c>
      <c r="AA693" s="162">
        <v>0</v>
      </c>
      <c r="AB693" s="162">
        <v>0</v>
      </c>
      <c r="AC693" s="162">
        <f t="shared" si="214"/>
        <v>0</v>
      </c>
      <c r="AD693" s="162">
        <v>0</v>
      </c>
    </row>
    <row r="694" spans="1:30" s="168" customFormat="1" ht="37.950000000000003" customHeight="1" x14ac:dyDescent="0.25">
      <c r="A694" s="96" t="s">
        <v>24</v>
      </c>
      <c r="B694" s="96" t="s">
        <v>278</v>
      </c>
      <c r="C694" s="96" t="s">
        <v>278</v>
      </c>
      <c r="D694" s="97" t="s">
        <v>1</v>
      </c>
      <c r="E694" s="98" t="s">
        <v>274</v>
      </c>
      <c r="F694" s="97" t="s">
        <v>275</v>
      </c>
      <c r="G694" s="98" t="s">
        <v>276</v>
      </c>
      <c r="H694" s="195">
        <v>24901</v>
      </c>
      <c r="I694" s="103" t="s">
        <v>42</v>
      </c>
      <c r="J694" s="165" t="s">
        <v>1064</v>
      </c>
      <c r="K694" s="166" t="s">
        <v>1065</v>
      </c>
      <c r="L694" s="196"/>
      <c r="M694" s="101" t="s">
        <v>117</v>
      </c>
      <c r="N694" s="165" t="s">
        <v>578</v>
      </c>
      <c r="O694" s="128">
        <v>0</v>
      </c>
      <c r="P694" s="190">
        <v>0</v>
      </c>
      <c r="Q694" s="102" t="s">
        <v>526</v>
      </c>
      <c r="R694" s="161">
        <f t="shared" si="215"/>
        <v>0</v>
      </c>
      <c r="S694" s="162">
        <v>0</v>
      </c>
      <c r="T694" s="162">
        <v>0</v>
      </c>
      <c r="U694" s="162">
        <v>0</v>
      </c>
      <c r="V694" s="162">
        <v>0</v>
      </c>
      <c r="W694" s="162">
        <v>0</v>
      </c>
      <c r="X694" s="162">
        <v>0</v>
      </c>
      <c r="Y694" s="162">
        <v>0</v>
      </c>
      <c r="Z694" s="162">
        <v>0</v>
      </c>
      <c r="AA694" s="162">
        <v>0</v>
      </c>
      <c r="AB694" s="162">
        <v>0</v>
      </c>
      <c r="AC694" s="162">
        <f t="shared" si="214"/>
        <v>0</v>
      </c>
      <c r="AD694" s="162">
        <v>0</v>
      </c>
    </row>
    <row r="695" spans="1:30" s="168" customFormat="1" ht="37.950000000000003" customHeight="1" x14ac:dyDescent="0.25">
      <c r="A695" s="96" t="s">
        <v>24</v>
      </c>
      <c r="B695" s="96" t="s">
        <v>278</v>
      </c>
      <c r="C695" s="96" t="s">
        <v>278</v>
      </c>
      <c r="D695" s="97" t="s">
        <v>1</v>
      </c>
      <c r="E695" s="98" t="s">
        <v>274</v>
      </c>
      <c r="F695" s="97" t="s">
        <v>275</v>
      </c>
      <c r="G695" s="98" t="s">
        <v>276</v>
      </c>
      <c r="H695" s="195">
        <v>26102</v>
      </c>
      <c r="I695" s="103" t="s">
        <v>1066</v>
      </c>
      <c r="J695" s="165" t="s">
        <v>316</v>
      </c>
      <c r="K695" s="166" t="s">
        <v>317</v>
      </c>
      <c r="L695" s="157"/>
      <c r="M695" s="206" t="s">
        <v>117</v>
      </c>
      <c r="N695" s="194" t="s">
        <v>55</v>
      </c>
      <c r="O695" s="102">
        <v>52</v>
      </c>
      <c r="P695" s="190">
        <v>100</v>
      </c>
      <c r="Q695" s="102" t="s">
        <v>526</v>
      </c>
      <c r="R695" s="161">
        <f t="shared" si="215"/>
        <v>5200</v>
      </c>
      <c r="S695" s="162">
        <v>0</v>
      </c>
      <c r="T695" s="162">
        <v>0</v>
      </c>
      <c r="U695" s="162">
        <v>0</v>
      </c>
      <c r="V695" s="162">
        <v>0</v>
      </c>
      <c r="W695" s="162">
        <v>0</v>
      </c>
      <c r="X695" s="162">
        <v>0</v>
      </c>
      <c r="Y695" s="162">
        <v>0</v>
      </c>
      <c r="Z695" s="162">
        <v>0</v>
      </c>
      <c r="AA695" s="162">
        <v>0</v>
      </c>
      <c r="AB695" s="162">
        <v>0</v>
      </c>
      <c r="AC695" s="162">
        <f t="shared" si="214"/>
        <v>5200</v>
      </c>
      <c r="AD695" s="162">
        <v>0</v>
      </c>
    </row>
    <row r="696" spans="1:30" s="168" customFormat="1" ht="37.950000000000003" customHeight="1" x14ac:dyDescent="0.25">
      <c r="A696" s="96" t="s">
        <v>24</v>
      </c>
      <c r="B696" s="96" t="s">
        <v>278</v>
      </c>
      <c r="C696" s="96" t="s">
        <v>278</v>
      </c>
      <c r="D696" s="97" t="s">
        <v>1</v>
      </c>
      <c r="E696" s="98" t="s">
        <v>274</v>
      </c>
      <c r="F696" s="97" t="s">
        <v>275</v>
      </c>
      <c r="G696" s="98" t="s">
        <v>276</v>
      </c>
      <c r="H696" s="195">
        <v>26102</v>
      </c>
      <c r="I696" s="103" t="s">
        <v>1066</v>
      </c>
      <c r="J696" s="165" t="s">
        <v>186</v>
      </c>
      <c r="K696" s="166" t="s">
        <v>318</v>
      </c>
      <c r="L696" s="157"/>
      <c r="M696" s="206" t="s">
        <v>117</v>
      </c>
      <c r="N696" s="194" t="s">
        <v>55</v>
      </c>
      <c r="O696" s="102">
        <v>0</v>
      </c>
      <c r="P696" s="190">
        <v>0</v>
      </c>
      <c r="Q696" s="102" t="s">
        <v>526</v>
      </c>
      <c r="R696" s="161">
        <f t="shared" si="215"/>
        <v>0</v>
      </c>
      <c r="S696" s="162">
        <v>0</v>
      </c>
      <c r="T696" s="162">
        <v>0</v>
      </c>
      <c r="U696" s="162">
        <v>0</v>
      </c>
      <c r="V696" s="162">
        <v>0</v>
      </c>
      <c r="W696" s="162">
        <v>0</v>
      </c>
      <c r="X696" s="162">
        <v>0</v>
      </c>
      <c r="Y696" s="162">
        <v>0</v>
      </c>
      <c r="Z696" s="162">
        <v>0</v>
      </c>
      <c r="AA696" s="162">
        <v>0</v>
      </c>
      <c r="AB696" s="162">
        <v>0</v>
      </c>
      <c r="AC696" s="162">
        <f t="shared" si="214"/>
        <v>0</v>
      </c>
      <c r="AD696" s="162">
        <v>0</v>
      </c>
    </row>
    <row r="697" spans="1:30" s="168" customFormat="1" ht="37.950000000000003" customHeight="1" x14ac:dyDescent="0.3">
      <c r="A697" s="96" t="s">
        <v>24</v>
      </c>
      <c r="B697" s="96" t="s">
        <v>278</v>
      </c>
      <c r="C697" s="96" t="s">
        <v>278</v>
      </c>
      <c r="D697" s="97" t="s">
        <v>1</v>
      </c>
      <c r="E697" s="98" t="s">
        <v>274</v>
      </c>
      <c r="F697" s="97" t="s">
        <v>275</v>
      </c>
      <c r="G697" s="98" t="s">
        <v>276</v>
      </c>
      <c r="H697" s="195">
        <v>26102</v>
      </c>
      <c r="I697" s="103" t="s">
        <v>1066</v>
      </c>
      <c r="J697" s="63" t="s">
        <v>1067</v>
      </c>
      <c r="K697" s="63" t="s">
        <v>1068</v>
      </c>
      <c r="L697" s="157"/>
      <c r="M697" s="206" t="s">
        <v>117</v>
      </c>
      <c r="N697" s="194" t="s">
        <v>55</v>
      </c>
      <c r="O697" s="102">
        <v>0</v>
      </c>
      <c r="P697" s="190">
        <v>0</v>
      </c>
      <c r="Q697" s="102" t="s">
        <v>526</v>
      </c>
      <c r="R697" s="161">
        <f t="shared" si="215"/>
        <v>0</v>
      </c>
      <c r="S697" s="162">
        <v>0</v>
      </c>
      <c r="T697" s="162">
        <v>0</v>
      </c>
      <c r="U697" s="162">
        <v>0</v>
      </c>
      <c r="V697" s="162">
        <v>0</v>
      </c>
      <c r="W697" s="162">
        <v>0</v>
      </c>
      <c r="X697" s="162">
        <v>0</v>
      </c>
      <c r="Y697" s="162">
        <v>0</v>
      </c>
      <c r="Z697" s="162">
        <v>0</v>
      </c>
      <c r="AA697" s="162">
        <v>0</v>
      </c>
      <c r="AB697" s="162">
        <v>0</v>
      </c>
      <c r="AC697" s="162">
        <f t="shared" si="214"/>
        <v>0</v>
      </c>
      <c r="AD697" s="162">
        <v>0</v>
      </c>
    </row>
    <row r="698" spans="1:30" s="168" customFormat="1" ht="37.950000000000003" customHeight="1" x14ac:dyDescent="0.3">
      <c r="A698" s="96" t="s">
        <v>24</v>
      </c>
      <c r="B698" s="96" t="s">
        <v>278</v>
      </c>
      <c r="C698" s="96" t="s">
        <v>278</v>
      </c>
      <c r="D698" s="97" t="s">
        <v>1</v>
      </c>
      <c r="E698" s="98" t="s">
        <v>274</v>
      </c>
      <c r="F698" s="97" t="s">
        <v>275</v>
      </c>
      <c r="G698" s="98" t="s">
        <v>276</v>
      </c>
      <c r="H698" s="195">
        <v>26102</v>
      </c>
      <c r="I698" s="103" t="s">
        <v>1066</v>
      </c>
      <c r="J698" s="63" t="s">
        <v>1069</v>
      </c>
      <c r="K698" s="60" t="s">
        <v>1070</v>
      </c>
      <c r="L698" s="157"/>
      <c r="M698" s="206" t="s">
        <v>117</v>
      </c>
      <c r="N698" s="194" t="s">
        <v>55</v>
      </c>
      <c r="O698" s="102">
        <v>0</v>
      </c>
      <c r="P698" s="190">
        <v>0</v>
      </c>
      <c r="Q698" s="102" t="s">
        <v>526</v>
      </c>
      <c r="R698" s="161">
        <f t="shared" si="215"/>
        <v>0</v>
      </c>
      <c r="S698" s="162">
        <v>0</v>
      </c>
      <c r="T698" s="162">
        <v>0</v>
      </c>
      <c r="U698" s="162">
        <v>0</v>
      </c>
      <c r="V698" s="162">
        <v>0</v>
      </c>
      <c r="W698" s="162">
        <v>0</v>
      </c>
      <c r="X698" s="162">
        <v>0</v>
      </c>
      <c r="Y698" s="162">
        <v>0</v>
      </c>
      <c r="Z698" s="162">
        <v>0</v>
      </c>
      <c r="AA698" s="162">
        <v>0</v>
      </c>
      <c r="AB698" s="162">
        <v>0</v>
      </c>
      <c r="AC698" s="162">
        <f t="shared" si="214"/>
        <v>0</v>
      </c>
      <c r="AD698" s="162">
        <v>0</v>
      </c>
    </row>
    <row r="699" spans="1:30" s="168" customFormat="1" ht="37.950000000000003" customHeight="1" x14ac:dyDescent="0.25">
      <c r="A699" s="96" t="s">
        <v>24</v>
      </c>
      <c r="B699" s="96" t="s">
        <v>278</v>
      </c>
      <c r="C699" s="96" t="s">
        <v>278</v>
      </c>
      <c r="D699" s="97" t="s">
        <v>1</v>
      </c>
      <c r="E699" s="98" t="s">
        <v>274</v>
      </c>
      <c r="F699" s="97" t="s">
        <v>275</v>
      </c>
      <c r="G699" s="98" t="s">
        <v>276</v>
      </c>
      <c r="H699" s="155">
        <v>31301</v>
      </c>
      <c r="I699" s="103" t="s">
        <v>975</v>
      </c>
      <c r="J699" s="155"/>
      <c r="K699" s="166" t="s">
        <v>1071</v>
      </c>
      <c r="L699" s="157"/>
      <c r="M699" s="101" t="s">
        <v>1072</v>
      </c>
      <c r="N699" s="158" t="s">
        <v>132</v>
      </c>
      <c r="O699" s="102">
        <v>1</v>
      </c>
      <c r="P699" s="190">
        <v>1682</v>
      </c>
      <c r="Q699" s="102" t="s">
        <v>977</v>
      </c>
      <c r="R699" s="161">
        <f t="shared" si="215"/>
        <v>1682</v>
      </c>
      <c r="S699" s="162">
        <v>0</v>
      </c>
      <c r="T699" s="162">
        <v>0</v>
      </c>
      <c r="U699" s="162">
        <v>0</v>
      </c>
      <c r="V699" s="162">
        <v>0</v>
      </c>
      <c r="W699" s="162">
        <v>0</v>
      </c>
      <c r="X699" s="162">
        <v>0</v>
      </c>
      <c r="Y699" s="162">
        <v>0</v>
      </c>
      <c r="Z699" s="162">
        <v>0</v>
      </c>
      <c r="AA699" s="162">
        <v>0</v>
      </c>
      <c r="AB699" s="162">
        <v>0</v>
      </c>
      <c r="AC699" s="162">
        <f t="shared" si="214"/>
        <v>1682</v>
      </c>
      <c r="AD699" s="162">
        <v>0</v>
      </c>
    </row>
    <row r="700" spans="1:30" s="168" customFormat="1" ht="37.950000000000003" customHeight="1" x14ac:dyDescent="0.25">
      <c r="A700" s="96" t="s">
        <v>24</v>
      </c>
      <c r="B700" s="96" t="s">
        <v>278</v>
      </c>
      <c r="C700" s="96" t="s">
        <v>278</v>
      </c>
      <c r="D700" s="97" t="s">
        <v>1</v>
      </c>
      <c r="E700" s="98" t="s">
        <v>274</v>
      </c>
      <c r="F700" s="97" t="s">
        <v>275</v>
      </c>
      <c r="G700" s="98" t="s">
        <v>276</v>
      </c>
      <c r="H700" s="155">
        <v>31301</v>
      </c>
      <c r="I700" s="103" t="s">
        <v>975</v>
      </c>
      <c r="J700" s="155"/>
      <c r="K700" s="166" t="s">
        <v>1073</v>
      </c>
      <c r="L700" s="157"/>
      <c r="M700" s="101" t="s">
        <v>1072</v>
      </c>
      <c r="N700" s="158" t="s">
        <v>132</v>
      </c>
      <c r="O700" s="102">
        <v>0</v>
      </c>
      <c r="P700" s="190">
        <v>0</v>
      </c>
      <c r="Q700" s="102" t="s">
        <v>977</v>
      </c>
      <c r="R700" s="161">
        <f t="shared" si="215"/>
        <v>0</v>
      </c>
      <c r="S700" s="162">
        <v>0</v>
      </c>
      <c r="T700" s="162">
        <v>0</v>
      </c>
      <c r="U700" s="162">
        <v>0</v>
      </c>
      <c r="V700" s="162">
        <v>0</v>
      </c>
      <c r="W700" s="162">
        <v>0</v>
      </c>
      <c r="X700" s="162">
        <v>0</v>
      </c>
      <c r="Y700" s="162">
        <v>0</v>
      </c>
      <c r="Z700" s="162">
        <v>0</v>
      </c>
      <c r="AA700" s="162">
        <v>0</v>
      </c>
      <c r="AB700" s="162">
        <v>0</v>
      </c>
      <c r="AC700" s="162">
        <f t="shared" si="214"/>
        <v>0</v>
      </c>
      <c r="AD700" s="162">
        <v>0</v>
      </c>
    </row>
    <row r="701" spans="1:30" s="168" customFormat="1" ht="37.950000000000003" customHeight="1" x14ac:dyDescent="0.25">
      <c r="A701" s="96" t="s">
        <v>24</v>
      </c>
      <c r="B701" s="96" t="s">
        <v>278</v>
      </c>
      <c r="C701" s="96" t="s">
        <v>278</v>
      </c>
      <c r="D701" s="97" t="s">
        <v>1</v>
      </c>
      <c r="E701" s="98" t="s">
        <v>274</v>
      </c>
      <c r="F701" s="97" t="s">
        <v>275</v>
      </c>
      <c r="G701" s="98" t="s">
        <v>276</v>
      </c>
      <c r="H701" s="155">
        <v>31301</v>
      </c>
      <c r="I701" s="103" t="s">
        <v>975</v>
      </c>
      <c r="J701" s="155"/>
      <c r="K701" s="166" t="s">
        <v>1074</v>
      </c>
      <c r="L701" s="207" t="s">
        <v>1075</v>
      </c>
      <c r="M701" s="101" t="s">
        <v>1072</v>
      </c>
      <c r="N701" s="158" t="s">
        <v>132</v>
      </c>
      <c r="O701" s="128">
        <v>0</v>
      </c>
      <c r="P701" s="190">
        <v>0</v>
      </c>
      <c r="Q701" s="102" t="s">
        <v>977</v>
      </c>
      <c r="R701" s="161">
        <f t="shared" si="215"/>
        <v>0</v>
      </c>
      <c r="S701" s="162">
        <v>0</v>
      </c>
      <c r="T701" s="162">
        <v>0</v>
      </c>
      <c r="U701" s="162">
        <v>0</v>
      </c>
      <c r="V701" s="162">
        <v>0</v>
      </c>
      <c r="W701" s="162">
        <v>0</v>
      </c>
      <c r="X701" s="162">
        <v>0</v>
      </c>
      <c r="Y701" s="162">
        <v>0</v>
      </c>
      <c r="Z701" s="162">
        <v>0</v>
      </c>
      <c r="AA701" s="162">
        <v>0</v>
      </c>
      <c r="AB701" s="162">
        <v>0</v>
      </c>
      <c r="AC701" s="162">
        <f t="shared" si="214"/>
        <v>0</v>
      </c>
      <c r="AD701" s="162">
        <v>0</v>
      </c>
    </row>
    <row r="702" spans="1:30" s="168" customFormat="1" ht="37.950000000000003" customHeight="1" x14ac:dyDescent="0.25">
      <c r="A702" s="96" t="s">
        <v>24</v>
      </c>
      <c r="B702" s="96" t="s">
        <v>278</v>
      </c>
      <c r="C702" s="96" t="s">
        <v>278</v>
      </c>
      <c r="D702" s="97" t="s">
        <v>1</v>
      </c>
      <c r="E702" s="98" t="s">
        <v>274</v>
      </c>
      <c r="F702" s="97" t="s">
        <v>275</v>
      </c>
      <c r="G702" s="98" t="s">
        <v>276</v>
      </c>
      <c r="H702" s="155">
        <v>31301</v>
      </c>
      <c r="I702" s="103" t="s">
        <v>975</v>
      </c>
      <c r="J702" s="155"/>
      <c r="K702" s="166" t="s">
        <v>1076</v>
      </c>
      <c r="L702" s="207" t="s">
        <v>1077</v>
      </c>
      <c r="M702" s="101" t="s">
        <v>1072</v>
      </c>
      <c r="N702" s="158" t="s">
        <v>132</v>
      </c>
      <c r="O702" s="128">
        <v>0</v>
      </c>
      <c r="P702" s="190">
        <v>0</v>
      </c>
      <c r="Q702" s="102" t="s">
        <v>977</v>
      </c>
      <c r="R702" s="161">
        <f t="shared" si="215"/>
        <v>0</v>
      </c>
      <c r="S702" s="162">
        <v>0</v>
      </c>
      <c r="T702" s="162">
        <v>0</v>
      </c>
      <c r="U702" s="162">
        <v>0</v>
      </c>
      <c r="V702" s="162">
        <v>0</v>
      </c>
      <c r="W702" s="162">
        <v>0</v>
      </c>
      <c r="X702" s="162">
        <v>0</v>
      </c>
      <c r="Y702" s="162">
        <v>0</v>
      </c>
      <c r="Z702" s="162">
        <v>0</v>
      </c>
      <c r="AA702" s="162">
        <v>0</v>
      </c>
      <c r="AB702" s="162">
        <v>0</v>
      </c>
      <c r="AC702" s="162">
        <f t="shared" si="214"/>
        <v>0</v>
      </c>
      <c r="AD702" s="162">
        <v>0</v>
      </c>
    </row>
    <row r="703" spans="1:30" s="168" customFormat="1" ht="37.950000000000003" customHeight="1" x14ac:dyDescent="0.25">
      <c r="A703" s="96" t="s">
        <v>24</v>
      </c>
      <c r="B703" s="96" t="s">
        <v>278</v>
      </c>
      <c r="C703" s="96" t="s">
        <v>278</v>
      </c>
      <c r="D703" s="97" t="s">
        <v>1</v>
      </c>
      <c r="E703" s="98" t="s">
        <v>2</v>
      </c>
      <c r="F703" s="97" t="s">
        <v>1</v>
      </c>
      <c r="G703" s="98" t="s">
        <v>3</v>
      </c>
      <c r="H703" s="155">
        <v>31801</v>
      </c>
      <c r="I703" s="103" t="s">
        <v>45</v>
      </c>
      <c r="J703" s="155"/>
      <c r="K703" s="166" t="s">
        <v>1078</v>
      </c>
      <c r="L703" s="207"/>
      <c r="M703" s="101" t="s">
        <v>117</v>
      </c>
      <c r="N703" s="158" t="s">
        <v>132</v>
      </c>
      <c r="O703" s="128">
        <v>0</v>
      </c>
      <c r="P703" s="190">
        <v>0</v>
      </c>
      <c r="Q703" s="102" t="s">
        <v>977</v>
      </c>
      <c r="R703" s="161">
        <f t="shared" si="215"/>
        <v>0</v>
      </c>
      <c r="S703" s="162">
        <v>0</v>
      </c>
      <c r="T703" s="162">
        <v>0</v>
      </c>
      <c r="U703" s="162">
        <v>0</v>
      </c>
      <c r="V703" s="162">
        <v>0</v>
      </c>
      <c r="W703" s="162">
        <v>0</v>
      </c>
      <c r="X703" s="162">
        <v>0</v>
      </c>
      <c r="Y703" s="162">
        <v>0</v>
      </c>
      <c r="Z703" s="162">
        <v>0</v>
      </c>
      <c r="AA703" s="162">
        <v>0</v>
      </c>
      <c r="AB703" s="162">
        <v>0</v>
      </c>
      <c r="AC703" s="162">
        <f t="shared" si="214"/>
        <v>0</v>
      </c>
      <c r="AD703" s="162">
        <v>0</v>
      </c>
    </row>
    <row r="704" spans="1:30" s="168" customFormat="1" ht="37.950000000000003" customHeight="1" x14ac:dyDescent="0.25">
      <c r="A704" s="96" t="s">
        <v>24</v>
      </c>
      <c r="B704" s="96" t="s">
        <v>278</v>
      </c>
      <c r="C704" s="96" t="s">
        <v>278</v>
      </c>
      <c r="D704" s="97" t="s">
        <v>1</v>
      </c>
      <c r="E704" s="98" t="s">
        <v>274</v>
      </c>
      <c r="F704" s="97" t="s">
        <v>275</v>
      </c>
      <c r="G704" s="98" t="s">
        <v>276</v>
      </c>
      <c r="H704" s="155">
        <v>33801</v>
      </c>
      <c r="I704" s="103" t="s">
        <v>991</v>
      </c>
      <c r="J704" s="155"/>
      <c r="K704" s="166" t="s">
        <v>1079</v>
      </c>
      <c r="L704" s="157" t="s">
        <v>1080</v>
      </c>
      <c r="M704" s="101" t="s">
        <v>117</v>
      </c>
      <c r="N704" s="158" t="s">
        <v>132</v>
      </c>
      <c r="O704" s="102">
        <v>1</v>
      </c>
      <c r="P704" s="190">
        <v>27840</v>
      </c>
      <c r="Q704" s="102" t="s">
        <v>977</v>
      </c>
      <c r="R704" s="161">
        <f t="shared" si="215"/>
        <v>27840</v>
      </c>
      <c r="S704" s="162">
        <v>0</v>
      </c>
      <c r="T704" s="162">
        <v>0</v>
      </c>
      <c r="U704" s="162">
        <v>0</v>
      </c>
      <c r="V704" s="162">
        <v>0</v>
      </c>
      <c r="W704" s="162">
        <v>0</v>
      </c>
      <c r="X704" s="162">
        <v>0</v>
      </c>
      <c r="Y704" s="162">
        <v>0</v>
      </c>
      <c r="Z704" s="162">
        <v>0</v>
      </c>
      <c r="AA704" s="162">
        <v>0</v>
      </c>
      <c r="AB704" s="162">
        <v>0</v>
      </c>
      <c r="AC704" s="162">
        <f t="shared" si="214"/>
        <v>27840</v>
      </c>
      <c r="AD704" s="162">
        <v>0</v>
      </c>
    </row>
    <row r="705" spans="1:96" s="168" customFormat="1" ht="37.950000000000003" customHeight="1" x14ac:dyDescent="0.25">
      <c r="A705" s="96" t="s">
        <v>24</v>
      </c>
      <c r="B705" s="96" t="s">
        <v>278</v>
      </c>
      <c r="C705" s="96" t="s">
        <v>278</v>
      </c>
      <c r="D705" s="97" t="s">
        <v>1</v>
      </c>
      <c r="E705" s="98" t="s">
        <v>274</v>
      </c>
      <c r="F705" s="97" t="s">
        <v>275</v>
      </c>
      <c r="G705" s="98" t="s">
        <v>276</v>
      </c>
      <c r="H705" s="155">
        <v>33801</v>
      </c>
      <c r="I705" s="103" t="s">
        <v>991</v>
      </c>
      <c r="J705" s="155"/>
      <c r="K705" s="166" t="s">
        <v>1081</v>
      </c>
      <c r="L705" s="157" t="s">
        <v>1082</v>
      </c>
      <c r="M705" s="101" t="s">
        <v>117</v>
      </c>
      <c r="N705" s="158" t="s">
        <v>132</v>
      </c>
      <c r="O705" s="102">
        <v>1</v>
      </c>
      <c r="P705" s="190">
        <v>27840</v>
      </c>
      <c r="Q705" s="102" t="s">
        <v>977</v>
      </c>
      <c r="R705" s="161">
        <f t="shared" si="215"/>
        <v>27840</v>
      </c>
      <c r="S705" s="162">
        <v>0</v>
      </c>
      <c r="T705" s="162">
        <v>0</v>
      </c>
      <c r="U705" s="162">
        <v>0</v>
      </c>
      <c r="V705" s="162">
        <v>0</v>
      </c>
      <c r="W705" s="162">
        <v>0</v>
      </c>
      <c r="X705" s="162">
        <v>0</v>
      </c>
      <c r="Y705" s="162">
        <v>0</v>
      </c>
      <c r="Z705" s="162">
        <v>0</v>
      </c>
      <c r="AA705" s="162">
        <v>0</v>
      </c>
      <c r="AB705" s="162">
        <v>0</v>
      </c>
      <c r="AC705" s="162">
        <f t="shared" si="214"/>
        <v>27840</v>
      </c>
      <c r="AD705" s="162">
        <v>0</v>
      </c>
    </row>
    <row r="706" spans="1:96" s="168" customFormat="1" ht="37.950000000000003" customHeight="1" x14ac:dyDescent="0.25">
      <c r="A706" s="96" t="s">
        <v>24</v>
      </c>
      <c r="B706" s="96" t="s">
        <v>278</v>
      </c>
      <c r="C706" s="96" t="s">
        <v>278</v>
      </c>
      <c r="D706" s="97" t="s">
        <v>1</v>
      </c>
      <c r="E706" s="98" t="s">
        <v>274</v>
      </c>
      <c r="F706" s="97" t="s">
        <v>275</v>
      </c>
      <c r="G706" s="98" t="s">
        <v>276</v>
      </c>
      <c r="H706" s="155">
        <v>33801</v>
      </c>
      <c r="I706" s="103" t="s">
        <v>991</v>
      </c>
      <c r="J706" s="155"/>
      <c r="K706" s="166" t="s">
        <v>1083</v>
      </c>
      <c r="L706" s="157" t="s">
        <v>1084</v>
      </c>
      <c r="M706" s="101" t="s">
        <v>117</v>
      </c>
      <c r="N706" s="158" t="s">
        <v>132</v>
      </c>
      <c r="O706" s="102">
        <v>1</v>
      </c>
      <c r="P706" s="190">
        <v>27840</v>
      </c>
      <c r="Q706" s="102" t="s">
        <v>977</v>
      </c>
      <c r="R706" s="161">
        <f t="shared" si="215"/>
        <v>27840</v>
      </c>
      <c r="S706" s="162">
        <v>0</v>
      </c>
      <c r="T706" s="162">
        <v>0</v>
      </c>
      <c r="U706" s="162">
        <v>0</v>
      </c>
      <c r="V706" s="162">
        <v>0</v>
      </c>
      <c r="W706" s="162">
        <v>0</v>
      </c>
      <c r="X706" s="162">
        <v>0</v>
      </c>
      <c r="Y706" s="162">
        <v>0</v>
      </c>
      <c r="Z706" s="162">
        <v>0</v>
      </c>
      <c r="AA706" s="162">
        <v>0</v>
      </c>
      <c r="AB706" s="162">
        <v>0</v>
      </c>
      <c r="AC706" s="162">
        <f t="shared" si="214"/>
        <v>27840</v>
      </c>
      <c r="AD706" s="162">
        <v>0</v>
      </c>
    </row>
    <row r="707" spans="1:96" s="168" customFormat="1" ht="37.950000000000003" customHeight="1" x14ac:dyDescent="0.25">
      <c r="A707" s="96" t="s">
        <v>24</v>
      </c>
      <c r="B707" s="96" t="s">
        <v>278</v>
      </c>
      <c r="C707" s="96" t="s">
        <v>278</v>
      </c>
      <c r="D707" s="97" t="s">
        <v>1</v>
      </c>
      <c r="E707" s="98" t="s">
        <v>274</v>
      </c>
      <c r="F707" s="97" t="s">
        <v>275</v>
      </c>
      <c r="G707" s="98" t="s">
        <v>276</v>
      </c>
      <c r="H707" s="155">
        <v>33801</v>
      </c>
      <c r="I707" s="103" t="s">
        <v>991</v>
      </c>
      <c r="J707" s="155"/>
      <c r="K707" s="166" t="s">
        <v>1085</v>
      </c>
      <c r="L707" s="157" t="s">
        <v>1086</v>
      </c>
      <c r="M707" s="101" t="s">
        <v>117</v>
      </c>
      <c r="N707" s="158" t="s">
        <v>132</v>
      </c>
      <c r="O707" s="102">
        <v>1</v>
      </c>
      <c r="P707" s="190">
        <v>27840</v>
      </c>
      <c r="Q707" s="102" t="s">
        <v>977</v>
      </c>
      <c r="R707" s="161">
        <f t="shared" si="215"/>
        <v>27840</v>
      </c>
      <c r="S707" s="162">
        <v>0</v>
      </c>
      <c r="T707" s="162">
        <v>0</v>
      </c>
      <c r="U707" s="162">
        <v>0</v>
      </c>
      <c r="V707" s="162">
        <v>0</v>
      </c>
      <c r="W707" s="162">
        <v>0</v>
      </c>
      <c r="X707" s="162">
        <v>0</v>
      </c>
      <c r="Y707" s="162">
        <v>0</v>
      </c>
      <c r="Z707" s="162">
        <v>0</v>
      </c>
      <c r="AA707" s="162">
        <v>0</v>
      </c>
      <c r="AB707" s="162">
        <v>0</v>
      </c>
      <c r="AC707" s="162">
        <f t="shared" si="214"/>
        <v>27840</v>
      </c>
      <c r="AD707" s="162">
        <v>0</v>
      </c>
    </row>
    <row r="708" spans="1:96" s="170" customFormat="1" ht="26.4" x14ac:dyDescent="0.25">
      <c r="A708" s="96" t="s">
        <v>24</v>
      </c>
      <c r="B708" s="96" t="s">
        <v>278</v>
      </c>
      <c r="C708" s="96" t="s">
        <v>278</v>
      </c>
      <c r="D708" s="97" t="s">
        <v>1</v>
      </c>
      <c r="E708" s="98" t="s">
        <v>2</v>
      </c>
      <c r="F708" s="97" t="s">
        <v>1</v>
      </c>
      <c r="G708" s="98" t="s">
        <v>3</v>
      </c>
      <c r="H708" s="155">
        <v>33801</v>
      </c>
      <c r="I708" s="103" t="s">
        <v>991</v>
      </c>
      <c r="J708" s="155"/>
      <c r="K708" s="166" t="s">
        <v>1087</v>
      </c>
      <c r="L708" s="157" t="s">
        <v>1088</v>
      </c>
      <c r="M708" s="101" t="s">
        <v>117</v>
      </c>
      <c r="N708" s="158" t="s">
        <v>132</v>
      </c>
      <c r="O708" s="102">
        <v>1</v>
      </c>
      <c r="P708" s="190">
        <v>27840</v>
      </c>
      <c r="Q708" s="102" t="s">
        <v>977</v>
      </c>
      <c r="R708" s="161">
        <f t="shared" si="215"/>
        <v>27840</v>
      </c>
      <c r="S708" s="162">
        <v>0</v>
      </c>
      <c r="T708" s="162">
        <v>0</v>
      </c>
      <c r="U708" s="162">
        <v>0</v>
      </c>
      <c r="V708" s="162">
        <v>0</v>
      </c>
      <c r="W708" s="162">
        <v>0</v>
      </c>
      <c r="X708" s="162">
        <v>0</v>
      </c>
      <c r="Y708" s="162">
        <v>0</v>
      </c>
      <c r="Z708" s="162">
        <v>0</v>
      </c>
      <c r="AA708" s="162">
        <v>0</v>
      </c>
      <c r="AB708" s="162">
        <v>0</v>
      </c>
      <c r="AC708" s="162">
        <f t="shared" si="214"/>
        <v>27840</v>
      </c>
      <c r="AD708" s="162">
        <v>0</v>
      </c>
      <c r="AE708" s="168"/>
      <c r="AF708" s="168"/>
      <c r="AG708" s="168"/>
      <c r="AH708" s="168"/>
      <c r="AI708" s="168"/>
      <c r="AJ708" s="168"/>
      <c r="AK708" s="168"/>
      <c r="AL708" s="168"/>
      <c r="AM708" s="168"/>
      <c r="AN708" s="168"/>
      <c r="AO708" s="168"/>
      <c r="AP708" s="168"/>
      <c r="AQ708" s="168"/>
      <c r="AR708" s="168"/>
      <c r="AS708" s="168"/>
      <c r="AT708" s="168"/>
      <c r="AU708" s="168"/>
      <c r="AV708" s="168"/>
      <c r="AW708" s="168"/>
      <c r="AX708" s="168"/>
      <c r="AY708" s="168"/>
      <c r="AZ708" s="168"/>
      <c r="BA708" s="168"/>
      <c r="BB708" s="168"/>
      <c r="BC708" s="168"/>
      <c r="BD708" s="168"/>
      <c r="BE708" s="168"/>
      <c r="BF708" s="168"/>
      <c r="BG708" s="168"/>
      <c r="BH708" s="168"/>
      <c r="BI708" s="168"/>
      <c r="BJ708" s="168"/>
      <c r="BK708" s="168"/>
      <c r="BL708" s="168"/>
      <c r="BM708" s="168"/>
      <c r="BN708" s="168"/>
      <c r="BO708" s="168"/>
      <c r="BP708" s="168"/>
      <c r="BQ708" s="168"/>
      <c r="BR708" s="168"/>
      <c r="BS708" s="168"/>
      <c r="BT708" s="168"/>
      <c r="BU708" s="168"/>
      <c r="BV708" s="168"/>
      <c r="BW708" s="168"/>
      <c r="BX708" s="168"/>
      <c r="BY708" s="168"/>
      <c r="BZ708" s="168"/>
      <c r="CA708" s="168"/>
      <c r="CB708" s="168"/>
      <c r="CC708" s="168"/>
      <c r="CD708" s="168"/>
      <c r="CE708" s="168"/>
      <c r="CF708" s="168"/>
      <c r="CG708" s="168"/>
      <c r="CH708" s="168"/>
      <c r="CI708" s="168"/>
      <c r="CJ708" s="168"/>
      <c r="CK708" s="168"/>
      <c r="CL708" s="168"/>
      <c r="CM708" s="168"/>
      <c r="CN708" s="168"/>
      <c r="CO708" s="168"/>
      <c r="CP708" s="168"/>
      <c r="CQ708" s="168"/>
      <c r="CR708" s="169"/>
    </row>
    <row r="709" spans="1:96" s="168" customFormat="1" ht="26.4" x14ac:dyDescent="0.25">
      <c r="A709" s="96" t="s">
        <v>24</v>
      </c>
      <c r="B709" s="96" t="s">
        <v>278</v>
      </c>
      <c r="C709" s="96" t="s">
        <v>278</v>
      </c>
      <c r="D709" s="177" t="s">
        <v>1</v>
      </c>
      <c r="E709" s="98" t="s">
        <v>2</v>
      </c>
      <c r="F709" s="177" t="s">
        <v>1</v>
      </c>
      <c r="G709" s="98" t="s">
        <v>266</v>
      </c>
      <c r="H709" s="155">
        <v>32201</v>
      </c>
      <c r="I709" s="103" t="s">
        <v>401</v>
      </c>
      <c r="J709" s="155"/>
      <c r="K709" s="166" t="s">
        <v>1089</v>
      </c>
      <c r="L709" s="207" t="s">
        <v>1090</v>
      </c>
      <c r="M709" s="101" t="s">
        <v>867</v>
      </c>
      <c r="N709" s="158" t="s">
        <v>132</v>
      </c>
      <c r="O709" s="102">
        <v>1</v>
      </c>
      <c r="P709" s="190">
        <v>71335.520000000004</v>
      </c>
      <c r="Q709" s="102" t="s">
        <v>977</v>
      </c>
      <c r="R709" s="161">
        <f t="shared" si="215"/>
        <v>71336</v>
      </c>
      <c r="S709" s="162">
        <v>0</v>
      </c>
      <c r="T709" s="162">
        <v>0</v>
      </c>
      <c r="U709" s="162">
        <v>0</v>
      </c>
      <c r="V709" s="162">
        <v>0</v>
      </c>
      <c r="W709" s="162">
        <v>0</v>
      </c>
      <c r="X709" s="162">
        <v>0</v>
      </c>
      <c r="Y709" s="162">
        <v>0</v>
      </c>
      <c r="Z709" s="162">
        <v>0</v>
      </c>
      <c r="AA709" s="162">
        <v>0</v>
      </c>
      <c r="AB709" s="162">
        <v>0</v>
      </c>
      <c r="AC709" s="162">
        <f t="shared" si="214"/>
        <v>71336</v>
      </c>
      <c r="AD709" s="162">
        <v>0</v>
      </c>
    </row>
    <row r="710" spans="1:96" s="168" customFormat="1" ht="26.4" x14ac:dyDescent="0.25">
      <c r="A710" s="96" t="s">
        <v>24</v>
      </c>
      <c r="B710" s="96" t="s">
        <v>278</v>
      </c>
      <c r="C710" s="96" t="s">
        <v>278</v>
      </c>
      <c r="D710" s="177" t="s">
        <v>1</v>
      </c>
      <c r="E710" s="98" t="s">
        <v>274</v>
      </c>
      <c r="F710" s="177" t="s">
        <v>275</v>
      </c>
      <c r="G710" s="98" t="s">
        <v>276</v>
      </c>
      <c r="H710" s="155">
        <v>32201</v>
      </c>
      <c r="I710" s="103" t="s">
        <v>401</v>
      </c>
      <c r="J710" s="155"/>
      <c r="K710" s="166" t="s">
        <v>1091</v>
      </c>
      <c r="L710" s="207" t="s">
        <v>1092</v>
      </c>
      <c r="M710" s="101" t="s">
        <v>867</v>
      </c>
      <c r="N710" s="158" t="s">
        <v>132</v>
      </c>
      <c r="O710" s="102">
        <v>1</v>
      </c>
      <c r="P710" s="190">
        <v>24078.66</v>
      </c>
      <c r="Q710" s="102" t="s">
        <v>977</v>
      </c>
      <c r="R710" s="161">
        <f t="shared" si="215"/>
        <v>24079</v>
      </c>
      <c r="S710" s="162">
        <v>0</v>
      </c>
      <c r="T710" s="162">
        <v>0</v>
      </c>
      <c r="U710" s="162">
        <v>0</v>
      </c>
      <c r="V710" s="162">
        <v>0</v>
      </c>
      <c r="W710" s="162">
        <v>0</v>
      </c>
      <c r="X710" s="162">
        <v>0</v>
      </c>
      <c r="Y710" s="162">
        <v>0</v>
      </c>
      <c r="Z710" s="162">
        <v>0</v>
      </c>
      <c r="AA710" s="162">
        <v>0</v>
      </c>
      <c r="AB710" s="162">
        <v>0</v>
      </c>
      <c r="AC710" s="162">
        <f t="shared" si="214"/>
        <v>24079</v>
      </c>
      <c r="AD710" s="162">
        <v>0</v>
      </c>
    </row>
    <row r="711" spans="1:96" s="168" customFormat="1" ht="26.4" x14ac:dyDescent="0.25">
      <c r="A711" s="96" t="s">
        <v>24</v>
      </c>
      <c r="B711" s="96" t="s">
        <v>278</v>
      </c>
      <c r="C711" s="96" t="s">
        <v>278</v>
      </c>
      <c r="D711" s="177" t="s">
        <v>1</v>
      </c>
      <c r="E711" s="98" t="s">
        <v>274</v>
      </c>
      <c r="F711" s="177" t="s">
        <v>275</v>
      </c>
      <c r="G711" s="98" t="s">
        <v>276</v>
      </c>
      <c r="H711" s="155">
        <v>32201</v>
      </c>
      <c r="I711" s="103" t="s">
        <v>401</v>
      </c>
      <c r="J711" s="155"/>
      <c r="K711" s="166" t="s">
        <v>1093</v>
      </c>
      <c r="L711" s="207" t="s">
        <v>1094</v>
      </c>
      <c r="M711" s="101" t="s">
        <v>867</v>
      </c>
      <c r="N711" s="158" t="s">
        <v>132</v>
      </c>
      <c r="O711" s="102">
        <v>1</v>
      </c>
      <c r="P711" s="190">
        <v>5298.21</v>
      </c>
      <c r="Q711" s="102" t="s">
        <v>977</v>
      </c>
      <c r="R711" s="161">
        <f t="shared" si="215"/>
        <v>5298</v>
      </c>
      <c r="S711" s="162">
        <v>0</v>
      </c>
      <c r="T711" s="162">
        <v>0</v>
      </c>
      <c r="U711" s="162">
        <v>0</v>
      </c>
      <c r="V711" s="162">
        <v>0</v>
      </c>
      <c r="W711" s="162">
        <v>0</v>
      </c>
      <c r="X711" s="162">
        <v>0</v>
      </c>
      <c r="Y711" s="162">
        <v>0</v>
      </c>
      <c r="Z711" s="162">
        <v>0</v>
      </c>
      <c r="AA711" s="162">
        <v>0</v>
      </c>
      <c r="AB711" s="162">
        <v>0</v>
      </c>
      <c r="AC711" s="162">
        <f t="shared" si="214"/>
        <v>5298</v>
      </c>
      <c r="AD711" s="162">
        <v>0</v>
      </c>
    </row>
    <row r="712" spans="1:96" s="168" customFormat="1" ht="26.4" x14ac:dyDescent="0.25">
      <c r="A712" s="96" t="s">
        <v>24</v>
      </c>
      <c r="B712" s="96" t="s">
        <v>278</v>
      </c>
      <c r="C712" s="96" t="s">
        <v>278</v>
      </c>
      <c r="D712" s="177" t="s">
        <v>1</v>
      </c>
      <c r="E712" s="98" t="s">
        <v>274</v>
      </c>
      <c r="F712" s="177" t="s">
        <v>275</v>
      </c>
      <c r="G712" s="98" t="s">
        <v>276</v>
      </c>
      <c r="H712" s="155">
        <v>32201</v>
      </c>
      <c r="I712" s="103" t="s">
        <v>401</v>
      </c>
      <c r="J712" s="155"/>
      <c r="K712" s="166" t="s">
        <v>1095</v>
      </c>
      <c r="L712" s="207" t="s">
        <v>1096</v>
      </c>
      <c r="M712" s="101" t="s">
        <v>867</v>
      </c>
      <c r="N712" s="158" t="s">
        <v>132</v>
      </c>
      <c r="O712" s="102">
        <v>1</v>
      </c>
      <c r="P712" s="190">
        <v>6932.58</v>
      </c>
      <c r="Q712" s="102" t="s">
        <v>977</v>
      </c>
      <c r="R712" s="161">
        <f t="shared" si="215"/>
        <v>6933</v>
      </c>
      <c r="S712" s="162">
        <v>0</v>
      </c>
      <c r="T712" s="162">
        <v>0</v>
      </c>
      <c r="U712" s="162">
        <v>0</v>
      </c>
      <c r="V712" s="162">
        <v>0</v>
      </c>
      <c r="W712" s="162">
        <v>0</v>
      </c>
      <c r="X712" s="162">
        <v>0</v>
      </c>
      <c r="Y712" s="162">
        <v>0</v>
      </c>
      <c r="Z712" s="162">
        <v>0</v>
      </c>
      <c r="AA712" s="162">
        <v>0</v>
      </c>
      <c r="AB712" s="162">
        <v>0</v>
      </c>
      <c r="AC712" s="162">
        <f t="shared" si="214"/>
        <v>6933</v>
      </c>
      <c r="AD712" s="162">
        <v>0</v>
      </c>
    </row>
    <row r="713" spans="1:96" s="168" customFormat="1" ht="26.4" x14ac:dyDescent="0.25">
      <c r="A713" s="96" t="s">
        <v>24</v>
      </c>
      <c r="B713" s="96" t="s">
        <v>278</v>
      </c>
      <c r="C713" s="96" t="s">
        <v>278</v>
      </c>
      <c r="D713" s="177" t="s">
        <v>1</v>
      </c>
      <c r="E713" s="98" t="s">
        <v>274</v>
      </c>
      <c r="F713" s="177" t="s">
        <v>275</v>
      </c>
      <c r="G713" s="98" t="s">
        <v>276</v>
      </c>
      <c r="H713" s="155">
        <v>32201</v>
      </c>
      <c r="I713" s="103" t="s">
        <v>401</v>
      </c>
      <c r="J713" s="155"/>
      <c r="K713" s="166" t="s">
        <v>1097</v>
      </c>
      <c r="L713" s="207" t="s">
        <v>1098</v>
      </c>
      <c r="M713" s="101" t="s">
        <v>867</v>
      </c>
      <c r="N713" s="158" t="s">
        <v>132</v>
      </c>
      <c r="O713" s="102">
        <v>1</v>
      </c>
      <c r="P713" s="190">
        <v>13119.37</v>
      </c>
      <c r="Q713" s="102" t="s">
        <v>977</v>
      </c>
      <c r="R713" s="161">
        <f t="shared" si="215"/>
        <v>13119</v>
      </c>
      <c r="S713" s="162">
        <v>0</v>
      </c>
      <c r="T713" s="162">
        <v>0</v>
      </c>
      <c r="U713" s="162">
        <v>0</v>
      </c>
      <c r="V713" s="162">
        <v>0</v>
      </c>
      <c r="W713" s="162">
        <v>0</v>
      </c>
      <c r="X713" s="162">
        <v>0</v>
      </c>
      <c r="Y713" s="162">
        <v>0</v>
      </c>
      <c r="Z713" s="162">
        <v>0</v>
      </c>
      <c r="AA713" s="162">
        <v>0</v>
      </c>
      <c r="AB713" s="162">
        <v>0</v>
      </c>
      <c r="AC713" s="162">
        <f t="shared" si="214"/>
        <v>13119</v>
      </c>
      <c r="AD713" s="162">
        <v>0</v>
      </c>
    </row>
    <row r="714" spans="1:96" s="168" customFormat="1" ht="39.6" x14ac:dyDescent="0.25">
      <c r="A714" s="96" t="s">
        <v>24</v>
      </c>
      <c r="B714" s="96" t="s">
        <v>278</v>
      </c>
      <c r="C714" s="96" t="s">
        <v>278</v>
      </c>
      <c r="D714" s="177" t="s">
        <v>1</v>
      </c>
      <c r="E714" s="98" t="s">
        <v>710</v>
      </c>
      <c r="F714" s="177" t="s">
        <v>711</v>
      </c>
      <c r="G714" s="98" t="s">
        <v>1099</v>
      </c>
      <c r="H714" s="155">
        <v>35101</v>
      </c>
      <c r="I714" s="103" t="s">
        <v>412</v>
      </c>
      <c r="J714" s="155"/>
      <c r="K714" s="166" t="s">
        <v>1100</v>
      </c>
      <c r="L714" s="207"/>
      <c r="M714" s="101" t="s">
        <v>117</v>
      </c>
      <c r="N714" s="158" t="s">
        <v>132</v>
      </c>
      <c r="O714" s="102">
        <v>1</v>
      </c>
      <c r="P714" s="190">
        <v>6380</v>
      </c>
      <c r="Q714" s="102" t="s">
        <v>977</v>
      </c>
      <c r="R714" s="161">
        <f t="shared" si="215"/>
        <v>6380</v>
      </c>
      <c r="S714" s="162">
        <v>0</v>
      </c>
      <c r="T714" s="162">
        <v>0</v>
      </c>
      <c r="U714" s="162">
        <v>0</v>
      </c>
      <c r="V714" s="162">
        <v>0</v>
      </c>
      <c r="W714" s="162">
        <v>0</v>
      </c>
      <c r="X714" s="162">
        <v>0</v>
      </c>
      <c r="Y714" s="162">
        <v>0</v>
      </c>
      <c r="Z714" s="162">
        <v>0</v>
      </c>
      <c r="AA714" s="162">
        <v>0</v>
      </c>
      <c r="AB714" s="162">
        <v>0</v>
      </c>
      <c r="AC714" s="162">
        <f t="shared" si="214"/>
        <v>6380</v>
      </c>
      <c r="AD714" s="162">
        <v>0</v>
      </c>
    </row>
    <row r="715" spans="1:96" s="168" customFormat="1" ht="37.950000000000003" customHeight="1" x14ac:dyDescent="0.25">
      <c r="A715" s="96" t="s">
        <v>24</v>
      </c>
      <c r="B715" s="96" t="s">
        <v>278</v>
      </c>
      <c r="C715" s="96" t="s">
        <v>278</v>
      </c>
      <c r="D715" s="97" t="s">
        <v>1</v>
      </c>
      <c r="E715" s="98" t="s">
        <v>710</v>
      </c>
      <c r="F715" s="177" t="s">
        <v>711</v>
      </c>
      <c r="G715" s="98" t="s">
        <v>1099</v>
      </c>
      <c r="H715" s="155">
        <v>35201</v>
      </c>
      <c r="I715" s="103" t="s">
        <v>1101</v>
      </c>
      <c r="J715" s="155"/>
      <c r="K715" s="166" t="s">
        <v>1102</v>
      </c>
      <c r="L715" s="157"/>
      <c r="M715" s="101" t="s">
        <v>117</v>
      </c>
      <c r="N715" s="158" t="s">
        <v>132</v>
      </c>
      <c r="O715" s="102">
        <v>1</v>
      </c>
      <c r="P715" s="190">
        <v>1392</v>
      </c>
      <c r="Q715" s="102" t="s">
        <v>977</v>
      </c>
      <c r="R715" s="161">
        <f t="shared" si="215"/>
        <v>1392</v>
      </c>
      <c r="S715" s="162">
        <v>0</v>
      </c>
      <c r="T715" s="162">
        <v>0</v>
      </c>
      <c r="U715" s="162">
        <v>0</v>
      </c>
      <c r="V715" s="162">
        <v>0</v>
      </c>
      <c r="W715" s="162">
        <v>0</v>
      </c>
      <c r="X715" s="162">
        <v>0</v>
      </c>
      <c r="Y715" s="162">
        <v>0</v>
      </c>
      <c r="Z715" s="162">
        <v>0</v>
      </c>
      <c r="AA715" s="162">
        <v>0</v>
      </c>
      <c r="AB715" s="162">
        <v>0</v>
      </c>
      <c r="AC715" s="162">
        <f t="shared" si="214"/>
        <v>1392</v>
      </c>
      <c r="AD715" s="162">
        <v>0</v>
      </c>
    </row>
    <row r="716" spans="1:96" s="168" customFormat="1" ht="37.950000000000003" customHeight="1" x14ac:dyDescent="0.25">
      <c r="A716" s="96" t="s">
        <v>24</v>
      </c>
      <c r="B716" s="96" t="s">
        <v>278</v>
      </c>
      <c r="C716" s="96" t="s">
        <v>278</v>
      </c>
      <c r="D716" s="97" t="s">
        <v>1</v>
      </c>
      <c r="E716" s="98" t="s">
        <v>274</v>
      </c>
      <c r="F716" s="97" t="s">
        <v>275</v>
      </c>
      <c r="G716" s="98" t="s">
        <v>276</v>
      </c>
      <c r="H716" s="155">
        <v>35201</v>
      </c>
      <c r="I716" s="103" t="s">
        <v>1101</v>
      </c>
      <c r="J716" s="155"/>
      <c r="K716" s="166" t="s">
        <v>1103</v>
      </c>
      <c r="L716" s="157"/>
      <c r="M716" s="101" t="s">
        <v>117</v>
      </c>
      <c r="N716" s="158" t="s">
        <v>132</v>
      </c>
      <c r="O716" s="102">
        <v>0</v>
      </c>
      <c r="P716" s="190">
        <v>0</v>
      </c>
      <c r="Q716" s="102" t="s">
        <v>977</v>
      </c>
      <c r="R716" s="161">
        <f t="shared" si="215"/>
        <v>0</v>
      </c>
      <c r="S716" s="162">
        <v>0</v>
      </c>
      <c r="T716" s="162">
        <v>0</v>
      </c>
      <c r="U716" s="162">
        <v>0</v>
      </c>
      <c r="V716" s="162">
        <v>0</v>
      </c>
      <c r="W716" s="162">
        <v>0</v>
      </c>
      <c r="X716" s="162">
        <v>0</v>
      </c>
      <c r="Y716" s="162">
        <v>0</v>
      </c>
      <c r="Z716" s="162">
        <v>0</v>
      </c>
      <c r="AA716" s="162">
        <v>0</v>
      </c>
      <c r="AB716" s="162">
        <v>0</v>
      </c>
      <c r="AC716" s="162">
        <f t="shared" si="214"/>
        <v>0</v>
      </c>
      <c r="AD716" s="162">
        <v>0</v>
      </c>
    </row>
    <row r="717" spans="1:96" s="168" customFormat="1" ht="37.950000000000003" customHeight="1" x14ac:dyDescent="0.25">
      <c r="A717" s="96" t="s">
        <v>24</v>
      </c>
      <c r="B717" s="96" t="s">
        <v>278</v>
      </c>
      <c r="C717" s="96" t="s">
        <v>278</v>
      </c>
      <c r="D717" s="97" t="s">
        <v>1</v>
      </c>
      <c r="E717" s="98" t="s">
        <v>274</v>
      </c>
      <c r="F717" s="97" t="s">
        <v>275</v>
      </c>
      <c r="G717" s="98" t="s">
        <v>276</v>
      </c>
      <c r="H717" s="155">
        <v>35501</v>
      </c>
      <c r="I717" s="103" t="s">
        <v>995</v>
      </c>
      <c r="J717" s="155"/>
      <c r="K717" s="201" t="s">
        <v>995</v>
      </c>
      <c r="L717" s="157"/>
      <c r="M717" s="101" t="s">
        <v>117</v>
      </c>
      <c r="N717" s="158" t="s">
        <v>132</v>
      </c>
      <c r="O717" s="167">
        <v>0</v>
      </c>
      <c r="P717" s="190">
        <v>0</v>
      </c>
      <c r="Q717" s="102" t="s">
        <v>977</v>
      </c>
      <c r="R717" s="161">
        <f t="shared" si="215"/>
        <v>0</v>
      </c>
      <c r="S717" s="162">
        <v>0</v>
      </c>
      <c r="T717" s="162">
        <v>0</v>
      </c>
      <c r="U717" s="162">
        <v>0</v>
      </c>
      <c r="V717" s="162">
        <v>0</v>
      </c>
      <c r="W717" s="162">
        <v>0</v>
      </c>
      <c r="X717" s="162">
        <v>0</v>
      </c>
      <c r="Y717" s="162">
        <v>0</v>
      </c>
      <c r="Z717" s="162">
        <v>0</v>
      </c>
      <c r="AA717" s="162">
        <v>0</v>
      </c>
      <c r="AB717" s="162">
        <v>0</v>
      </c>
      <c r="AC717" s="162">
        <f t="shared" si="214"/>
        <v>0</v>
      </c>
      <c r="AD717" s="162">
        <v>0</v>
      </c>
    </row>
    <row r="718" spans="1:96" s="168" customFormat="1" ht="37.950000000000003" customHeight="1" x14ac:dyDescent="0.25">
      <c r="A718" s="96" t="s">
        <v>24</v>
      </c>
      <c r="B718" s="96" t="s">
        <v>278</v>
      </c>
      <c r="C718" s="96" t="s">
        <v>278</v>
      </c>
      <c r="D718" s="97" t="s">
        <v>1</v>
      </c>
      <c r="E718" s="98" t="s">
        <v>274</v>
      </c>
      <c r="F718" s="97" t="s">
        <v>275</v>
      </c>
      <c r="G718" s="98" t="s">
        <v>276</v>
      </c>
      <c r="H718" s="155">
        <v>35801</v>
      </c>
      <c r="I718" s="103" t="s">
        <v>1003</v>
      </c>
      <c r="J718" s="203"/>
      <c r="K718" s="166" t="s">
        <v>1104</v>
      </c>
      <c r="L718" s="157"/>
      <c r="M718" s="101" t="s">
        <v>117</v>
      </c>
      <c r="N718" s="158" t="s">
        <v>132</v>
      </c>
      <c r="O718" s="102">
        <v>0</v>
      </c>
      <c r="P718" s="190">
        <v>0</v>
      </c>
      <c r="Q718" s="102" t="s">
        <v>977</v>
      </c>
      <c r="R718" s="161">
        <f t="shared" si="215"/>
        <v>0</v>
      </c>
      <c r="S718" s="162">
        <v>0</v>
      </c>
      <c r="T718" s="162">
        <v>0</v>
      </c>
      <c r="U718" s="162">
        <v>0</v>
      </c>
      <c r="V718" s="162">
        <v>0</v>
      </c>
      <c r="W718" s="162">
        <v>0</v>
      </c>
      <c r="X718" s="162">
        <v>0</v>
      </c>
      <c r="Y718" s="162">
        <v>0</v>
      </c>
      <c r="Z718" s="162">
        <v>0</v>
      </c>
      <c r="AA718" s="162">
        <v>0</v>
      </c>
      <c r="AB718" s="162">
        <v>0</v>
      </c>
      <c r="AC718" s="162">
        <f t="shared" si="214"/>
        <v>0</v>
      </c>
      <c r="AD718" s="162">
        <v>0</v>
      </c>
    </row>
    <row r="719" spans="1:96" s="168" customFormat="1" ht="37.950000000000003" customHeight="1" x14ac:dyDescent="0.25">
      <c r="A719" s="96" t="s">
        <v>24</v>
      </c>
      <c r="B719" s="96" t="s">
        <v>278</v>
      </c>
      <c r="C719" s="96" t="s">
        <v>278</v>
      </c>
      <c r="D719" s="97" t="s">
        <v>1</v>
      </c>
      <c r="E719" s="98" t="s">
        <v>274</v>
      </c>
      <c r="F719" s="97" t="s">
        <v>275</v>
      </c>
      <c r="G719" s="98" t="s">
        <v>276</v>
      </c>
      <c r="H719" s="155">
        <v>35901</v>
      </c>
      <c r="I719" s="103" t="s">
        <v>651</v>
      </c>
      <c r="J719" s="203"/>
      <c r="K719" s="103" t="s">
        <v>651</v>
      </c>
      <c r="L719" s="157"/>
      <c r="M719" s="101" t="s">
        <v>117</v>
      </c>
      <c r="N719" s="158" t="s">
        <v>132</v>
      </c>
      <c r="O719" s="102">
        <v>0</v>
      </c>
      <c r="P719" s="190">
        <v>0</v>
      </c>
      <c r="Q719" s="102" t="s">
        <v>977</v>
      </c>
      <c r="R719" s="161">
        <f t="shared" si="215"/>
        <v>0</v>
      </c>
      <c r="S719" s="162">
        <v>0</v>
      </c>
      <c r="T719" s="162">
        <v>0</v>
      </c>
      <c r="U719" s="162">
        <v>0</v>
      </c>
      <c r="V719" s="162">
        <v>0</v>
      </c>
      <c r="W719" s="162">
        <v>0</v>
      </c>
      <c r="X719" s="162">
        <v>0</v>
      </c>
      <c r="Y719" s="162">
        <v>0</v>
      </c>
      <c r="Z719" s="162">
        <v>0</v>
      </c>
      <c r="AA719" s="162">
        <v>0</v>
      </c>
      <c r="AB719" s="162">
        <v>0</v>
      </c>
      <c r="AC719" s="162">
        <f t="shared" si="214"/>
        <v>0</v>
      </c>
      <c r="AD719" s="162">
        <v>0</v>
      </c>
    </row>
    <row r="720" spans="1:96" s="168" customFormat="1" ht="37.950000000000003" customHeight="1" x14ac:dyDescent="0.25">
      <c r="A720" s="96" t="s">
        <v>24</v>
      </c>
      <c r="B720" s="96" t="s">
        <v>278</v>
      </c>
      <c r="C720" s="96" t="s">
        <v>278</v>
      </c>
      <c r="D720" s="97" t="s">
        <v>1</v>
      </c>
      <c r="E720" s="98" t="s">
        <v>274</v>
      </c>
      <c r="F720" s="97" t="s">
        <v>275</v>
      </c>
      <c r="G720" s="98" t="s">
        <v>276</v>
      </c>
      <c r="H720" s="155">
        <v>35901</v>
      </c>
      <c r="I720" s="103" t="s">
        <v>651</v>
      </c>
      <c r="J720" s="203"/>
      <c r="K720" s="103" t="s">
        <v>651</v>
      </c>
      <c r="L720" s="157"/>
      <c r="M720" s="101" t="s">
        <v>117</v>
      </c>
      <c r="N720" s="158" t="s">
        <v>132</v>
      </c>
      <c r="O720" s="102">
        <v>0</v>
      </c>
      <c r="P720" s="190">
        <v>0</v>
      </c>
      <c r="Q720" s="102" t="s">
        <v>977</v>
      </c>
      <c r="R720" s="161">
        <f t="shared" si="215"/>
        <v>0</v>
      </c>
      <c r="S720" s="162">
        <v>0</v>
      </c>
      <c r="T720" s="162">
        <v>0</v>
      </c>
      <c r="U720" s="162">
        <v>0</v>
      </c>
      <c r="V720" s="162">
        <v>0</v>
      </c>
      <c r="W720" s="162">
        <v>0</v>
      </c>
      <c r="X720" s="162">
        <v>0</v>
      </c>
      <c r="Y720" s="162">
        <v>0</v>
      </c>
      <c r="Z720" s="162">
        <v>0</v>
      </c>
      <c r="AA720" s="162">
        <v>0</v>
      </c>
      <c r="AB720" s="162">
        <v>0</v>
      </c>
      <c r="AC720" s="162">
        <f t="shared" si="214"/>
        <v>0</v>
      </c>
      <c r="AD720" s="162">
        <v>0</v>
      </c>
    </row>
    <row r="721" spans="1:30" s="168" customFormat="1" ht="58.2" customHeight="1" x14ac:dyDescent="0.25">
      <c r="A721" s="96" t="s">
        <v>24</v>
      </c>
      <c r="B721" s="96" t="s">
        <v>278</v>
      </c>
      <c r="C721" s="96" t="s">
        <v>278</v>
      </c>
      <c r="D721" s="97" t="s">
        <v>1</v>
      </c>
      <c r="E721" s="98" t="s">
        <v>274</v>
      </c>
      <c r="F721" s="97" t="s">
        <v>275</v>
      </c>
      <c r="G721" s="98" t="s">
        <v>276</v>
      </c>
      <c r="H721" s="155">
        <v>37201</v>
      </c>
      <c r="I721" s="103" t="s">
        <v>1105</v>
      </c>
      <c r="J721" s="203"/>
      <c r="K721" s="103" t="s">
        <v>1105</v>
      </c>
      <c r="L721" s="157"/>
      <c r="M721" s="101" t="s">
        <v>117</v>
      </c>
      <c r="N721" s="158" t="s">
        <v>132</v>
      </c>
      <c r="O721" s="102">
        <v>0</v>
      </c>
      <c r="P721" s="190">
        <v>0</v>
      </c>
      <c r="Q721" s="102" t="s">
        <v>977</v>
      </c>
      <c r="R721" s="161">
        <f t="shared" si="215"/>
        <v>0</v>
      </c>
      <c r="S721" s="162">
        <v>0</v>
      </c>
      <c r="T721" s="162">
        <v>0</v>
      </c>
      <c r="U721" s="162">
        <v>0</v>
      </c>
      <c r="V721" s="162">
        <v>0</v>
      </c>
      <c r="W721" s="162">
        <v>0</v>
      </c>
      <c r="X721" s="162">
        <v>0</v>
      </c>
      <c r="Y721" s="162">
        <v>0</v>
      </c>
      <c r="Z721" s="162">
        <v>0</v>
      </c>
      <c r="AA721" s="162">
        <v>0</v>
      </c>
      <c r="AB721" s="162">
        <v>0</v>
      </c>
      <c r="AC721" s="162">
        <f t="shared" si="214"/>
        <v>0</v>
      </c>
      <c r="AD721" s="162">
        <v>0</v>
      </c>
    </row>
    <row r="722" spans="1:30" s="168" customFormat="1" ht="45.6" customHeight="1" x14ac:dyDescent="0.25">
      <c r="A722" s="96" t="s">
        <v>24</v>
      </c>
      <c r="B722" s="96" t="s">
        <v>278</v>
      </c>
      <c r="C722" s="96" t="s">
        <v>278</v>
      </c>
      <c r="D722" s="97" t="s">
        <v>1</v>
      </c>
      <c r="E722" s="98" t="s">
        <v>2</v>
      </c>
      <c r="F722" s="97">
        <v>1</v>
      </c>
      <c r="G722" s="98" t="s">
        <v>3</v>
      </c>
      <c r="H722" s="155">
        <v>39399</v>
      </c>
      <c r="I722" s="103" t="s">
        <v>1106</v>
      </c>
      <c r="J722" s="203"/>
      <c r="K722" s="103" t="s">
        <v>1107</v>
      </c>
      <c r="L722" s="157"/>
      <c r="M722" s="101" t="s">
        <v>867</v>
      </c>
      <c r="N722" s="158" t="s">
        <v>132</v>
      </c>
      <c r="O722" s="102">
        <v>1</v>
      </c>
      <c r="P722" s="190">
        <v>4910.63</v>
      </c>
      <c r="Q722" s="102" t="s">
        <v>977</v>
      </c>
      <c r="R722" s="161">
        <f t="shared" si="215"/>
        <v>4911</v>
      </c>
      <c r="S722" s="162">
        <v>0</v>
      </c>
      <c r="T722" s="162">
        <v>0</v>
      </c>
      <c r="U722" s="162">
        <v>0</v>
      </c>
      <c r="V722" s="162">
        <v>0</v>
      </c>
      <c r="W722" s="162">
        <v>0</v>
      </c>
      <c r="X722" s="162">
        <v>0</v>
      </c>
      <c r="Y722" s="162">
        <v>0</v>
      </c>
      <c r="Z722" s="162">
        <v>0</v>
      </c>
      <c r="AA722" s="162">
        <v>0</v>
      </c>
      <c r="AB722" s="162">
        <v>0</v>
      </c>
      <c r="AC722" s="162">
        <f t="shared" si="214"/>
        <v>4911</v>
      </c>
      <c r="AD722" s="162">
        <v>0</v>
      </c>
    </row>
    <row r="723" spans="1:30" s="168" customFormat="1" ht="37.950000000000003" customHeight="1" x14ac:dyDescent="0.25">
      <c r="A723" s="96" t="s">
        <v>24</v>
      </c>
      <c r="B723" s="96" t="s">
        <v>278</v>
      </c>
      <c r="C723" s="96" t="s">
        <v>278</v>
      </c>
      <c r="D723" s="97" t="s">
        <v>1</v>
      </c>
      <c r="E723" s="98" t="s">
        <v>2</v>
      </c>
      <c r="F723" s="97">
        <v>1</v>
      </c>
      <c r="G723" s="98" t="s">
        <v>3</v>
      </c>
      <c r="H723" s="155">
        <v>21101</v>
      </c>
      <c r="I723" s="103" t="s">
        <v>38</v>
      </c>
      <c r="J723" s="165" t="s">
        <v>1108</v>
      </c>
      <c r="K723" s="166" t="s">
        <v>1109</v>
      </c>
      <c r="L723" s="157"/>
      <c r="M723" s="101" t="s">
        <v>117</v>
      </c>
      <c r="N723" s="194" t="s">
        <v>55</v>
      </c>
      <c r="O723" s="128">
        <v>0</v>
      </c>
      <c r="P723" s="160">
        <v>0</v>
      </c>
      <c r="Q723" s="102" t="s">
        <v>526</v>
      </c>
      <c r="R723" s="161">
        <f t="shared" si="215"/>
        <v>0</v>
      </c>
      <c r="S723" s="162">
        <v>0</v>
      </c>
      <c r="T723" s="162">
        <v>0</v>
      </c>
      <c r="U723" s="162">
        <v>0</v>
      </c>
      <c r="V723" s="162">
        <v>0</v>
      </c>
      <c r="W723" s="162">
        <v>0</v>
      </c>
      <c r="X723" s="162">
        <v>0</v>
      </c>
      <c r="Y723" s="162">
        <v>0</v>
      </c>
      <c r="Z723" s="162">
        <v>0</v>
      </c>
      <c r="AA723" s="162">
        <v>0</v>
      </c>
      <c r="AB723" s="162">
        <v>0</v>
      </c>
      <c r="AC723" s="162">
        <f t="shared" si="214"/>
        <v>0</v>
      </c>
      <c r="AD723" s="162">
        <v>0</v>
      </c>
    </row>
    <row r="724" spans="1:30" s="168" customFormat="1" ht="37.950000000000003" customHeight="1" x14ac:dyDescent="0.25">
      <c r="A724" s="96" t="s">
        <v>24</v>
      </c>
      <c r="B724" s="96" t="s">
        <v>278</v>
      </c>
      <c r="C724" s="96" t="s">
        <v>278</v>
      </c>
      <c r="D724" s="97" t="s">
        <v>1</v>
      </c>
      <c r="E724" s="98" t="s">
        <v>710</v>
      </c>
      <c r="F724" s="97" t="s">
        <v>711</v>
      </c>
      <c r="G724" s="98" t="s">
        <v>1110</v>
      </c>
      <c r="H724" s="155">
        <v>21101</v>
      </c>
      <c r="I724" s="103" t="s">
        <v>38</v>
      </c>
      <c r="J724" s="165" t="s">
        <v>1111</v>
      </c>
      <c r="K724" s="166" t="s">
        <v>1112</v>
      </c>
      <c r="L724" s="157"/>
      <c r="M724" s="101" t="s">
        <v>117</v>
      </c>
      <c r="N724" s="194" t="s">
        <v>55</v>
      </c>
      <c r="O724" s="128">
        <v>0</v>
      </c>
      <c r="P724" s="160">
        <v>0</v>
      </c>
      <c r="Q724" s="102" t="s">
        <v>526</v>
      </c>
      <c r="R724" s="161">
        <f t="shared" si="215"/>
        <v>0</v>
      </c>
      <c r="S724" s="162">
        <v>0</v>
      </c>
      <c r="T724" s="162">
        <v>0</v>
      </c>
      <c r="U724" s="162">
        <v>0</v>
      </c>
      <c r="V724" s="162">
        <v>0</v>
      </c>
      <c r="W724" s="162">
        <v>0</v>
      </c>
      <c r="X724" s="162">
        <v>0</v>
      </c>
      <c r="Y724" s="162">
        <v>0</v>
      </c>
      <c r="Z724" s="162">
        <v>0</v>
      </c>
      <c r="AA724" s="162">
        <v>0</v>
      </c>
      <c r="AB724" s="162">
        <v>0</v>
      </c>
      <c r="AC724" s="162">
        <f t="shared" si="214"/>
        <v>0</v>
      </c>
      <c r="AD724" s="162">
        <v>0</v>
      </c>
    </row>
    <row r="725" spans="1:30" s="168" customFormat="1" ht="37.950000000000003" customHeight="1" x14ac:dyDescent="0.25">
      <c r="A725" s="96" t="s">
        <v>24</v>
      </c>
      <c r="B725" s="96" t="s">
        <v>278</v>
      </c>
      <c r="C725" s="96" t="s">
        <v>278</v>
      </c>
      <c r="D725" s="97" t="s">
        <v>1</v>
      </c>
      <c r="E725" s="98" t="s">
        <v>710</v>
      </c>
      <c r="F725" s="97" t="s">
        <v>711</v>
      </c>
      <c r="G725" s="98" t="s">
        <v>1110</v>
      </c>
      <c r="H725" s="155">
        <v>21101</v>
      </c>
      <c r="I725" s="103" t="s">
        <v>38</v>
      </c>
      <c r="J725" s="165" t="s">
        <v>1113</v>
      </c>
      <c r="K725" s="166" t="s">
        <v>1114</v>
      </c>
      <c r="L725" s="157"/>
      <c r="M725" s="101" t="s">
        <v>117</v>
      </c>
      <c r="N725" s="165" t="s">
        <v>50</v>
      </c>
      <c r="O725" s="128">
        <v>0</v>
      </c>
      <c r="P725" s="160">
        <v>0</v>
      </c>
      <c r="Q725" s="102" t="s">
        <v>526</v>
      </c>
      <c r="R725" s="161">
        <f t="shared" si="215"/>
        <v>0</v>
      </c>
      <c r="S725" s="162">
        <v>0</v>
      </c>
      <c r="T725" s="162">
        <v>0</v>
      </c>
      <c r="U725" s="162">
        <v>0</v>
      </c>
      <c r="V725" s="162">
        <v>0</v>
      </c>
      <c r="W725" s="162">
        <v>0</v>
      </c>
      <c r="X725" s="162">
        <v>0</v>
      </c>
      <c r="Y725" s="162">
        <v>0</v>
      </c>
      <c r="Z725" s="162">
        <v>0</v>
      </c>
      <c r="AA725" s="162">
        <v>0</v>
      </c>
      <c r="AB725" s="162">
        <v>0</v>
      </c>
      <c r="AC725" s="162">
        <f t="shared" si="214"/>
        <v>0</v>
      </c>
      <c r="AD725" s="162">
        <v>0</v>
      </c>
    </row>
    <row r="726" spans="1:30" s="168" customFormat="1" ht="37.950000000000003" customHeight="1" x14ac:dyDescent="0.25">
      <c r="A726" s="96" t="s">
        <v>24</v>
      </c>
      <c r="B726" s="96" t="s">
        <v>278</v>
      </c>
      <c r="C726" s="96" t="s">
        <v>278</v>
      </c>
      <c r="D726" s="97" t="s">
        <v>1</v>
      </c>
      <c r="E726" s="98" t="s">
        <v>710</v>
      </c>
      <c r="F726" s="97" t="s">
        <v>711</v>
      </c>
      <c r="G726" s="98" t="s">
        <v>1110</v>
      </c>
      <c r="H726" s="155">
        <v>21101</v>
      </c>
      <c r="I726" s="103" t="s">
        <v>38</v>
      </c>
      <c r="J726" s="165" t="s">
        <v>1115</v>
      </c>
      <c r="K726" s="166" t="s">
        <v>1116</v>
      </c>
      <c r="L726" s="157"/>
      <c r="M726" s="101" t="s">
        <v>117</v>
      </c>
      <c r="N726" s="194" t="s">
        <v>55</v>
      </c>
      <c r="O726" s="128">
        <v>0</v>
      </c>
      <c r="P726" s="160">
        <v>0</v>
      </c>
      <c r="Q726" s="102" t="s">
        <v>526</v>
      </c>
      <c r="R726" s="161">
        <f t="shared" si="215"/>
        <v>0</v>
      </c>
      <c r="S726" s="162">
        <v>0</v>
      </c>
      <c r="T726" s="162">
        <v>0</v>
      </c>
      <c r="U726" s="162">
        <v>0</v>
      </c>
      <c r="V726" s="162">
        <v>0</v>
      </c>
      <c r="W726" s="162">
        <v>0</v>
      </c>
      <c r="X726" s="162">
        <v>0</v>
      </c>
      <c r="Y726" s="162">
        <v>0</v>
      </c>
      <c r="Z726" s="162">
        <v>0</v>
      </c>
      <c r="AA726" s="162">
        <v>0</v>
      </c>
      <c r="AB726" s="162">
        <v>0</v>
      </c>
      <c r="AC726" s="162">
        <f t="shared" si="214"/>
        <v>0</v>
      </c>
      <c r="AD726" s="162">
        <v>0</v>
      </c>
    </row>
    <row r="727" spans="1:30" s="168" customFormat="1" ht="37.950000000000003" customHeight="1" x14ac:dyDescent="0.25">
      <c r="A727" s="96" t="s">
        <v>24</v>
      </c>
      <c r="B727" s="96" t="s">
        <v>278</v>
      </c>
      <c r="C727" s="96" t="s">
        <v>278</v>
      </c>
      <c r="D727" s="97" t="s">
        <v>1</v>
      </c>
      <c r="E727" s="98" t="s">
        <v>710</v>
      </c>
      <c r="F727" s="97" t="s">
        <v>711</v>
      </c>
      <c r="G727" s="98" t="s">
        <v>1110</v>
      </c>
      <c r="H727" s="155">
        <v>21101</v>
      </c>
      <c r="I727" s="103" t="s">
        <v>38</v>
      </c>
      <c r="J727" s="165" t="s">
        <v>1117</v>
      </c>
      <c r="K727" s="166" t="s">
        <v>1118</v>
      </c>
      <c r="L727" s="157"/>
      <c r="M727" s="101" t="s">
        <v>117</v>
      </c>
      <c r="N727" s="165" t="s">
        <v>349</v>
      </c>
      <c r="O727" s="128">
        <v>0</v>
      </c>
      <c r="P727" s="160">
        <v>0</v>
      </c>
      <c r="Q727" s="102" t="s">
        <v>526</v>
      </c>
      <c r="R727" s="161">
        <f t="shared" si="215"/>
        <v>0</v>
      </c>
      <c r="S727" s="162">
        <v>0</v>
      </c>
      <c r="T727" s="162">
        <v>0</v>
      </c>
      <c r="U727" s="162">
        <v>0</v>
      </c>
      <c r="V727" s="162">
        <v>0</v>
      </c>
      <c r="W727" s="162">
        <v>0</v>
      </c>
      <c r="X727" s="162">
        <v>0</v>
      </c>
      <c r="Y727" s="162">
        <v>0</v>
      </c>
      <c r="Z727" s="162">
        <v>0</v>
      </c>
      <c r="AA727" s="162">
        <v>0</v>
      </c>
      <c r="AB727" s="162">
        <v>0</v>
      </c>
      <c r="AC727" s="162">
        <f t="shared" si="214"/>
        <v>0</v>
      </c>
      <c r="AD727" s="162">
        <v>0</v>
      </c>
    </row>
    <row r="728" spans="1:30" s="168" customFormat="1" ht="37.950000000000003" customHeight="1" x14ac:dyDescent="0.3">
      <c r="A728" s="96" t="s">
        <v>24</v>
      </c>
      <c r="B728" s="96" t="s">
        <v>278</v>
      </c>
      <c r="C728" s="96" t="s">
        <v>278</v>
      </c>
      <c r="D728" s="97" t="s">
        <v>1</v>
      </c>
      <c r="E728" s="98" t="s">
        <v>710</v>
      </c>
      <c r="F728" s="97" t="s">
        <v>711</v>
      </c>
      <c r="G728" s="98" t="s">
        <v>1110</v>
      </c>
      <c r="H728" s="155">
        <v>21101</v>
      </c>
      <c r="I728" s="103" t="s">
        <v>38</v>
      </c>
      <c r="J728" s="63" t="s">
        <v>1119</v>
      </c>
      <c r="K728" s="63" t="s">
        <v>1120</v>
      </c>
      <c r="L728" s="157"/>
      <c r="M728" s="101" t="s">
        <v>117</v>
      </c>
      <c r="N728" s="165" t="s">
        <v>349</v>
      </c>
      <c r="O728" s="128">
        <v>0</v>
      </c>
      <c r="P728" s="160">
        <v>0</v>
      </c>
      <c r="Q728" s="102" t="s">
        <v>526</v>
      </c>
      <c r="R728" s="161">
        <f t="shared" si="215"/>
        <v>0</v>
      </c>
      <c r="S728" s="162">
        <v>0</v>
      </c>
      <c r="T728" s="162">
        <v>0</v>
      </c>
      <c r="U728" s="162">
        <v>0</v>
      </c>
      <c r="V728" s="162">
        <v>0</v>
      </c>
      <c r="W728" s="162">
        <v>0</v>
      </c>
      <c r="X728" s="162">
        <v>0</v>
      </c>
      <c r="Y728" s="162">
        <v>0</v>
      </c>
      <c r="Z728" s="162">
        <v>0</v>
      </c>
      <c r="AA728" s="162">
        <v>0</v>
      </c>
      <c r="AB728" s="162">
        <v>0</v>
      </c>
      <c r="AC728" s="162">
        <f t="shared" ref="AC728:AC792" si="216">R728</f>
        <v>0</v>
      </c>
      <c r="AD728" s="162">
        <v>0</v>
      </c>
    </row>
    <row r="729" spans="1:30" s="168" customFormat="1" ht="37.950000000000003" customHeight="1" x14ac:dyDescent="0.3">
      <c r="A729" s="96" t="s">
        <v>24</v>
      </c>
      <c r="B729" s="96" t="s">
        <v>278</v>
      </c>
      <c r="C729" s="96" t="s">
        <v>278</v>
      </c>
      <c r="D729" s="97" t="s">
        <v>1</v>
      </c>
      <c r="E729" s="98" t="s">
        <v>710</v>
      </c>
      <c r="F729" s="97" t="s">
        <v>711</v>
      </c>
      <c r="G729" s="98" t="s">
        <v>1110</v>
      </c>
      <c r="H729" s="155">
        <v>21101</v>
      </c>
      <c r="I729" s="103" t="s">
        <v>38</v>
      </c>
      <c r="J729" s="63" t="s">
        <v>608</v>
      </c>
      <c r="K729" s="63" t="s">
        <v>609</v>
      </c>
      <c r="L729" s="157"/>
      <c r="M729" s="101" t="s">
        <v>117</v>
      </c>
      <c r="N729" s="165" t="s">
        <v>349</v>
      </c>
      <c r="O729" s="128">
        <v>0</v>
      </c>
      <c r="P729" s="160">
        <v>0</v>
      </c>
      <c r="Q729" s="102" t="s">
        <v>526</v>
      </c>
      <c r="R729" s="161">
        <f t="shared" si="215"/>
        <v>0</v>
      </c>
      <c r="S729" s="162">
        <v>0</v>
      </c>
      <c r="T729" s="162">
        <v>0</v>
      </c>
      <c r="U729" s="162">
        <v>0</v>
      </c>
      <c r="V729" s="162">
        <v>0</v>
      </c>
      <c r="W729" s="162">
        <v>0</v>
      </c>
      <c r="X729" s="162">
        <v>0</v>
      </c>
      <c r="Y729" s="162">
        <v>0</v>
      </c>
      <c r="Z729" s="162">
        <v>0</v>
      </c>
      <c r="AA729" s="162">
        <v>0</v>
      </c>
      <c r="AB729" s="162">
        <v>0</v>
      </c>
      <c r="AC729" s="162">
        <f t="shared" si="216"/>
        <v>0</v>
      </c>
      <c r="AD729" s="162">
        <v>0</v>
      </c>
    </row>
    <row r="730" spans="1:30" s="168" customFormat="1" ht="37.950000000000003" customHeight="1" x14ac:dyDescent="0.3">
      <c r="A730" s="96" t="s">
        <v>24</v>
      </c>
      <c r="B730" s="96" t="s">
        <v>278</v>
      </c>
      <c r="C730" s="96" t="s">
        <v>278</v>
      </c>
      <c r="D730" s="97" t="s">
        <v>1</v>
      </c>
      <c r="E730" s="98" t="s">
        <v>710</v>
      </c>
      <c r="F730" s="97" t="s">
        <v>711</v>
      </c>
      <c r="G730" s="98" t="s">
        <v>1110</v>
      </c>
      <c r="H730" s="155">
        <v>21101</v>
      </c>
      <c r="I730" s="103" t="s">
        <v>38</v>
      </c>
      <c r="J730" s="63" t="s">
        <v>246</v>
      </c>
      <c r="K730" s="63" t="s">
        <v>1057</v>
      </c>
      <c r="L730" s="157"/>
      <c r="M730" s="101" t="s">
        <v>117</v>
      </c>
      <c r="N730" s="165" t="s">
        <v>349</v>
      </c>
      <c r="O730" s="128">
        <v>0</v>
      </c>
      <c r="P730" s="160">
        <v>0</v>
      </c>
      <c r="Q730" s="102" t="s">
        <v>526</v>
      </c>
      <c r="R730" s="161">
        <f t="shared" si="215"/>
        <v>0</v>
      </c>
      <c r="S730" s="162">
        <v>0</v>
      </c>
      <c r="T730" s="162">
        <v>0</v>
      </c>
      <c r="U730" s="162">
        <v>0</v>
      </c>
      <c r="V730" s="162">
        <v>0</v>
      </c>
      <c r="W730" s="162">
        <v>0</v>
      </c>
      <c r="X730" s="162">
        <v>0</v>
      </c>
      <c r="Y730" s="162">
        <v>0</v>
      </c>
      <c r="Z730" s="162">
        <v>0</v>
      </c>
      <c r="AA730" s="162">
        <v>0</v>
      </c>
      <c r="AB730" s="162">
        <v>0</v>
      </c>
      <c r="AC730" s="162">
        <f t="shared" si="216"/>
        <v>0</v>
      </c>
      <c r="AD730" s="162">
        <v>0</v>
      </c>
    </row>
    <row r="731" spans="1:30" s="168" customFormat="1" ht="37.950000000000003" customHeight="1" x14ac:dyDescent="0.25">
      <c r="A731" s="96" t="s">
        <v>24</v>
      </c>
      <c r="B731" s="96" t="s">
        <v>278</v>
      </c>
      <c r="C731" s="96" t="s">
        <v>278</v>
      </c>
      <c r="D731" s="97" t="s">
        <v>1</v>
      </c>
      <c r="E731" s="98" t="s">
        <v>710</v>
      </c>
      <c r="F731" s="97" t="s">
        <v>711</v>
      </c>
      <c r="G731" s="98" t="s">
        <v>1110</v>
      </c>
      <c r="H731" s="155">
        <v>21101</v>
      </c>
      <c r="I731" s="103" t="s">
        <v>38</v>
      </c>
      <c r="J731" s="165" t="s">
        <v>814</v>
      </c>
      <c r="K731" s="166" t="s">
        <v>815</v>
      </c>
      <c r="L731" s="157"/>
      <c r="M731" s="101" t="s">
        <v>117</v>
      </c>
      <c r="N731" s="165" t="s">
        <v>349</v>
      </c>
      <c r="O731" s="128">
        <v>0</v>
      </c>
      <c r="P731" s="160">
        <v>0</v>
      </c>
      <c r="Q731" s="102" t="s">
        <v>526</v>
      </c>
      <c r="R731" s="161">
        <f t="shared" si="215"/>
        <v>0</v>
      </c>
      <c r="S731" s="162">
        <v>0</v>
      </c>
      <c r="T731" s="162">
        <v>0</v>
      </c>
      <c r="U731" s="162">
        <v>0</v>
      </c>
      <c r="V731" s="162">
        <v>0</v>
      </c>
      <c r="W731" s="162">
        <v>0</v>
      </c>
      <c r="X731" s="162">
        <v>0</v>
      </c>
      <c r="Y731" s="162">
        <v>0</v>
      </c>
      <c r="Z731" s="162">
        <v>0</v>
      </c>
      <c r="AA731" s="162">
        <v>0</v>
      </c>
      <c r="AB731" s="162">
        <v>0</v>
      </c>
      <c r="AC731" s="162">
        <f t="shared" si="216"/>
        <v>0</v>
      </c>
      <c r="AD731" s="162">
        <v>0</v>
      </c>
    </row>
    <row r="732" spans="1:30" s="168" customFormat="1" ht="37.950000000000003" customHeight="1" x14ac:dyDescent="0.25">
      <c r="A732" s="96" t="s">
        <v>24</v>
      </c>
      <c r="B732" s="96" t="s">
        <v>278</v>
      </c>
      <c r="C732" s="96" t="s">
        <v>278</v>
      </c>
      <c r="D732" s="97" t="s">
        <v>1</v>
      </c>
      <c r="E732" s="98" t="s">
        <v>710</v>
      </c>
      <c r="F732" s="97" t="s">
        <v>711</v>
      </c>
      <c r="G732" s="98" t="s">
        <v>1110</v>
      </c>
      <c r="H732" s="155">
        <v>21101</v>
      </c>
      <c r="I732" s="103" t="s">
        <v>38</v>
      </c>
      <c r="J732" s="165" t="s">
        <v>1121</v>
      </c>
      <c r="K732" s="166" t="s">
        <v>1122</v>
      </c>
      <c r="L732" s="157"/>
      <c r="M732" s="101" t="s">
        <v>117</v>
      </c>
      <c r="N732" s="165" t="s">
        <v>349</v>
      </c>
      <c r="O732" s="128">
        <v>0</v>
      </c>
      <c r="P732" s="160">
        <v>0</v>
      </c>
      <c r="Q732" s="102" t="s">
        <v>526</v>
      </c>
      <c r="R732" s="161">
        <f t="shared" si="215"/>
        <v>0</v>
      </c>
      <c r="S732" s="162">
        <v>0</v>
      </c>
      <c r="T732" s="162">
        <v>0</v>
      </c>
      <c r="U732" s="162">
        <v>0</v>
      </c>
      <c r="V732" s="162">
        <v>0</v>
      </c>
      <c r="W732" s="162">
        <v>0</v>
      </c>
      <c r="X732" s="162">
        <v>0</v>
      </c>
      <c r="Y732" s="162">
        <v>0</v>
      </c>
      <c r="Z732" s="162">
        <v>0</v>
      </c>
      <c r="AA732" s="162">
        <v>0</v>
      </c>
      <c r="AB732" s="162">
        <v>0</v>
      </c>
      <c r="AC732" s="162">
        <f t="shared" si="216"/>
        <v>0</v>
      </c>
      <c r="AD732" s="162">
        <v>0</v>
      </c>
    </row>
    <row r="733" spans="1:30" s="168" customFormat="1" ht="37.950000000000003" customHeight="1" x14ac:dyDescent="0.25">
      <c r="A733" s="96" t="s">
        <v>24</v>
      </c>
      <c r="B733" s="96" t="s">
        <v>278</v>
      </c>
      <c r="C733" s="96" t="s">
        <v>278</v>
      </c>
      <c r="D733" s="97" t="s">
        <v>1</v>
      </c>
      <c r="E733" s="98" t="s">
        <v>710</v>
      </c>
      <c r="F733" s="97" t="s">
        <v>711</v>
      </c>
      <c r="G733" s="98" t="s">
        <v>1110</v>
      </c>
      <c r="H733" s="155">
        <v>21101</v>
      </c>
      <c r="I733" s="103" t="s">
        <v>38</v>
      </c>
      <c r="J733" s="165" t="s">
        <v>1123</v>
      </c>
      <c r="K733" s="166" t="s">
        <v>1124</v>
      </c>
      <c r="L733" s="157"/>
      <c r="M733" s="101" t="s">
        <v>117</v>
      </c>
      <c r="N733" s="194" t="s">
        <v>55</v>
      </c>
      <c r="O733" s="128">
        <v>0</v>
      </c>
      <c r="P733" s="160">
        <v>0</v>
      </c>
      <c r="Q733" s="102" t="s">
        <v>526</v>
      </c>
      <c r="R733" s="161">
        <f t="shared" si="215"/>
        <v>0</v>
      </c>
      <c r="S733" s="162">
        <v>0</v>
      </c>
      <c r="T733" s="162">
        <v>0</v>
      </c>
      <c r="U733" s="162">
        <v>0</v>
      </c>
      <c r="V733" s="162">
        <v>0</v>
      </c>
      <c r="W733" s="162">
        <v>0</v>
      </c>
      <c r="X733" s="162">
        <v>0</v>
      </c>
      <c r="Y733" s="162">
        <v>0</v>
      </c>
      <c r="Z733" s="162">
        <v>0</v>
      </c>
      <c r="AA733" s="162">
        <v>0</v>
      </c>
      <c r="AB733" s="162">
        <v>0</v>
      </c>
      <c r="AC733" s="162">
        <f t="shared" si="216"/>
        <v>0</v>
      </c>
      <c r="AD733" s="162">
        <v>0</v>
      </c>
    </row>
    <row r="734" spans="1:30" s="168" customFormat="1" ht="37.950000000000003" customHeight="1" x14ac:dyDescent="0.25">
      <c r="A734" s="96" t="s">
        <v>24</v>
      </c>
      <c r="B734" s="96" t="s">
        <v>278</v>
      </c>
      <c r="C734" s="96" t="s">
        <v>278</v>
      </c>
      <c r="D734" s="97" t="s">
        <v>1</v>
      </c>
      <c r="E734" s="98" t="s">
        <v>710</v>
      </c>
      <c r="F734" s="97" t="s">
        <v>711</v>
      </c>
      <c r="G734" s="98" t="s">
        <v>1110</v>
      </c>
      <c r="H734" s="155">
        <v>21101</v>
      </c>
      <c r="I734" s="103" t="s">
        <v>38</v>
      </c>
      <c r="J734" s="165" t="s">
        <v>1125</v>
      </c>
      <c r="K734" s="166" t="s">
        <v>1126</v>
      </c>
      <c r="L734" s="157"/>
      <c r="M734" s="101" t="s">
        <v>117</v>
      </c>
      <c r="N734" s="194" t="s">
        <v>55</v>
      </c>
      <c r="O734" s="128">
        <v>0</v>
      </c>
      <c r="P734" s="160">
        <v>0</v>
      </c>
      <c r="Q734" s="102" t="s">
        <v>526</v>
      </c>
      <c r="R734" s="161">
        <f t="shared" si="215"/>
        <v>0</v>
      </c>
      <c r="S734" s="162">
        <v>0</v>
      </c>
      <c r="T734" s="162">
        <v>0</v>
      </c>
      <c r="U734" s="162">
        <v>0</v>
      </c>
      <c r="V734" s="162">
        <v>0</v>
      </c>
      <c r="W734" s="162">
        <v>0</v>
      </c>
      <c r="X734" s="162">
        <v>0</v>
      </c>
      <c r="Y734" s="162">
        <v>0</v>
      </c>
      <c r="Z734" s="162">
        <v>0</v>
      </c>
      <c r="AA734" s="162">
        <v>0</v>
      </c>
      <c r="AB734" s="162">
        <v>0</v>
      </c>
      <c r="AC734" s="162">
        <f t="shared" si="216"/>
        <v>0</v>
      </c>
      <c r="AD734" s="162">
        <v>0</v>
      </c>
    </row>
    <row r="735" spans="1:30" s="168" customFormat="1" ht="37.950000000000003" customHeight="1" x14ac:dyDescent="0.25">
      <c r="A735" s="96" t="s">
        <v>24</v>
      </c>
      <c r="B735" s="96" t="s">
        <v>278</v>
      </c>
      <c r="C735" s="96" t="s">
        <v>278</v>
      </c>
      <c r="D735" s="97" t="s">
        <v>1</v>
      </c>
      <c r="E735" s="98" t="s">
        <v>710</v>
      </c>
      <c r="F735" s="97" t="s">
        <v>711</v>
      </c>
      <c r="G735" s="98" t="s">
        <v>1110</v>
      </c>
      <c r="H735" s="155">
        <v>21101</v>
      </c>
      <c r="I735" s="103" t="s">
        <v>38</v>
      </c>
      <c r="J735" s="165" t="s">
        <v>333</v>
      </c>
      <c r="K735" s="166" t="s">
        <v>334</v>
      </c>
      <c r="L735" s="157"/>
      <c r="M735" s="101" t="s">
        <v>117</v>
      </c>
      <c r="N735" s="165" t="s">
        <v>50</v>
      </c>
      <c r="O735" s="128">
        <v>0</v>
      </c>
      <c r="P735" s="160">
        <v>0</v>
      </c>
      <c r="Q735" s="102" t="s">
        <v>526</v>
      </c>
      <c r="R735" s="161">
        <f t="shared" si="215"/>
        <v>0</v>
      </c>
      <c r="S735" s="162">
        <v>0</v>
      </c>
      <c r="T735" s="162">
        <v>0</v>
      </c>
      <c r="U735" s="162">
        <v>0</v>
      </c>
      <c r="V735" s="162">
        <v>0</v>
      </c>
      <c r="W735" s="162">
        <v>0</v>
      </c>
      <c r="X735" s="162">
        <v>0</v>
      </c>
      <c r="Y735" s="162">
        <v>0</v>
      </c>
      <c r="Z735" s="162">
        <v>0</v>
      </c>
      <c r="AA735" s="162">
        <v>0</v>
      </c>
      <c r="AB735" s="162">
        <v>0</v>
      </c>
      <c r="AC735" s="162">
        <f t="shared" si="216"/>
        <v>0</v>
      </c>
      <c r="AD735" s="162">
        <v>0</v>
      </c>
    </row>
    <row r="736" spans="1:30" s="168" customFormat="1" ht="37.950000000000003" customHeight="1" x14ac:dyDescent="0.3">
      <c r="A736" s="96" t="s">
        <v>24</v>
      </c>
      <c r="B736" s="96" t="s">
        <v>278</v>
      </c>
      <c r="C736" s="96" t="s">
        <v>278</v>
      </c>
      <c r="D736" s="97" t="s">
        <v>1</v>
      </c>
      <c r="E736" s="98" t="s">
        <v>710</v>
      </c>
      <c r="F736" s="97" t="s">
        <v>711</v>
      </c>
      <c r="G736" s="98" t="s">
        <v>1110</v>
      </c>
      <c r="H736" s="155">
        <v>21101</v>
      </c>
      <c r="I736" s="103" t="s">
        <v>38</v>
      </c>
      <c r="J736" s="63" t="s">
        <v>201</v>
      </c>
      <c r="K736" s="60" t="s">
        <v>113</v>
      </c>
      <c r="L736" s="157"/>
      <c r="M736" s="101" t="s">
        <v>117</v>
      </c>
      <c r="N736" s="194" t="s">
        <v>55</v>
      </c>
      <c r="O736" s="128">
        <v>0</v>
      </c>
      <c r="P736" s="160">
        <v>0</v>
      </c>
      <c r="Q736" s="102" t="s">
        <v>526</v>
      </c>
      <c r="R736" s="161">
        <f t="shared" si="215"/>
        <v>0</v>
      </c>
      <c r="S736" s="162">
        <v>0</v>
      </c>
      <c r="T736" s="162">
        <v>0</v>
      </c>
      <c r="U736" s="162">
        <v>0</v>
      </c>
      <c r="V736" s="162">
        <v>0</v>
      </c>
      <c r="W736" s="162">
        <v>0</v>
      </c>
      <c r="X736" s="162">
        <v>0</v>
      </c>
      <c r="Y736" s="162">
        <v>0</v>
      </c>
      <c r="Z736" s="162">
        <v>0</v>
      </c>
      <c r="AA736" s="162">
        <v>0</v>
      </c>
      <c r="AB736" s="162">
        <v>0</v>
      </c>
      <c r="AC736" s="162">
        <f t="shared" si="216"/>
        <v>0</v>
      </c>
      <c r="AD736" s="162">
        <v>0</v>
      </c>
    </row>
    <row r="737" spans="1:30" s="168" customFormat="1" ht="37.950000000000003" customHeight="1" x14ac:dyDescent="0.3">
      <c r="A737" s="96" t="s">
        <v>24</v>
      </c>
      <c r="B737" s="96" t="s">
        <v>278</v>
      </c>
      <c r="C737" s="96" t="s">
        <v>278</v>
      </c>
      <c r="D737" s="97" t="s">
        <v>1</v>
      </c>
      <c r="E737" s="98" t="s">
        <v>710</v>
      </c>
      <c r="F737" s="97" t="s">
        <v>711</v>
      </c>
      <c r="G737" s="98" t="s">
        <v>1110</v>
      </c>
      <c r="H737" s="155">
        <v>21101</v>
      </c>
      <c r="I737" s="103" t="s">
        <v>38</v>
      </c>
      <c r="J737" s="63" t="s">
        <v>515</v>
      </c>
      <c r="K737" s="60" t="s">
        <v>1127</v>
      </c>
      <c r="L737" s="157"/>
      <c r="M737" s="101" t="s">
        <v>117</v>
      </c>
      <c r="N737" s="194" t="s">
        <v>55</v>
      </c>
      <c r="O737" s="128">
        <v>0</v>
      </c>
      <c r="P737" s="160">
        <v>0</v>
      </c>
      <c r="Q737" s="102" t="s">
        <v>526</v>
      </c>
      <c r="R737" s="161">
        <f t="shared" si="215"/>
        <v>0</v>
      </c>
      <c r="S737" s="162">
        <v>0</v>
      </c>
      <c r="T737" s="162">
        <v>0</v>
      </c>
      <c r="U737" s="162">
        <v>0</v>
      </c>
      <c r="V737" s="162">
        <v>0</v>
      </c>
      <c r="W737" s="162">
        <v>0</v>
      </c>
      <c r="X737" s="162">
        <v>0</v>
      </c>
      <c r="Y737" s="162">
        <v>0</v>
      </c>
      <c r="Z737" s="162">
        <v>0</v>
      </c>
      <c r="AA737" s="162">
        <v>0</v>
      </c>
      <c r="AB737" s="162">
        <v>0</v>
      </c>
      <c r="AC737" s="162">
        <f t="shared" si="216"/>
        <v>0</v>
      </c>
      <c r="AD737" s="162">
        <v>0</v>
      </c>
    </row>
    <row r="738" spans="1:30" s="168" customFormat="1" ht="37.950000000000003" customHeight="1" x14ac:dyDescent="0.25">
      <c r="A738" s="96" t="s">
        <v>24</v>
      </c>
      <c r="B738" s="96" t="s">
        <v>278</v>
      </c>
      <c r="C738" s="96" t="s">
        <v>278</v>
      </c>
      <c r="D738" s="97" t="s">
        <v>1</v>
      </c>
      <c r="E738" s="98" t="s">
        <v>710</v>
      </c>
      <c r="F738" s="97" t="s">
        <v>711</v>
      </c>
      <c r="G738" s="98" t="s">
        <v>1110</v>
      </c>
      <c r="H738" s="155">
        <v>21101</v>
      </c>
      <c r="I738" s="103" t="s">
        <v>38</v>
      </c>
      <c r="J738" s="165" t="s">
        <v>1111</v>
      </c>
      <c r="K738" s="166" t="s">
        <v>1112</v>
      </c>
      <c r="L738" s="157"/>
      <c r="M738" s="101" t="s">
        <v>117</v>
      </c>
      <c r="N738" s="194" t="s">
        <v>55</v>
      </c>
      <c r="O738" s="128">
        <v>0</v>
      </c>
      <c r="P738" s="160">
        <v>0</v>
      </c>
      <c r="Q738" s="102" t="s">
        <v>526</v>
      </c>
      <c r="R738" s="161">
        <f t="shared" si="215"/>
        <v>0</v>
      </c>
      <c r="S738" s="162">
        <v>0</v>
      </c>
      <c r="T738" s="162">
        <v>0</v>
      </c>
      <c r="U738" s="162">
        <v>0</v>
      </c>
      <c r="V738" s="162">
        <v>0</v>
      </c>
      <c r="W738" s="162">
        <v>0</v>
      </c>
      <c r="X738" s="162">
        <v>0</v>
      </c>
      <c r="Y738" s="162">
        <v>0</v>
      </c>
      <c r="Z738" s="162">
        <v>0</v>
      </c>
      <c r="AA738" s="162">
        <v>0</v>
      </c>
      <c r="AB738" s="162">
        <v>0</v>
      </c>
      <c r="AC738" s="162">
        <f t="shared" si="216"/>
        <v>0</v>
      </c>
      <c r="AD738" s="162">
        <v>0</v>
      </c>
    </row>
    <row r="739" spans="1:30" s="168" customFormat="1" ht="37.950000000000003" customHeight="1" x14ac:dyDescent="0.25">
      <c r="A739" s="96" t="s">
        <v>24</v>
      </c>
      <c r="B739" s="96" t="s">
        <v>278</v>
      </c>
      <c r="C739" s="96" t="s">
        <v>278</v>
      </c>
      <c r="D739" s="97" t="s">
        <v>1</v>
      </c>
      <c r="E739" s="98" t="s">
        <v>710</v>
      </c>
      <c r="F739" s="97" t="s">
        <v>711</v>
      </c>
      <c r="G739" s="98" t="s">
        <v>1110</v>
      </c>
      <c r="H739" s="155">
        <v>21101</v>
      </c>
      <c r="I739" s="103" t="s">
        <v>38</v>
      </c>
      <c r="J739" s="165" t="s">
        <v>1108</v>
      </c>
      <c r="K739" s="166" t="s">
        <v>1109</v>
      </c>
      <c r="L739" s="157"/>
      <c r="M739" s="101" t="s">
        <v>117</v>
      </c>
      <c r="N739" s="194" t="s">
        <v>55</v>
      </c>
      <c r="O739" s="128">
        <v>0</v>
      </c>
      <c r="P739" s="160">
        <v>0</v>
      </c>
      <c r="Q739" s="102" t="s">
        <v>526</v>
      </c>
      <c r="R739" s="161">
        <f t="shared" si="215"/>
        <v>0</v>
      </c>
      <c r="S739" s="162">
        <v>0</v>
      </c>
      <c r="T739" s="162">
        <v>0</v>
      </c>
      <c r="U739" s="162">
        <v>0</v>
      </c>
      <c r="V739" s="162">
        <v>0</v>
      </c>
      <c r="W739" s="162">
        <v>0</v>
      </c>
      <c r="X739" s="162">
        <v>0</v>
      </c>
      <c r="Y739" s="162">
        <v>0</v>
      </c>
      <c r="Z739" s="162">
        <v>0</v>
      </c>
      <c r="AA739" s="162">
        <v>0</v>
      </c>
      <c r="AB739" s="162">
        <v>0</v>
      </c>
      <c r="AC739" s="162">
        <f t="shared" si="216"/>
        <v>0</v>
      </c>
      <c r="AD739" s="162">
        <v>0</v>
      </c>
    </row>
    <row r="740" spans="1:30" s="168" customFormat="1" ht="37.950000000000003" customHeight="1" x14ac:dyDescent="0.25">
      <c r="A740" s="96" t="s">
        <v>24</v>
      </c>
      <c r="B740" s="96" t="s">
        <v>278</v>
      </c>
      <c r="C740" s="96" t="s">
        <v>278</v>
      </c>
      <c r="D740" s="97" t="s">
        <v>1</v>
      </c>
      <c r="E740" s="98" t="s">
        <v>710</v>
      </c>
      <c r="F740" s="97" t="s">
        <v>711</v>
      </c>
      <c r="G740" s="98" t="s">
        <v>1110</v>
      </c>
      <c r="H740" s="155">
        <v>21101</v>
      </c>
      <c r="I740" s="103" t="s">
        <v>38</v>
      </c>
      <c r="J740" s="165" t="s">
        <v>1128</v>
      </c>
      <c r="K740" s="166" t="s">
        <v>1129</v>
      </c>
      <c r="L740" s="157"/>
      <c r="M740" s="101" t="s">
        <v>117</v>
      </c>
      <c r="N740" s="165" t="s">
        <v>238</v>
      </c>
      <c r="O740" s="128">
        <v>0</v>
      </c>
      <c r="P740" s="160">
        <v>0</v>
      </c>
      <c r="Q740" s="102" t="s">
        <v>526</v>
      </c>
      <c r="R740" s="161">
        <f t="shared" si="215"/>
        <v>0</v>
      </c>
      <c r="S740" s="162">
        <v>0</v>
      </c>
      <c r="T740" s="162">
        <v>0</v>
      </c>
      <c r="U740" s="162">
        <v>0</v>
      </c>
      <c r="V740" s="162">
        <v>0</v>
      </c>
      <c r="W740" s="162">
        <v>0</v>
      </c>
      <c r="X740" s="162">
        <v>0</v>
      </c>
      <c r="Y740" s="162">
        <v>0</v>
      </c>
      <c r="Z740" s="162">
        <v>0</v>
      </c>
      <c r="AA740" s="162">
        <v>0</v>
      </c>
      <c r="AB740" s="162">
        <v>0</v>
      </c>
      <c r="AC740" s="162">
        <f t="shared" si="216"/>
        <v>0</v>
      </c>
      <c r="AD740" s="162">
        <v>0</v>
      </c>
    </row>
    <row r="741" spans="1:30" s="168" customFormat="1" ht="37.950000000000003" customHeight="1" x14ac:dyDescent="0.25">
      <c r="A741" s="96" t="s">
        <v>24</v>
      </c>
      <c r="B741" s="96" t="s">
        <v>278</v>
      </c>
      <c r="C741" s="96" t="s">
        <v>278</v>
      </c>
      <c r="D741" s="97" t="s">
        <v>1</v>
      </c>
      <c r="E741" s="98" t="s">
        <v>710</v>
      </c>
      <c r="F741" s="97" t="s">
        <v>711</v>
      </c>
      <c r="G741" s="98" t="s">
        <v>1110</v>
      </c>
      <c r="H741" s="155">
        <v>21101</v>
      </c>
      <c r="I741" s="103" t="s">
        <v>38</v>
      </c>
      <c r="J741" s="165" t="s">
        <v>775</v>
      </c>
      <c r="K741" s="166" t="s">
        <v>776</v>
      </c>
      <c r="L741" s="157"/>
      <c r="M741" s="101" t="s">
        <v>117</v>
      </c>
      <c r="N741" s="194" t="s">
        <v>55</v>
      </c>
      <c r="O741" s="128">
        <v>0</v>
      </c>
      <c r="P741" s="160">
        <v>0</v>
      </c>
      <c r="Q741" s="102" t="s">
        <v>526</v>
      </c>
      <c r="R741" s="161">
        <f t="shared" si="215"/>
        <v>0</v>
      </c>
      <c r="S741" s="162">
        <v>0</v>
      </c>
      <c r="T741" s="162">
        <v>0</v>
      </c>
      <c r="U741" s="162">
        <v>0</v>
      </c>
      <c r="V741" s="162">
        <v>0</v>
      </c>
      <c r="W741" s="162">
        <v>0</v>
      </c>
      <c r="X741" s="162">
        <v>0</v>
      </c>
      <c r="Y741" s="162">
        <v>0</v>
      </c>
      <c r="Z741" s="162">
        <v>0</v>
      </c>
      <c r="AA741" s="162">
        <v>0</v>
      </c>
      <c r="AB741" s="162">
        <v>0</v>
      </c>
      <c r="AC741" s="162">
        <f t="shared" si="216"/>
        <v>0</v>
      </c>
      <c r="AD741" s="162">
        <v>0</v>
      </c>
    </row>
    <row r="742" spans="1:30" s="168" customFormat="1" ht="37.950000000000003" customHeight="1" x14ac:dyDescent="0.25">
      <c r="A742" s="96" t="s">
        <v>24</v>
      </c>
      <c r="B742" s="96" t="s">
        <v>278</v>
      </c>
      <c r="C742" s="96" t="s">
        <v>278</v>
      </c>
      <c r="D742" s="97" t="s">
        <v>1</v>
      </c>
      <c r="E742" s="98" t="s">
        <v>710</v>
      </c>
      <c r="F742" s="97" t="s">
        <v>711</v>
      </c>
      <c r="G742" s="98" t="s">
        <v>1110</v>
      </c>
      <c r="H742" s="155">
        <v>21101</v>
      </c>
      <c r="I742" s="103" t="s">
        <v>38</v>
      </c>
      <c r="J742" s="165" t="s">
        <v>1130</v>
      </c>
      <c r="K742" s="166" t="s">
        <v>1131</v>
      </c>
      <c r="L742" s="157"/>
      <c r="M742" s="101" t="s">
        <v>117</v>
      </c>
      <c r="N742" s="194" t="s">
        <v>55</v>
      </c>
      <c r="O742" s="128">
        <v>0</v>
      </c>
      <c r="P742" s="160">
        <v>0</v>
      </c>
      <c r="Q742" s="102" t="s">
        <v>526</v>
      </c>
      <c r="R742" s="161">
        <f t="shared" si="215"/>
        <v>0</v>
      </c>
      <c r="S742" s="162">
        <v>0</v>
      </c>
      <c r="T742" s="162">
        <v>0</v>
      </c>
      <c r="U742" s="162">
        <v>0</v>
      </c>
      <c r="V742" s="162">
        <v>0</v>
      </c>
      <c r="W742" s="162">
        <v>0</v>
      </c>
      <c r="X742" s="162">
        <v>0</v>
      </c>
      <c r="Y742" s="162">
        <v>0</v>
      </c>
      <c r="Z742" s="162">
        <v>0</v>
      </c>
      <c r="AA742" s="162">
        <v>0</v>
      </c>
      <c r="AB742" s="162">
        <v>0</v>
      </c>
      <c r="AC742" s="162">
        <f t="shared" si="216"/>
        <v>0</v>
      </c>
      <c r="AD742" s="162">
        <v>0</v>
      </c>
    </row>
    <row r="743" spans="1:30" s="168" customFormat="1" ht="37.950000000000003" customHeight="1" x14ac:dyDescent="0.25">
      <c r="A743" s="96" t="s">
        <v>24</v>
      </c>
      <c r="B743" s="96" t="s">
        <v>278</v>
      </c>
      <c r="C743" s="96" t="s">
        <v>278</v>
      </c>
      <c r="D743" s="97" t="s">
        <v>1</v>
      </c>
      <c r="E743" s="98" t="s">
        <v>710</v>
      </c>
      <c r="F743" s="97" t="s">
        <v>711</v>
      </c>
      <c r="G743" s="98" t="s">
        <v>1110</v>
      </c>
      <c r="H743" s="155">
        <v>21101</v>
      </c>
      <c r="I743" s="103" t="s">
        <v>38</v>
      </c>
      <c r="J743" s="165" t="s">
        <v>1132</v>
      </c>
      <c r="K743" s="166" t="s">
        <v>1133</v>
      </c>
      <c r="L743" s="157"/>
      <c r="M743" s="101" t="s">
        <v>117</v>
      </c>
      <c r="N743" s="194" t="s">
        <v>55</v>
      </c>
      <c r="O743" s="128">
        <v>0</v>
      </c>
      <c r="P743" s="160">
        <v>0</v>
      </c>
      <c r="Q743" s="102" t="s">
        <v>526</v>
      </c>
      <c r="R743" s="161">
        <f t="shared" si="215"/>
        <v>0</v>
      </c>
      <c r="S743" s="162">
        <v>0</v>
      </c>
      <c r="T743" s="162">
        <v>0</v>
      </c>
      <c r="U743" s="162">
        <v>0</v>
      </c>
      <c r="V743" s="162">
        <v>0</v>
      </c>
      <c r="W743" s="162">
        <v>0</v>
      </c>
      <c r="X743" s="162">
        <v>0</v>
      </c>
      <c r="Y743" s="162">
        <v>0</v>
      </c>
      <c r="Z743" s="162">
        <v>0</v>
      </c>
      <c r="AA743" s="162">
        <v>0</v>
      </c>
      <c r="AB743" s="162">
        <v>0</v>
      </c>
      <c r="AC743" s="162">
        <f t="shared" si="216"/>
        <v>0</v>
      </c>
      <c r="AD743" s="162">
        <v>0</v>
      </c>
    </row>
    <row r="744" spans="1:30" s="168" customFormat="1" ht="37.950000000000003" customHeight="1" x14ac:dyDescent="0.25">
      <c r="A744" s="96" t="s">
        <v>24</v>
      </c>
      <c r="B744" s="96" t="s">
        <v>278</v>
      </c>
      <c r="C744" s="96" t="s">
        <v>278</v>
      </c>
      <c r="D744" s="97" t="s">
        <v>1</v>
      </c>
      <c r="E744" s="98" t="s">
        <v>710</v>
      </c>
      <c r="F744" s="97" t="s">
        <v>711</v>
      </c>
      <c r="G744" s="98" t="s">
        <v>1110</v>
      </c>
      <c r="H744" s="155">
        <v>21601</v>
      </c>
      <c r="I744" s="103" t="s">
        <v>831</v>
      </c>
      <c r="J744" s="165" t="s">
        <v>204</v>
      </c>
      <c r="K744" s="166" t="s">
        <v>344</v>
      </c>
      <c r="L744" s="157"/>
      <c r="M744" s="101" t="s">
        <v>117</v>
      </c>
      <c r="N744" s="165" t="s">
        <v>50</v>
      </c>
      <c r="O744" s="128">
        <v>0</v>
      </c>
      <c r="P744" s="160">
        <v>0</v>
      </c>
      <c r="Q744" s="102" t="s">
        <v>526</v>
      </c>
      <c r="R744" s="161">
        <f t="shared" si="215"/>
        <v>0</v>
      </c>
      <c r="S744" s="162">
        <v>0</v>
      </c>
      <c r="T744" s="162">
        <v>0</v>
      </c>
      <c r="U744" s="162">
        <v>0</v>
      </c>
      <c r="V744" s="162">
        <v>0</v>
      </c>
      <c r="W744" s="162">
        <v>0</v>
      </c>
      <c r="X744" s="162">
        <v>0</v>
      </c>
      <c r="Y744" s="162">
        <v>0</v>
      </c>
      <c r="Z744" s="162">
        <v>0</v>
      </c>
      <c r="AA744" s="162">
        <v>0</v>
      </c>
      <c r="AB744" s="162">
        <v>0</v>
      </c>
      <c r="AC744" s="162">
        <f t="shared" si="216"/>
        <v>0</v>
      </c>
      <c r="AD744" s="162">
        <v>0</v>
      </c>
    </row>
    <row r="745" spans="1:30" s="168" customFormat="1" ht="37.950000000000003" customHeight="1" x14ac:dyDescent="0.25">
      <c r="A745" s="96" t="s">
        <v>24</v>
      </c>
      <c r="B745" s="96" t="s">
        <v>278</v>
      </c>
      <c r="C745" s="96" t="s">
        <v>278</v>
      </c>
      <c r="D745" s="97" t="s">
        <v>1</v>
      </c>
      <c r="E745" s="98" t="s">
        <v>710</v>
      </c>
      <c r="F745" s="97" t="s">
        <v>711</v>
      </c>
      <c r="G745" s="98" t="s">
        <v>1110</v>
      </c>
      <c r="H745" s="155">
        <v>21601</v>
      </c>
      <c r="I745" s="103" t="s">
        <v>831</v>
      </c>
      <c r="J745" s="165" t="s">
        <v>1134</v>
      </c>
      <c r="K745" s="166" t="s">
        <v>1135</v>
      </c>
      <c r="L745" s="157"/>
      <c r="M745" s="101" t="s">
        <v>117</v>
      </c>
      <c r="N745" s="194" t="s">
        <v>55</v>
      </c>
      <c r="O745" s="128">
        <v>0</v>
      </c>
      <c r="P745" s="160">
        <v>0</v>
      </c>
      <c r="Q745" s="102" t="s">
        <v>526</v>
      </c>
      <c r="R745" s="161">
        <f t="shared" si="215"/>
        <v>0</v>
      </c>
      <c r="S745" s="162">
        <v>0</v>
      </c>
      <c r="T745" s="162">
        <v>0</v>
      </c>
      <c r="U745" s="162">
        <v>0</v>
      </c>
      <c r="V745" s="162">
        <v>0</v>
      </c>
      <c r="W745" s="162">
        <v>0</v>
      </c>
      <c r="X745" s="162">
        <v>0</v>
      </c>
      <c r="Y745" s="162">
        <v>0</v>
      </c>
      <c r="Z745" s="162">
        <v>0</v>
      </c>
      <c r="AA745" s="162">
        <v>0</v>
      </c>
      <c r="AB745" s="162">
        <v>0</v>
      </c>
      <c r="AC745" s="162">
        <f t="shared" si="216"/>
        <v>0</v>
      </c>
      <c r="AD745" s="162">
        <v>0</v>
      </c>
    </row>
    <row r="746" spans="1:30" s="168" customFormat="1" ht="37.950000000000003" customHeight="1" x14ac:dyDescent="0.25">
      <c r="A746" s="96" t="s">
        <v>24</v>
      </c>
      <c r="B746" s="96" t="s">
        <v>278</v>
      </c>
      <c r="C746" s="96" t="s">
        <v>278</v>
      </c>
      <c r="D746" s="97" t="s">
        <v>1</v>
      </c>
      <c r="E746" s="98" t="s">
        <v>2</v>
      </c>
      <c r="F746" s="177" t="s">
        <v>1</v>
      </c>
      <c r="G746" s="98" t="s">
        <v>3</v>
      </c>
      <c r="H746" s="155">
        <v>22104</v>
      </c>
      <c r="I746" s="103" t="s">
        <v>40</v>
      </c>
      <c r="J746" s="165" t="s">
        <v>521</v>
      </c>
      <c r="K746" s="166" t="s">
        <v>522</v>
      </c>
      <c r="L746" s="157"/>
      <c r="M746" s="101" t="s">
        <v>117</v>
      </c>
      <c r="N746" s="165" t="s">
        <v>523</v>
      </c>
      <c r="O746" s="128">
        <v>0</v>
      </c>
      <c r="P746" s="160">
        <v>0</v>
      </c>
      <c r="Q746" s="102" t="s">
        <v>526</v>
      </c>
      <c r="R746" s="161">
        <f t="shared" si="215"/>
        <v>0</v>
      </c>
      <c r="S746" s="162">
        <v>0</v>
      </c>
      <c r="T746" s="162">
        <v>0</v>
      </c>
      <c r="U746" s="162">
        <v>0</v>
      </c>
      <c r="V746" s="162">
        <v>0</v>
      </c>
      <c r="W746" s="162">
        <v>0</v>
      </c>
      <c r="X746" s="162">
        <v>0</v>
      </c>
      <c r="Y746" s="162">
        <v>0</v>
      </c>
      <c r="Z746" s="162">
        <v>0</v>
      </c>
      <c r="AA746" s="162">
        <v>0</v>
      </c>
      <c r="AB746" s="162">
        <v>0</v>
      </c>
      <c r="AC746" s="162">
        <f t="shared" si="216"/>
        <v>0</v>
      </c>
      <c r="AD746" s="162">
        <v>0</v>
      </c>
    </row>
    <row r="747" spans="1:30" s="168" customFormat="1" ht="37.950000000000003" customHeight="1" x14ac:dyDescent="0.25">
      <c r="A747" s="96" t="s">
        <v>24</v>
      </c>
      <c r="B747" s="96" t="s">
        <v>278</v>
      </c>
      <c r="C747" s="96" t="s">
        <v>278</v>
      </c>
      <c r="D747" s="97" t="s">
        <v>1</v>
      </c>
      <c r="E747" s="98" t="s">
        <v>710</v>
      </c>
      <c r="F747" s="97" t="s">
        <v>711</v>
      </c>
      <c r="G747" s="98" t="s">
        <v>1110</v>
      </c>
      <c r="H747" s="155">
        <v>22104</v>
      </c>
      <c r="I747" s="103" t="s">
        <v>40</v>
      </c>
      <c r="J747" s="165" t="s">
        <v>521</v>
      </c>
      <c r="K747" s="166" t="s">
        <v>522</v>
      </c>
      <c r="L747" s="157"/>
      <c r="M747" s="101" t="s">
        <v>117</v>
      </c>
      <c r="N747" s="165" t="s">
        <v>523</v>
      </c>
      <c r="O747" s="128">
        <v>0</v>
      </c>
      <c r="P747" s="160">
        <v>0</v>
      </c>
      <c r="Q747" s="102" t="s">
        <v>526</v>
      </c>
      <c r="R747" s="161">
        <f t="shared" si="215"/>
        <v>0</v>
      </c>
      <c r="S747" s="162">
        <v>0</v>
      </c>
      <c r="T747" s="162">
        <v>0</v>
      </c>
      <c r="U747" s="162">
        <v>0</v>
      </c>
      <c r="V747" s="162">
        <v>0</v>
      </c>
      <c r="W747" s="162">
        <v>0</v>
      </c>
      <c r="X747" s="162">
        <v>0</v>
      </c>
      <c r="Y747" s="162">
        <v>0</v>
      </c>
      <c r="Z747" s="162">
        <v>0</v>
      </c>
      <c r="AA747" s="162">
        <v>0</v>
      </c>
      <c r="AB747" s="162">
        <v>0</v>
      </c>
      <c r="AC747" s="162">
        <f t="shared" si="216"/>
        <v>0</v>
      </c>
      <c r="AD747" s="162">
        <v>0</v>
      </c>
    </row>
    <row r="748" spans="1:30" s="168" customFormat="1" ht="37.950000000000003" customHeight="1" x14ac:dyDescent="0.25">
      <c r="A748" s="96" t="s">
        <v>24</v>
      </c>
      <c r="B748" s="96" t="s">
        <v>278</v>
      </c>
      <c r="C748" s="96" t="s">
        <v>278</v>
      </c>
      <c r="D748" s="97" t="s">
        <v>1</v>
      </c>
      <c r="E748" s="98" t="s">
        <v>710</v>
      </c>
      <c r="F748" s="97" t="s">
        <v>711</v>
      </c>
      <c r="G748" s="98" t="s">
        <v>1110</v>
      </c>
      <c r="H748" s="155">
        <v>22104</v>
      </c>
      <c r="I748" s="103" t="s">
        <v>40</v>
      </c>
      <c r="J748" s="165" t="s">
        <v>521</v>
      </c>
      <c r="K748" s="166" t="s">
        <v>522</v>
      </c>
      <c r="L748" s="157"/>
      <c r="M748" s="101" t="s">
        <v>117</v>
      </c>
      <c r="N748" s="165" t="s">
        <v>523</v>
      </c>
      <c r="O748" s="128">
        <v>0</v>
      </c>
      <c r="P748" s="160">
        <v>0</v>
      </c>
      <c r="Q748" s="102" t="s">
        <v>526</v>
      </c>
      <c r="R748" s="161">
        <f t="shared" si="215"/>
        <v>0</v>
      </c>
      <c r="S748" s="162">
        <v>0</v>
      </c>
      <c r="T748" s="162">
        <v>0</v>
      </c>
      <c r="U748" s="162">
        <v>0</v>
      </c>
      <c r="V748" s="162">
        <v>0</v>
      </c>
      <c r="W748" s="162">
        <v>0</v>
      </c>
      <c r="X748" s="162">
        <v>0</v>
      </c>
      <c r="Y748" s="162">
        <v>0</v>
      </c>
      <c r="Z748" s="162">
        <v>0</v>
      </c>
      <c r="AA748" s="162">
        <v>0</v>
      </c>
      <c r="AB748" s="162">
        <v>0</v>
      </c>
      <c r="AC748" s="162">
        <f t="shared" si="216"/>
        <v>0</v>
      </c>
      <c r="AD748" s="162">
        <v>0</v>
      </c>
    </row>
    <row r="749" spans="1:30" s="168" customFormat="1" ht="37.950000000000003" customHeight="1" x14ac:dyDescent="0.25">
      <c r="A749" s="96" t="s">
        <v>24</v>
      </c>
      <c r="B749" s="96" t="s">
        <v>278</v>
      </c>
      <c r="C749" s="96" t="s">
        <v>278</v>
      </c>
      <c r="D749" s="97" t="s">
        <v>1</v>
      </c>
      <c r="E749" s="98" t="s">
        <v>710</v>
      </c>
      <c r="F749" s="97" t="s">
        <v>711</v>
      </c>
      <c r="G749" s="98" t="s">
        <v>1110</v>
      </c>
      <c r="H749" s="155">
        <v>22104</v>
      </c>
      <c r="I749" s="103" t="s">
        <v>40</v>
      </c>
      <c r="J749" s="165" t="s">
        <v>521</v>
      </c>
      <c r="K749" s="166" t="s">
        <v>522</v>
      </c>
      <c r="L749" s="157"/>
      <c r="M749" s="101" t="s">
        <v>117</v>
      </c>
      <c r="N749" s="165" t="s">
        <v>523</v>
      </c>
      <c r="O749" s="128">
        <v>0</v>
      </c>
      <c r="P749" s="160">
        <v>0</v>
      </c>
      <c r="Q749" s="102" t="s">
        <v>526</v>
      </c>
      <c r="R749" s="161">
        <f t="shared" si="215"/>
        <v>0</v>
      </c>
      <c r="S749" s="162">
        <v>0</v>
      </c>
      <c r="T749" s="162">
        <v>0</v>
      </c>
      <c r="U749" s="162">
        <v>0</v>
      </c>
      <c r="V749" s="162">
        <v>0</v>
      </c>
      <c r="W749" s="162">
        <v>0</v>
      </c>
      <c r="X749" s="162">
        <v>0</v>
      </c>
      <c r="Y749" s="162">
        <v>0</v>
      </c>
      <c r="Z749" s="162">
        <v>0</v>
      </c>
      <c r="AA749" s="162">
        <v>0</v>
      </c>
      <c r="AB749" s="162">
        <v>0</v>
      </c>
      <c r="AC749" s="162">
        <f t="shared" si="216"/>
        <v>0</v>
      </c>
      <c r="AD749" s="162">
        <v>0</v>
      </c>
    </row>
    <row r="750" spans="1:30" s="168" customFormat="1" ht="37.950000000000003" customHeight="1" x14ac:dyDescent="0.25">
      <c r="A750" s="96" t="s">
        <v>24</v>
      </c>
      <c r="B750" s="96" t="s">
        <v>278</v>
      </c>
      <c r="C750" s="96" t="s">
        <v>278</v>
      </c>
      <c r="D750" s="97" t="s">
        <v>1</v>
      </c>
      <c r="E750" s="98" t="s">
        <v>710</v>
      </c>
      <c r="F750" s="97" t="s">
        <v>711</v>
      </c>
      <c r="G750" s="98" t="s">
        <v>1110</v>
      </c>
      <c r="H750" s="155">
        <v>22104</v>
      </c>
      <c r="I750" s="103" t="s">
        <v>40</v>
      </c>
      <c r="J750" s="165" t="s">
        <v>521</v>
      </c>
      <c r="K750" s="166" t="s">
        <v>522</v>
      </c>
      <c r="L750" s="157"/>
      <c r="M750" s="101" t="s">
        <v>117</v>
      </c>
      <c r="N750" s="165" t="s">
        <v>523</v>
      </c>
      <c r="O750" s="128">
        <v>0</v>
      </c>
      <c r="P750" s="160">
        <v>0</v>
      </c>
      <c r="Q750" s="102" t="s">
        <v>526</v>
      </c>
      <c r="R750" s="161">
        <f t="shared" si="215"/>
        <v>0</v>
      </c>
      <c r="S750" s="162">
        <v>0</v>
      </c>
      <c r="T750" s="162">
        <v>0</v>
      </c>
      <c r="U750" s="162">
        <v>0</v>
      </c>
      <c r="V750" s="162">
        <v>0</v>
      </c>
      <c r="W750" s="162">
        <v>0</v>
      </c>
      <c r="X750" s="162">
        <v>0</v>
      </c>
      <c r="Y750" s="162">
        <v>0</v>
      </c>
      <c r="Z750" s="162">
        <v>0</v>
      </c>
      <c r="AA750" s="162">
        <v>0</v>
      </c>
      <c r="AB750" s="162">
        <v>0</v>
      </c>
      <c r="AC750" s="162">
        <f t="shared" si="216"/>
        <v>0</v>
      </c>
      <c r="AD750" s="162">
        <v>0</v>
      </c>
    </row>
    <row r="751" spans="1:30" s="168" customFormat="1" ht="37.950000000000003" customHeight="1" x14ac:dyDescent="0.25">
      <c r="A751" s="96" t="s">
        <v>24</v>
      </c>
      <c r="B751" s="96" t="s">
        <v>278</v>
      </c>
      <c r="C751" s="96" t="s">
        <v>278</v>
      </c>
      <c r="D751" s="97" t="s">
        <v>1</v>
      </c>
      <c r="E751" s="98" t="s">
        <v>710</v>
      </c>
      <c r="F751" s="97" t="s">
        <v>711</v>
      </c>
      <c r="G751" s="98" t="s">
        <v>1110</v>
      </c>
      <c r="H751" s="155">
        <v>22104</v>
      </c>
      <c r="I751" s="103" t="s">
        <v>40</v>
      </c>
      <c r="J751" s="165" t="s">
        <v>521</v>
      </c>
      <c r="K751" s="166" t="s">
        <v>522</v>
      </c>
      <c r="L751" s="157"/>
      <c r="M751" s="101" t="s">
        <v>117</v>
      </c>
      <c r="N751" s="165" t="s">
        <v>523</v>
      </c>
      <c r="O751" s="128">
        <v>0</v>
      </c>
      <c r="P751" s="160">
        <v>0</v>
      </c>
      <c r="Q751" s="102" t="s">
        <v>526</v>
      </c>
      <c r="R751" s="161">
        <f t="shared" si="215"/>
        <v>0</v>
      </c>
      <c r="S751" s="162">
        <v>0</v>
      </c>
      <c r="T751" s="162">
        <v>0</v>
      </c>
      <c r="U751" s="162">
        <v>0</v>
      </c>
      <c r="V751" s="162">
        <v>0</v>
      </c>
      <c r="W751" s="162">
        <v>0</v>
      </c>
      <c r="X751" s="162">
        <v>0</v>
      </c>
      <c r="Y751" s="162">
        <v>0</v>
      </c>
      <c r="Z751" s="162">
        <v>0</v>
      </c>
      <c r="AA751" s="162">
        <v>0</v>
      </c>
      <c r="AB751" s="162">
        <v>0</v>
      </c>
      <c r="AC751" s="162">
        <f t="shared" si="216"/>
        <v>0</v>
      </c>
      <c r="AD751" s="162">
        <v>0</v>
      </c>
    </row>
    <row r="752" spans="1:30" s="168" customFormat="1" ht="37.950000000000003" customHeight="1" x14ac:dyDescent="0.25">
      <c r="A752" s="96" t="s">
        <v>24</v>
      </c>
      <c r="B752" s="96" t="s">
        <v>278</v>
      </c>
      <c r="C752" s="96" t="s">
        <v>278</v>
      </c>
      <c r="D752" s="97" t="s">
        <v>1</v>
      </c>
      <c r="E752" s="98" t="s">
        <v>710</v>
      </c>
      <c r="F752" s="97" t="s">
        <v>711</v>
      </c>
      <c r="G752" s="98" t="s">
        <v>1110</v>
      </c>
      <c r="H752" s="155">
        <v>22104</v>
      </c>
      <c r="I752" s="103" t="s">
        <v>40</v>
      </c>
      <c r="J752" s="165" t="s">
        <v>521</v>
      </c>
      <c r="K752" s="166" t="s">
        <v>522</v>
      </c>
      <c r="L752" s="157"/>
      <c r="M752" s="101" t="s">
        <v>117</v>
      </c>
      <c r="N752" s="165" t="s">
        <v>523</v>
      </c>
      <c r="O752" s="128">
        <v>0</v>
      </c>
      <c r="P752" s="160">
        <v>0</v>
      </c>
      <c r="Q752" s="102" t="s">
        <v>526</v>
      </c>
      <c r="R752" s="161">
        <f t="shared" si="215"/>
        <v>0</v>
      </c>
      <c r="S752" s="162">
        <v>0</v>
      </c>
      <c r="T752" s="162">
        <v>0</v>
      </c>
      <c r="U752" s="162">
        <v>0</v>
      </c>
      <c r="V752" s="162">
        <v>0</v>
      </c>
      <c r="W752" s="162">
        <v>0</v>
      </c>
      <c r="X752" s="162">
        <v>0</v>
      </c>
      <c r="Y752" s="162">
        <v>0</v>
      </c>
      <c r="Z752" s="162">
        <v>0</v>
      </c>
      <c r="AA752" s="162">
        <v>0</v>
      </c>
      <c r="AB752" s="162">
        <v>0</v>
      </c>
      <c r="AC752" s="162">
        <f t="shared" si="216"/>
        <v>0</v>
      </c>
      <c r="AD752" s="162">
        <v>0</v>
      </c>
    </row>
    <row r="753" spans="1:30" s="168" customFormat="1" ht="37.950000000000003" customHeight="1" x14ac:dyDescent="0.25">
      <c r="A753" s="96" t="s">
        <v>24</v>
      </c>
      <c r="B753" s="96" t="s">
        <v>278</v>
      </c>
      <c r="C753" s="96" t="s">
        <v>278</v>
      </c>
      <c r="D753" s="97" t="s">
        <v>1</v>
      </c>
      <c r="E753" s="98" t="s">
        <v>710</v>
      </c>
      <c r="F753" s="97" t="s">
        <v>711</v>
      </c>
      <c r="G753" s="98" t="s">
        <v>1110</v>
      </c>
      <c r="H753" s="155">
        <v>22104</v>
      </c>
      <c r="I753" s="103" t="s">
        <v>40</v>
      </c>
      <c r="J753" s="165" t="s">
        <v>521</v>
      </c>
      <c r="K753" s="166" t="s">
        <v>522</v>
      </c>
      <c r="L753" s="157"/>
      <c r="M753" s="101" t="s">
        <v>117</v>
      </c>
      <c r="N753" s="165" t="s">
        <v>523</v>
      </c>
      <c r="O753" s="128">
        <v>0</v>
      </c>
      <c r="P753" s="160">
        <v>0</v>
      </c>
      <c r="Q753" s="102" t="s">
        <v>526</v>
      </c>
      <c r="R753" s="161">
        <f t="shared" si="215"/>
        <v>0</v>
      </c>
      <c r="S753" s="162">
        <v>0</v>
      </c>
      <c r="T753" s="162">
        <v>0</v>
      </c>
      <c r="U753" s="162">
        <v>0</v>
      </c>
      <c r="V753" s="162">
        <v>0</v>
      </c>
      <c r="W753" s="162">
        <v>0</v>
      </c>
      <c r="X753" s="162">
        <v>0</v>
      </c>
      <c r="Y753" s="162">
        <v>0</v>
      </c>
      <c r="Z753" s="162">
        <v>0</v>
      </c>
      <c r="AA753" s="162">
        <v>0</v>
      </c>
      <c r="AB753" s="162">
        <v>0</v>
      </c>
      <c r="AC753" s="162">
        <f t="shared" si="216"/>
        <v>0</v>
      </c>
      <c r="AD753" s="162">
        <v>0</v>
      </c>
    </row>
    <row r="754" spans="1:30" s="168" customFormat="1" ht="37.950000000000003" customHeight="1" x14ac:dyDescent="0.25">
      <c r="A754" s="96" t="s">
        <v>24</v>
      </c>
      <c r="B754" s="96" t="s">
        <v>278</v>
      </c>
      <c r="C754" s="96" t="s">
        <v>278</v>
      </c>
      <c r="D754" s="97" t="s">
        <v>1</v>
      </c>
      <c r="E754" s="98" t="s">
        <v>710</v>
      </c>
      <c r="F754" s="97" t="s">
        <v>711</v>
      </c>
      <c r="G754" s="98" t="s">
        <v>1110</v>
      </c>
      <c r="H754" s="155">
        <v>22104</v>
      </c>
      <c r="I754" s="103" t="s">
        <v>40</v>
      </c>
      <c r="J754" s="165" t="s">
        <v>521</v>
      </c>
      <c r="K754" s="166" t="s">
        <v>522</v>
      </c>
      <c r="L754" s="157"/>
      <c r="M754" s="101" t="s">
        <v>117</v>
      </c>
      <c r="N754" s="165" t="s">
        <v>523</v>
      </c>
      <c r="O754" s="128">
        <v>0</v>
      </c>
      <c r="P754" s="160">
        <v>0</v>
      </c>
      <c r="Q754" s="102" t="s">
        <v>526</v>
      </c>
      <c r="R754" s="161">
        <f t="shared" si="215"/>
        <v>0</v>
      </c>
      <c r="S754" s="162">
        <v>0</v>
      </c>
      <c r="T754" s="162">
        <v>0</v>
      </c>
      <c r="U754" s="162">
        <v>0</v>
      </c>
      <c r="V754" s="162">
        <v>0</v>
      </c>
      <c r="W754" s="162">
        <v>0</v>
      </c>
      <c r="X754" s="162">
        <v>0</v>
      </c>
      <c r="Y754" s="162">
        <v>0</v>
      </c>
      <c r="Z754" s="162">
        <v>0</v>
      </c>
      <c r="AA754" s="162">
        <v>0</v>
      </c>
      <c r="AB754" s="162">
        <v>0</v>
      </c>
      <c r="AC754" s="162">
        <f t="shared" si="216"/>
        <v>0</v>
      </c>
      <c r="AD754" s="162">
        <v>0</v>
      </c>
    </row>
    <row r="755" spans="1:30" s="168" customFormat="1" ht="37.950000000000003" customHeight="1" x14ac:dyDescent="0.25">
      <c r="A755" s="96" t="s">
        <v>24</v>
      </c>
      <c r="B755" s="96" t="s">
        <v>278</v>
      </c>
      <c r="C755" s="96" t="s">
        <v>278</v>
      </c>
      <c r="D755" s="97" t="s">
        <v>1</v>
      </c>
      <c r="E755" s="98" t="s">
        <v>710</v>
      </c>
      <c r="F755" s="97" t="s">
        <v>711</v>
      </c>
      <c r="G755" s="98" t="s">
        <v>1110</v>
      </c>
      <c r="H755" s="155">
        <v>22106</v>
      </c>
      <c r="I755" s="103" t="s">
        <v>1136</v>
      </c>
      <c r="J755" s="165" t="s">
        <v>540</v>
      </c>
      <c r="K755" s="166" t="s">
        <v>522</v>
      </c>
      <c r="L755" s="157"/>
      <c r="M755" s="101" t="s">
        <v>117</v>
      </c>
      <c r="N755" s="165" t="s">
        <v>523</v>
      </c>
      <c r="O755" s="128">
        <v>0</v>
      </c>
      <c r="P755" s="160">
        <v>0</v>
      </c>
      <c r="Q755" s="102" t="s">
        <v>526</v>
      </c>
      <c r="R755" s="161">
        <f t="shared" si="215"/>
        <v>0</v>
      </c>
      <c r="S755" s="162">
        <v>0</v>
      </c>
      <c r="T755" s="162">
        <v>0</v>
      </c>
      <c r="U755" s="162">
        <v>0</v>
      </c>
      <c r="V755" s="162">
        <v>0</v>
      </c>
      <c r="W755" s="162">
        <v>0</v>
      </c>
      <c r="X755" s="162">
        <v>0</v>
      </c>
      <c r="Y755" s="162">
        <v>0</v>
      </c>
      <c r="Z755" s="162">
        <v>0</v>
      </c>
      <c r="AA755" s="162">
        <v>0</v>
      </c>
      <c r="AB755" s="162">
        <v>0</v>
      </c>
      <c r="AC755" s="162">
        <f t="shared" si="216"/>
        <v>0</v>
      </c>
      <c r="AD755" s="162">
        <v>0</v>
      </c>
    </row>
    <row r="756" spans="1:30" s="168" customFormat="1" ht="37.950000000000003" customHeight="1" x14ac:dyDescent="0.25">
      <c r="A756" s="96" t="s">
        <v>24</v>
      </c>
      <c r="B756" s="96" t="s">
        <v>278</v>
      </c>
      <c r="C756" s="96" t="s">
        <v>278</v>
      </c>
      <c r="D756" s="97" t="s">
        <v>1</v>
      </c>
      <c r="E756" s="98" t="s">
        <v>710</v>
      </c>
      <c r="F756" s="97" t="s">
        <v>711</v>
      </c>
      <c r="G756" s="98" t="s">
        <v>1110</v>
      </c>
      <c r="H756" s="155">
        <v>22106</v>
      </c>
      <c r="I756" s="103" t="s">
        <v>1136</v>
      </c>
      <c r="J756" s="165" t="s">
        <v>540</v>
      </c>
      <c r="K756" s="166" t="s">
        <v>522</v>
      </c>
      <c r="L756" s="157"/>
      <c r="M756" s="101" t="s">
        <v>117</v>
      </c>
      <c r="N756" s="165" t="s">
        <v>523</v>
      </c>
      <c r="O756" s="128">
        <v>0</v>
      </c>
      <c r="P756" s="160">
        <v>0</v>
      </c>
      <c r="Q756" s="102" t="s">
        <v>526</v>
      </c>
      <c r="R756" s="161">
        <f t="shared" si="215"/>
        <v>0</v>
      </c>
      <c r="S756" s="162">
        <v>0</v>
      </c>
      <c r="T756" s="162">
        <v>0</v>
      </c>
      <c r="U756" s="162">
        <v>0</v>
      </c>
      <c r="V756" s="162">
        <v>0</v>
      </c>
      <c r="W756" s="162">
        <v>0</v>
      </c>
      <c r="X756" s="162">
        <v>0</v>
      </c>
      <c r="Y756" s="162">
        <v>0</v>
      </c>
      <c r="Z756" s="162">
        <v>0</v>
      </c>
      <c r="AA756" s="162">
        <v>0</v>
      </c>
      <c r="AB756" s="162">
        <v>0</v>
      </c>
      <c r="AC756" s="162">
        <f t="shared" si="216"/>
        <v>0</v>
      </c>
      <c r="AD756" s="162">
        <v>0</v>
      </c>
    </row>
    <row r="757" spans="1:30" s="168" customFormat="1" ht="37.950000000000003" customHeight="1" x14ac:dyDescent="0.25">
      <c r="A757" s="96" t="s">
        <v>24</v>
      </c>
      <c r="B757" s="96" t="s">
        <v>278</v>
      </c>
      <c r="C757" s="96" t="s">
        <v>278</v>
      </c>
      <c r="D757" s="97" t="s">
        <v>1</v>
      </c>
      <c r="E757" s="98" t="s">
        <v>710</v>
      </c>
      <c r="F757" s="97" t="s">
        <v>711</v>
      </c>
      <c r="G757" s="98" t="s">
        <v>1110</v>
      </c>
      <c r="H757" s="155">
        <v>22106</v>
      </c>
      <c r="I757" s="103" t="s">
        <v>1136</v>
      </c>
      <c r="J757" s="165" t="s">
        <v>540</v>
      </c>
      <c r="K757" s="166" t="s">
        <v>522</v>
      </c>
      <c r="L757" s="157"/>
      <c r="M757" s="101" t="s">
        <v>117</v>
      </c>
      <c r="N757" s="165" t="s">
        <v>523</v>
      </c>
      <c r="O757" s="128">
        <v>0</v>
      </c>
      <c r="P757" s="160">
        <v>0</v>
      </c>
      <c r="Q757" s="102" t="s">
        <v>526</v>
      </c>
      <c r="R757" s="161">
        <f t="shared" si="215"/>
        <v>0</v>
      </c>
      <c r="S757" s="162">
        <v>0</v>
      </c>
      <c r="T757" s="162">
        <v>0</v>
      </c>
      <c r="U757" s="162">
        <v>0</v>
      </c>
      <c r="V757" s="162">
        <v>0</v>
      </c>
      <c r="W757" s="162">
        <v>0</v>
      </c>
      <c r="X757" s="162">
        <v>0</v>
      </c>
      <c r="Y757" s="162">
        <v>0</v>
      </c>
      <c r="Z757" s="162">
        <v>0</v>
      </c>
      <c r="AA757" s="162">
        <v>0</v>
      </c>
      <c r="AB757" s="162">
        <v>0</v>
      </c>
      <c r="AC757" s="162">
        <f t="shared" si="216"/>
        <v>0</v>
      </c>
      <c r="AD757" s="162">
        <v>0</v>
      </c>
    </row>
    <row r="758" spans="1:30" s="168" customFormat="1" ht="37.950000000000003" customHeight="1" x14ac:dyDescent="0.25">
      <c r="A758" s="96" t="s">
        <v>24</v>
      </c>
      <c r="B758" s="96" t="s">
        <v>278</v>
      </c>
      <c r="C758" s="96" t="s">
        <v>278</v>
      </c>
      <c r="D758" s="97" t="s">
        <v>1</v>
      </c>
      <c r="E758" s="98" t="s">
        <v>710</v>
      </c>
      <c r="F758" s="97" t="s">
        <v>711</v>
      </c>
      <c r="G758" s="98" t="s">
        <v>1110</v>
      </c>
      <c r="H758" s="155">
        <v>22106</v>
      </c>
      <c r="I758" s="103" t="s">
        <v>1136</v>
      </c>
      <c r="J758" s="165" t="s">
        <v>540</v>
      </c>
      <c r="K758" s="166" t="s">
        <v>522</v>
      </c>
      <c r="L758" s="157"/>
      <c r="M758" s="101" t="s">
        <v>117</v>
      </c>
      <c r="N758" s="165" t="s">
        <v>523</v>
      </c>
      <c r="O758" s="128">
        <v>0</v>
      </c>
      <c r="P758" s="160">
        <v>0</v>
      </c>
      <c r="Q758" s="102" t="s">
        <v>526</v>
      </c>
      <c r="R758" s="161">
        <f t="shared" si="215"/>
        <v>0</v>
      </c>
      <c r="S758" s="162">
        <v>0</v>
      </c>
      <c r="T758" s="162">
        <v>0</v>
      </c>
      <c r="U758" s="162">
        <v>0</v>
      </c>
      <c r="V758" s="162">
        <v>0</v>
      </c>
      <c r="W758" s="162">
        <v>0</v>
      </c>
      <c r="X758" s="162">
        <v>0</v>
      </c>
      <c r="Y758" s="162">
        <v>0</v>
      </c>
      <c r="Z758" s="162">
        <v>0</v>
      </c>
      <c r="AA758" s="162">
        <v>0</v>
      </c>
      <c r="AB758" s="162">
        <v>0</v>
      </c>
      <c r="AC758" s="162">
        <f t="shared" si="216"/>
        <v>0</v>
      </c>
      <c r="AD758" s="162">
        <v>0</v>
      </c>
    </row>
    <row r="759" spans="1:30" s="168" customFormat="1" ht="37.950000000000003" customHeight="1" x14ac:dyDescent="0.25">
      <c r="A759" s="96" t="s">
        <v>24</v>
      </c>
      <c r="B759" s="96" t="s">
        <v>278</v>
      </c>
      <c r="C759" s="96" t="s">
        <v>278</v>
      </c>
      <c r="D759" s="97" t="s">
        <v>1</v>
      </c>
      <c r="E759" s="98" t="s">
        <v>710</v>
      </c>
      <c r="F759" s="97" t="s">
        <v>711</v>
      </c>
      <c r="G759" s="98" t="s">
        <v>1110</v>
      </c>
      <c r="H759" s="155">
        <v>22106</v>
      </c>
      <c r="I759" s="103" t="s">
        <v>1136</v>
      </c>
      <c r="J759" s="165" t="s">
        <v>540</v>
      </c>
      <c r="K759" s="166" t="s">
        <v>522</v>
      </c>
      <c r="L759" s="157"/>
      <c r="M759" s="101" t="s">
        <v>117</v>
      </c>
      <c r="N759" s="165" t="s">
        <v>523</v>
      </c>
      <c r="O759" s="128">
        <v>0</v>
      </c>
      <c r="P759" s="160">
        <v>0</v>
      </c>
      <c r="Q759" s="102" t="s">
        <v>526</v>
      </c>
      <c r="R759" s="161">
        <f t="shared" si="215"/>
        <v>0</v>
      </c>
      <c r="S759" s="162">
        <v>0</v>
      </c>
      <c r="T759" s="162">
        <v>0</v>
      </c>
      <c r="U759" s="162">
        <v>0</v>
      </c>
      <c r="V759" s="162">
        <v>0</v>
      </c>
      <c r="W759" s="162">
        <v>0</v>
      </c>
      <c r="X759" s="162">
        <v>0</v>
      </c>
      <c r="Y759" s="162">
        <v>0</v>
      </c>
      <c r="Z759" s="162">
        <v>0</v>
      </c>
      <c r="AA759" s="162">
        <v>0</v>
      </c>
      <c r="AB759" s="162">
        <v>0</v>
      </c>
      <c r="AC759" s="162">
        <f t="shared" si="216"/>
        <v>0</v>
      </c>
      <c r="AD759" s="162">
        <v>0</v>
      </c>
    </row>
    <row r="760" spans="1:30" s="168" customFormat="1" ht="37.950000000000003" customHeight="1" x14ac:dyDescent="0.25">
      <c r="A760" s="96" t="s">
        <v>24</v>
      </c>
      <c r="B760" s="96" t="s">
        <v>278</v>
      </c>
      <c r="C760" s="96" t="s">
        <v>278</v>
      </c>
      <c r="D760" s="97" t="s">
        <v>1</v>
      </c>
      <c r="E760" s="98" t="s">
        <v>710</v>
      </c>
      <c r="F760" s="97" t="s">
        <v>711</v>
      </c>
      <c r="G760" s="98" t="s">
        <v>1110</v>
      </c>
      <c r="H760" s="155">
        <v>22106</v>
      </c>
      <c r="I760" s="103" t="s">
        <v>1136</v>
      </c>
      <c r="J760" s="165" t="s">
        <v>540</v>
      </c>
      <c r="K760" s="166" t="s">
        <v>522</v>
      </c>
      <c r="L760" s="157"/>
      <c r="M760" s="101" t="s">
        <v>117</v>
      </c>
      <c r="N760" s="165" t="s">
        <v>523</v>
      </c>
      <c r="O760" s="128">
        <v>0</v>
      </c>
      <c r="P760" s="160">
        <v>0</v>
      </c>
      <c r="Q760" s="102" t="s">
        <v>526</v>
      </c>
      <c r="R760" s="161">
        <f t="shared" si="215"/>
        <v>0</v>
      </c>
      <c r="S760" s="162">
        <v>0</v>
      </c>
      <c r="T760" s="162">
        <v>0</v>
      </c>
      <c r="U760" s="162">
        <v>0</v>
      </c>
      <c r="V760" s="162">
        <v>0</v>
      </c>
      <c r="W760" s="162">
        <v>0</v>
      </c>
      <c r="X760" s="162">
        <v>0</v>
      </c>
      <c r="Y760" s="162">
        <v>0</v>
      </c>
      <c r="Z760" s="162">
        <v>0</v>
      </c>
      <c r="AA760" s="162">
        <v>0</v>
      </c>
      <c r="AB760" s="162">
        <v>0</v>
      </c>
      <c r="AC760" s="162">
        <f t="shared" si="216"/>
        <v>0</v>
      </c>
      <c r="AD760" s="162">
        <v>0</v>
      </c>
    </row>
    <row r="761" spans="1:30" s="168" customFormat="1" ht="37.950000000000003" customHeight="1" x14ac:dyDescent="0.25">
      <c r="A761" s="96" t="s">
        <v>24</v>
      </c>
      <c r="B761" s="96" t="s">
        <v>278</v>
      </c>
      <c r="C761" s="96" t="s">
        <v>278</v>
      </c>
      <c r="D761" s="97" t="s">
        <v>1</v>
      </c>
      <c r="E761" s="98" t="s">
        <v>710</v>
      </c>
      <c r="F761" s="97" t="s">
        <v>711</v>
      </c>
      <c r="G761" s="98" t="s">
        <v>1110</v>
      </c>
      <c r="H761" s="155">
        <v>22106</v>
      </c>
      <c r="I761" s="103" t="s">
        <v>1136</v>
      </c>
      <c r="J761" s="165" t="s">
        <v>540</v>
      </c>
      <c r="K761" s="166" t="s">
        <v>522</v>
      </c>
      <c r="L761" s="157"/>
      <c r="M761" s="101" t="s">
        <v>117</v>
      </c>
      <c r="N761" s="165" t="s">
        <v>523</v>
      </c>
      <c r="O761" s="128">
        <v>0</v>
      </c>
      <c r="P761" s="160">
        <v>0</v>
      </c>
      <c r="Q761" s="102" t="s">
        <v>526</v>
      </c>
      <c r="R761" s="161">
        <f t="shared" si="215"/>
        <v>0</v>
      </c>
      <c r="S761" s="162">
        <v>0</v>
      </c>
      <c r="T761" s="162">
        <v>0</v>
      </c>
      <c r="U761" s="162">
        <v>0</v>
      </c>
      <c r="V761" s="162">
        <v>0</v>
      </c>
      <c r="W761" s="162">
        <v>0</v>
      </c>
      <c r="X761" s="162">
        <v>0</v>
      </c>
      <c r="Y761" s="162">
        <v>0</v>
      </c>
      <c r="Z761" s="162">
        <v>0</v>
      </c>
      <c r="AA761" s="162">
        <v>0</v>
      </c>
      <c r="AB761" s="162">
        <v>0</v>
      </c>
      <c r="AC761" s="162">
        <f t="shared" si="216"/>
        <v>0</v>
      </c>
      <c r="AD761" s="162">
        <v>0</v>
      </c>
    </row>
    <row r="762" spans="1:30" s="168" customFormat="1" ht="37.950000000000003" customHeight="1" x14ac:dyDescent="0.25">
      <c r="A762" s="96" t="s">
        <v>24</v>
      </c>
      <c r="B762" s="96" t="s">
        <v>278</v>
      </c>
      <c r="C762" s="96" t="s">
        <v>278</v>
      </c>
      <c r="D762" s="97" t="s">
        <v>1</v>
      </c>
      <c r="E762" s="98" t="s">
        <v>710</v>
      </c>
      <c r="F762" s="97" t="s">
        <v>711</v>
      </c>
      <c r="G762" s="98" t="s">
        <v>1110</v>
      </c>
      <c r="H762" s="155">
        <v>22106</v>
      </c>
      <c r="I762" s="103" t="s">
        <v>1136</v>
      </c>
      <c r="J762" s="165" t="s">
        <v>540</v>
      </c>
      <c r="K762" s="166" t="s">
        <v>522</v>
      </c>
      <c r="L762" s="157"/>
      <c r="M762" s="101" t="s">
        <v>117</v>
      </c>
      <c r="N762" s="165" t="s">
        <v>523</v>
      </c>
      <c r="O762" s="128">
        <v>0</v>
      </c>
      <c r="P762" s="160">
        <v>0</v>
      </c>
      <c r="Q762" s="102" t="s">
        <v>526</v>
      </c>
      <c r="R762" s="161">
        <f t="shared" si="215"/>
        <v>0</v>
      </c>
      <c r="S762" s="162">
        <v>0</v>
      </c>
      <c r="T762" s="162">
        <v>0</v>
      </c>
      <c r="U762" s="162">
        <v>0</v>
      </c>
      <c r="V762" s="162">
        <v>0</v>
      </c>
      <c r="W762" s="162">
        <v>0</v>
      </c>
      <c r="X762" s="162">
        <v>0</v>
      </c>
      <c r="Y762" s="162">
        <v>0</v>
      </c>
      <c r="Z762" s="162">
        <v>0</v>
      </c>
      <c r="AA762" s="162">
        <v>0</v>
      </c>
      <c r="AB762" s="162">
        <v>0</v>
      </c>
      <c r="AC762" s="162">
        <f t="shared" si="216"/>
        <v>0</v>
      </c>
      <c r="AD762" s="162">
        <v>0</v>
      </c>
    </row>
    <row r="763" spans="1:30" s="168" customFormat="1" ht="37.950000000000003" customHeight="1" x14ac:dyDescent="0.25">
      <c r="A763" s="96" t="s">
        <v>24</v>
      </c>
      <c r="B763" s="96" t="s">
        <v>278</v>
      </c>
      <c r="C763" s="96" t="s">
        <v>278</v>
      </c>
      <c r="D763" s="97" t="s">
        <v>1</v>
      </c>
      <c r="E763" s="98" t="s">
        <v>710</v>
      </c>
      <c r="F763" s="97" t="s">
        <v>711</v>
      </c>
      <c r="G763" s="98" t="s">
        <v>1110</v>
      </c>
      <c r="H763" s="155">
        <v>22106</v>
      </c>
      <c r="I763" s="103" t="s">
        <v>1136</v>
      </c>
      <c r="J763" s="165" t="s">
        <v>540</v>
      </c>
      <c r="K763" s="166" t="s">
        <v>522</v>
      </c>
      <c r="L763" s="157"/>
      <c r="M763" s="101" t="s">
        <v>117</v>
      </c>
      <c r="N763" s="165" t="s">
        <v>523</v>
      </c>
      <c r="O763" s="128">
        <v>0</v>
      </c>
      <c r="P763" s="160">
        <v>0</v>
      </c>
      <c r="Q763" s="102" t="s">
        <v>526</v>
      </c>
      <c r="R763" s="161">
        <f t="shared" si="215"/>
        <v>0</v>
      </c>
      <c r="S763" s="162">
        <v>0</v>
      </c>
      <c r="T763" s="162">
        <v>0</v>
      </c>
      <c r="U763" s="162">
        <v>0</v>
      </c>
      <c r="V763" s="162">
        <v>0</v>
      </c>
      <c r="W763" s="162">
        <v>0</v>
      </c>
      <c r="X763" s="162">
        <v>0</v>
      </c>
      <c r="Y763" s="162">
        <v>0</v>
      </c>
      <c r="Z763" s="162">
        <v>0</v>
      </c>
      <c r="AA763" s="162">
        <v>0</v>
      </c>
      <c r="AB763" s="162">
        <v>0</v>
      </c>
      <c r="AC763" s="162">
        <f t="shared" si="216"/>
        <v>0</v>
      </c>
      <c r="AD763" s="162">
        <v>0</v>
      </c>
    </row>
    <row r="764" spans="1:30" s="168" customFormat="1" ht="37.950000000000003" customHeight="1" x14ac:dyDescent="0.25">
      <c r="A764" s="96" t="s">
        <v>24</v>
      </c>
      <c r="B764" s="96" t="s">
        <v>278</v>
      </c>
      <c r="C764" s="96" t="s">
        <v>278</v>
      </c>
      <c r="D764" s="97" t="s">
        <v>1</v>
      </c>
      <c r="E764" s="98" t="s">
        <v>710</v>
      </c>
      <c r="F764" s="97" t="s">
        <v>711</v>
      </c>
      <c r="G764" s="98" t="s">
        <v>1110</v>
      </c>
      <c r="H764" s="155">
        <v>22106</v>
      </c>
      <c r="I764" s="103" t="s">
        <v>1136</v>
      </c>
      <c r="J764" s="165" t="s">
        <v>540</v>
      </c>
      <c r="K764" s="166" t="s">
        <v>522</v>
      </c>
      <c r="L764" s="157"/>
      <c r="M764" s="101" t="s">
        <v>117</v>
      </c>
      <c r="N764" s="165" t="s">
        <v>523</v>
      </c>
      <c r="O764" s="128">
        <v>0</v>
      </c>
      <c r="P764" s="160">
        <v>0</v>
      </c>
      <c r="Q764" s="102" t="s">
        <v>526</v>
      </c>
      <c r="R764" s="161">
        <f t="shared" si="215"/>
        <v>0</v>
      </c>
      <c r="S764" s="162">
        <v>0</v>
      </c>
      <c r="T764" s="162">
        <v>0</v>
      </c>
      <c r="U764" s="162">
        <v>0</v>
      </c>
      <c r="V764" s="162">
        <v>0</v>
      </c>
      <c r="W764" s="162">
        <v>0</v>
      </c>
      <c r="X764" s="162">
        <v>0</v>
      </c>
      <c r="Y764" s="162">
        <v>0</v>
      </c>
      <c r="Z764" s="162">
        <v>0</v>
      </c>
      <c r="AA764" s="162">
        <v>0</v>
      </c>
      <c r="AB764" s="162">
        <v>0</v>
      </c>
      <c r="AC764" s="162">
        <f t="shared" si="216"/>
        <v>0</v>
      </c>
      <c r="AD764" s="162">
        <v>0</v>
      </c>
    </row>
    <row r="765" spans="1:30" s="168" customFormat="1" ht="37.950000000000003" customHeight="1" x14ac:dyDescent="0.25">
      <c r="A765" s="96" t="s">
        <v>24</v>
      </c>
      <c r="B765" s="96" t="s">
        <v>278</v>
      </c>
      <c r="C765" s="96" t="s">
        <v>278</v>
      </c>
      <c r="D765" s="97" t="s">
        <v>1</v>
      </c>
      <c r="E765" s="98" t="s">
        <v>710</v>
      </c>
      <c r="F765" s="97" t="s">
        <v>711</v>
      </c>
      <c r="G765" s="98" t="s">
        <v>1110</v>
      </c>
      <c r="H765" s="155">
        <v>22106</v>
      </c>
      <c r="I765" s="103" t="s">
        <v>1136</v>
      </c>
      <c r="J765" s="165" t="s">
        <v>540</v>
      </c>
      <c r="K765" s="166" t="s">
        <v>522</v>
      </c>
      <c r="L765" s="157"/>
      <c r="M765" s="101" t="s">
        <v>117</v>
      </c>
      <c r="N765" s="165" t="s">
        <v>523</v>
      </c>
      <c r="O765" s="128">
        <v>0</v>
      </c>
      <c r="P765" s="160">
        <v>0</v>
      </c>
      <c r="Q765" s="102" t="s">
        <v>526</v>
      </c>
      <c r="R765" s="161">
        <f t="shared" si="215"/>
        <v>0</v>
      </c>
      <c r="S765" s="162">
        <v>0</v>
      </c>
      <c r="T765" s="162">
        <v>0</v>
      </c>
      <c r="U765" s="162">
        <v>0</v>
      </c>
      <c r="V765" s="162">
        <v>0</v>
      </c>
      <c r="W765" s="162">
        <v>0</v>
      </c>
      <c r="X765" s="162">
        <v>0</v>
      </c>
      <c r="Y765" s="162">
        <v>0</v>
      </c>
      <c r="Z765" s="162">
        <v>0</v>
      </c>
      <c r="AA765" s="162">
        <v>0</v>
      </c>
      <c r="AB765" s="162">
        <v>0</v>
      </c>
      <c r="AC765" s="162">
        <f t="shared" si="216"/>
        <v>0</v>
      </c>
      <c r="AD765" s="162">
        <v>0</v>
      </c>
    </row>
    <row r="766" spans="1:30" s="168" customFormat="1" ht="37.950000000000003" customHeight="1" x14ac:dyDescent="0.25">
      <c r="A766" s="96" t="s">
        <v>24</v>
      </c>
      <c r="B766" s="96" t="s">
        <v>278</v>
      </c>
      <c r="C766" s="96" t="s">
        <v>278</v>
      </c>
      <c r="D766" s="97" t="s">
        <v>1</v>
      </c>
      <c r="E766" s="98" t="s">
        <v>710</v>
      </c>
      <c r="F766" s="97" t="s">
        <v>711</v>
      </c>
      <c r="G766" s="98" t="s">
        <v>1110</v>
      </c>
      <c r="H766" s="155">
        <v>22106</v>
      </c>
      <c r="I766" s="103" t="s">
        <v>1136</v>
      </c>
      <c r="J766" s="165" t="s">
        <v>540</v>
      </c>
      <c r="K766" s="166" t="s">
        <v>522</v>
      </c>
      <c r="L766" s="157"/>
      <c r="M766" s="101" t="s">
        <v>117</v>
      </c>
      <c r="N766" s="165" t="s">
        <v>523</v>
      </c>
      <c r="O766" s="128">
        <v>0</v>
      </c>
      <c r="P766" s="160">
        <v>0</v>
      </c>
      <c r="Q766" s="102" t="s">
        <v>526</v>
      </c>
      <c r="R766" s="161">
        <f t="shared" si="215"/>
        <v>0</v>
      </c>
      <c r="S766" s="162">
        <v>0</v>
      </c>
      <c r="T766" s="162">
        <v>0</v>
      </c>
      <c r="U766" s="162">
        <v>0</v>
      </c>
      <c r="V766" s="162">
        <v>0</v>
      </c>
      <c r="W766" s="162">
        <v>0</v>
      </c>
      <c r="X766" s="162">
        <v>0</v>
      </c>
      <c r="Y766" s="162">
        <v>0</v>
      </c>
      <c r="Z766" s="162">
        <v>0</v>
      </c>
      <c r="AA766" s="162">
        <v>0</v>
      </c>
      <c r="AB766" s="162">
        <v>0</v>
      </c>
      <c r="AC766" s="162">
        <f t="shared" si="216"/>
        <v>0</v>
      </c>
      <c r="AD766" s="162">
        <v>0</v>
      </c>
    </row>
    <row r="767" spans="1:30" s="168" customFormat="1" ht="37.950000000000003" customHeight="1" x14ac:dyDescent="0.25">
      <c r="A767" s="96" t="s">
        <v>24</v>
      </c>
      <c r="B767" s="96" t="s">
        <v>278</v>
      </c>
      <c r="C767" s="96" t="s">
        <v>278</v>
      </c>
      <c r="D767" s="97" t="s">
        <v>1</v>
      </c>
      <c r="E767" s="98" t="s">
        <v>710</v>
      </c>
      <c r="F767" s="97" t="s">
        <v>711</v>
      </c>
      <c r="G767" s="98" t="s">
        <v>1137</v>
      </c>
      <c r="H767" s="155">
        <v>31501</v>
      </c>
      <c r="I767" s="103" t="s">
        <v>1138</v>
      </c>
      <c r="J767" s="203"/>
      <c r="K767" s="166" t="s">
        <v>1139</v>
      </c>
      <c r="L767" s="157"/>
      <c r="M767" s="101" t="s">
        <v>117</v>
      </c>
      <c r="N767" s="158" t="s">
        <v>132</v>
      </c>
      <c r="O767" s="167">
        <v>0</v>
      </c>
      <c r="P767" s="160">
        <v>0</v>
      </c>
      <c r="Q767" s="102" t="s">
        <v>51</v>
      </c>
      <c r="R767" s="161">
        <f t="shared" si="215"/>
        <v>0</v>
      </c>
      <c r="S767" s="162">
        <v>0</v>
      </c>
      <c r="T767" s="162">
        <v>0</v>
      </c>
      <c r="U767" s="162">
        <v>0</v>
      </c>
      <c r="V767" s="162">
        <v>0</v>
      </c>
      <c r="W767" s="162">
        <v>0</v>
      </c>
      <c r="X767" s="162">
        <v>0</v>
      </c>
      <c r="Y767" s="162">
        <v>0</v>
      </c>
      <c r="Z767" s="162">
        <v>0</v>
      </c>
      <c r="AA767" s="162">
        <v>0</v>
      </c>
      <c r="AB767" s="162">
        <v>0</v>
      </c>
      <c r="AC767" s="162">
        <f t="shared" si="216"/>
        <v>0</v>
      </c>
      <c r="AD767" s="162">
        <v>0</v>
      </c>
    </row>
    <row r="768" spans="1:30" s="168" customFormat="1" ht="37.950000000000003" customHeight="1" x14ac:dyDescent="0.25">
      <c r="A768" s="96" t="s">
        <v>24</v>
      </c>
      <c r="B768" s="96" t="s">
        <v>278</v>
      </c>
      <c r="C768" s="96" t="s">
        <v>278</v>
      </c>
      <c r="D768" s="97" t="s">
        <v>1</v>
      </c>
      <c r="E768" s="98" t="s">
        <v>710</v>
      </c>
      <c r="F768" s="97" t="s">
        <v>711</v>
      </c>
      <c r="G768" s="98" t="s">
        <v>1137</v>
      </c>
      <c r="H768" s="155">
        <v>31501</v>
      </c>
      <c r="I768" s="103" t="s">
        <v>1138</v>
      </c>
      <c r="J768" s="203"/>
      <c r="K768" s="166" t="s">
        <v>1140</v>
      </c>
      <c r="L768" s="157"/>
      <c r="M768" s="101" t="s">
        <v>117</v>
      </c>
      <c r="N768" s="158" t="s">
        <v>132</v>
      </c>
      <c r="O768" s="167">
        <v>0</v>
      </c>
      <c r="P768" s="160">
        <v>0</v>
      </c>
      <c r="Q768" s="102" t="s">
        <v>51</v>
      </c>
      <c r="R768" s="161">
        <f t="shared" si="215"/>
        <v>0</v>
      </c>
      <c r="S768" s="162">
        <v>0</v>
      </c>
      <c r="T768" s="162">
        <v>0</v>
      </c>
      <c r="U768" s="162">
        <v>0</v>
      </c>
      <c r="V768" s="162">
        <v>0</v>
      </c>
      <c r="W768" s="162">
        <v>0</v>
      </c>
      <c r="X768" s="162">
        <v>0</v>
      </c>
      <c r="Y768" s="162">
        <v>0</v>
      </c>
      <c r="Z768" s="162">
        <v>0</v>
      </c>
      <c r="AA768" s="162">
        <v>0</v>
      </c>
      <c r="AB768" s="162">
        <v>0</v>
      </c>
      <c r="AC768" s="162">
        <f t="shared" si="216"/>
        <v>0</v>
      </c>
      <c r="AD768" s="162">
        <v>0</v>
      </c>
    </row>
    <row r="769" spans="1:30" s="168" customFormat="1" ht="37.950000000000003" customHeight="1" x14ac:dyDescent="0.25">
      <c r="A769" s="96" t="s">
        <v>24</v>
      </c>
      <c r="B769" s="96" t="s">
        <v>278</v>
      </c>
      <c r="C769" s="96" t="s">
        <v>278</v>
      </c>
      <c r="D769" s="97" t="s">
        <v>1</v>
      </c>
      <c r="E769" s="98" t="s">
        <v>710</v>
      </c>
      <c r="F769" s="97" t="s">
        <v>711</v>
      </c>
      <c r="G769" s="98" t="s">
        <v>1137</v>
      </c>
      <c r="H769" s="155">
        <v>22104</v>
      </c>
      <c r="I769" s="103" t="s">
        <v>40</v>
      </c>
      <c r="J769" s="165" t="s">
        <v>521</v>
      </c>
      <c r="K769" s="166" t="s">
        <v>522</v>
      </c>
      <c r="L769" s="157"/>
      <c r="M769" s="101" t="s">
        <v>117</v>
      </c>
      <c r="N769" s="165" t="s">
        <v>523</v>
      </c>
      <c r="O769" s="128">
        <v>0</v>
      </c>
      <c r="P769" s="160">
        <v>0</v>
      </c>
      <c r="Q769" s="102" t="s">
        <v>526</v>
      </c>
      <c r="R769" s="161">
        <f t="shared" si="215"/>
        <v>0</v>
      </c>
      <c r="S769" s="162">
        <v>0</v>
      </c>
      <c r="T769" s="162">
        <v>0</v>
      </c>
      <c r="U769" s="162">
        <v>0</v>
      </c>
      <c r="V769" s="162">
        <v>0</v>
      </c>
      <c r="W769" s="162">
        <v>0</v>
      </c>
      <c r="X769" s="162">
        <v>0</v>
      </c>
      <c r="Y769" s="162">
        <v>0</v>
      </c>
      <c r="Z769" s="162">
        <v>0</v>
      </c>
      <c r="AA769" s="162">
        <v>0</v>
      </c>
      <c r="AB769" s="162">
        <v>0</v>
      </c>
      <c r="AC769" s="162">
        <f t="shared" si="216"/>
        <v>0</v>
      </c>
      <c r="AD769" s="162">
        <v>0</v>
      </c>
    </row>
    <row r="770" spans="1:30" s="168" customFormat="1" ht="37.950000000000003" customHeight="1" x14ac:dyDescent="0.25">
      <c r="A770" s="96" t="s">
        <v>24</v>
      </c>
      <c r="B770" s="96" t="s">
        <v>278</v>
      </c>
      <c r="C770" s="96" t="s">
        <v>278</v>
      </c>
      <c r="D770" s="97" t="s">
        <v>1</v>
      </c>
      <c r="E770" s="98" t="s">
        <v>710</v>
      </c>
      <c r="F770" s="97" t="s">
        <v>711</v>
      </c>
      <c r="G770" s="98" t="s">
        <v>1137</v>
      </c>
      <c r="H770" s="155">
        <v>22104</v>
      </c>
      <c r="I770" s="103" t="s">
        <v>40</v>
      </c>
      <c r="J770" s="165" t="s">
        <v>521</v>
      </c>
      <c r="K770" s="166" t="s">
        <v>522</v>
      </c>
      <c r="L770" s="157"/>
      <c r="M770" s="101" t="s">
        <v>117</v>
      </c>
      <c r="N770" s="165" t="s">
        <v>523</v>
      </c>
      <c r="O770" s="128">
        <v>0</v>
      </c>
      <c r="P770" s="160">
        <v>0</v>
      </c>
      <c r="Q770" s="102" t="s">
        <v>526</v>
      </c>
      <c r="R770" s="161">
        <f t="shared" si="215"/>
        <v>0</v>
      </c>
      <c r="S770" s="162">
        <v>0</v>
      </c>
      <c r="T770" s="162">
        <v>0</v>
      </c>
      <c r="U770" s="162">
        <v>0</v>
      </c>
      <c r="V770" s="162">
        <v>0</v>
      </c>
      <c r="W770" s="162">
        <v>0</v>
      </c>
      <c r="X770" s="162">
        <v>0</v>
      </c>
      <c r="Y770" s="162">
        <v>0</v>
      </c>
      <c r="Z770" s="162">
        <v>0</v>
      </c>
      <c r="AA770" s="162">
        <v>0</v>
      </c>
      <c r="AB770" s="162">
        <v>0</v>
      </c>
      <c r="AC770" s="162">
        <f t="shared" si="216"/>
        <v>0</v>
      </c>
      <c r="AD770" s="162">
        <v>0</v>
      </c>
    </row>
    <row r="771" spans="1:30" s="168" customFormat="1" ht="37.950000000000003" customHeight="1" x14ac:dyDescent="0.25">
      <c r="A771" s="96" t="s">
        <v>24</v>
      </c>
      <c r="B771" s="96" t="s">
        <v>278</v>
      </c>
      <c r="C771" s="96" t="s">
        <v>278</v>
      </c>
      <c r="D771" s="97" t="s">
        <v>1</v>
      </c>
      <c r="E771" s="98" t="s">
        <v>710</v>
      </c>
      <c r="F771" s="97" t="s">
        <v>711</v>
      </c>
      <c r="G771" s="98" t="s">
        <v>1137</v>
      </c>
      <c r="H771" s="155">
        <v>22104</v>
      </c>
      <c r="I771" s="103" t="s">
        <v>40</v>
      </c>
      <c r="J771" s="165" t="s">
        <v>521</v>
      </c>
      <c r="K771" s="166" t="s">
        <v>522</v>
      </c>
      <c r="L771" s="157"/>
      <c r="M771" s="101" t="s">
        <v>117</v>
      </c>
      <c r="N771" s="165" t="s">
        <v>523</v>
      </c>
      <c r="O771" s="128">
        <v>0</v>
      </c>
      <c r="P771" s="160">
        <v>0</v>
      </c>
      <c r="Q771" s="102" t="s">
        <v>526</v>
      </c>
      <c r="R771" s="161">
        <f t="shared" ref="R771:R837" si="217">+ROUND(P771*O771,0)</f>
        <v>0</v>
      </c>
      <c r="S771" s="162">
        <v>0</v>
      </c>
      <c r="T771" s="162">
        <v>0</v>
      </c>
      <c r="U771" s="162">
        <v>0</v>
      </c>
      <c r="V771" s="162">
        <v>0</v>
      </c>
      <c r="W771" s="162">
        <v>0</v>
      </c>
      <c r="X771" s="162">
        <v>0</v>
      </c>
      <c r="Y771" s="162">
        <v>0</v>
      </c>
      <c r="Z771" s="162">
        <v>0</v>
      </c>
      <c r="AA771" s="162">
        <v>0</v>
      </c>
      <c r="AB771" s="162">
        <v>0</v>
      </c>
      <c r="AC771" s="162">
        <f t="shared" si="216"/>
        <v>0</v>
      </c>
      <c r="AD771" s="162">
        <v>0</v>
      </c>
    </row>
    <row r="772" spans="1:30" s="168" customFormat="1" ht="37.950000000000003" customHeight="1" x14ac:dyDescent="0.25">
      <c r="A772" s="96" t="s">
        <v>24</v>
      </c>
      <c r="B772" s="96" t="s">
        <v>278</v>
      </c>
      <c r="C772" s="96" t="s">
        <v>278</v>
      </c>
      <c r="D772" s="97" t="s">
        <v>1</v>
      </c>
      <c r="E772" s="98" t="s">
        <v>710</v>
      </c>
      <c r="F772" s="97" t="s">
        <v>711</v>
      </c>
      <c r="G772" s="98" t="s">
        <v>1137</v>
      </c>
      <c r="H772" s="155">
        <v>22104</v>
      </c>
      <c r="I772" s="103" t="s">
        <v>40</v>
      </c>
      <c r="J772" s="165" t="s">
        <v>521</v>
      </c>
      <c r="K772" s="166" t="s">
        <v>522</v>
      </c>
      <c r="L772" s="157"/>
      <c r="M772" s="101" t="s">
        <v>117</v>
      </c>
      <c r="N772" s="165" t="s">
        <v>523</v>
      </c>
      <c r="O772" s="128">
        <v>0</v>
      </c>
      <c r="P772" s="160">
        <v>0</v>
      </c>
      <c r="Q772" s="102" t="s">
        <v>526</v>
      </c>
      <c r="R772" s="161">
        <f t="shared" si="217"/>
        <v>0</v>
      </c>
      <c r="S772" s="162">
        <v>0</v>
      </c>
      <c r="T772" s="162">
        <v>0</v>
      </c>
      <c r="U772" s="162">
        <v>0</v>
      </c>
      <c r="V772" s="162">
        <v>0</v>
      </c>
      <c r="W772" s="162">
        <v>0</v>
      </c>
      <c r="X772" s="162">
        <v>0</v>
      </c>
      <c r="Y772" s="162">
        <v>0</v>
      </c>
      <c r="Z772" s="162">
        <v>0</v>
      </c>
      <c r="AA772" s="162">
        <v>0</v>
      </c>
      <c r="AB772" s="162">
        <v>0</v>
      </c>
      <c r="AC772" s="162">
        <f t="shared" si="216"/>
        <v>0</v>
      </c>
      <c r="AD772" s="162">
        <v>0</v>
      </c>
    </row>
    <row r="773" spans="1:30" s="168" customFormat="1" ht="37.950000000000003" customHeight="1" x14ac:dyDescent="0.25">
      <c r="A773" s="96" t="s">
        <v>24</v>
      </c>
      <c r="B773" s="96" t="s">
        <v>278</v>
      </c>
      <c r="C773" s="96" t="s">
        <v>278</v>
      </c>
      <c r="D773" s="97" t="s">
        <v>1</v>
      </c>
      <c r="E773" s="98" t="s">
        <v>710</v>
      </c>
      <c r="F773" s="97">
        <v>119</v>
      </c>
      <c r="G773" s="98" t="s">
        <v>1110</v>
      </c>
      <c r="H773" s="155">
        <v>24801</v>
      </c>
      <c r="I773" s="103" t="s">
        <v>485</v>
      </c>
      <c r="J773" s="165" t="s">
        <v>1141</v>
      </c>
      <c r="K773" s="166" t="s">
        <v>1142</v>
      </c>
      <c r="L773" s="157"/>
      <c r="M773" s="101" t="s">
        <v>117</v>
      </c>
      <c r="N773" s="194" t="s">
        <v>55</v>
      </c>
      <c r="O773" s="128">
        <v>0</v>
      </c>
      <c r="P773" s="160">
        <v>0</v>
      </c>
      <c r="Q773" s="102" t="s">
        <v>526</v>
      </c>
      <c r="R773" s="161">
        <f t="shared" si="217"/>
        <v>0</v>
      </c>
      <c r="S773" s="162">
        <v>0</v>
      </c>
      <c r="T773" s="162">
        <v>0</v>
      </c>
      <c r="U773" s="162">
        <v>0</v>
      </c>
      <c r="V773" s="162">
        <v>0</v>
      </c>
      <c r="W773" s="162">
        <v>0</v>
      </c>
      <c r="X773" s="162">
        <v>0</v>
      </c>
      <c r="Y773" s="162">
        <v>0</v>
      </c>
      <c r="Z773" s="162">
        <v>0</v>
      </c>
      <c r="AA773" s="162">
        <v>0</v>
      </c>
      <c r="AB773" s="162">
        <v>0</v>
      </c>
      <c r="AC773" s="162">
        <f t="shared" si="216"/>
        <v>0</v>
      </c>
      <c r="AD773" s="162">
        <v>0</v>
      </c>
    </row>
    <row r="774" spans="1:30" s="168" customFormat="1" ht="37.950000000000003" customHeight="1" x14ac:dyDescent="0.25">
      <c r="A774" s="96" t="s">
        <v>24</v>
      </c>
      <c r="B774" s="96" t="s">
        <v>278</v>
      </c>
      <c r="C774" s="96" t="s">
        <v>278</v>
      </c>
      <c r="D774" s="97" t="s">
        <v>1</v>
      </c>
      <c r="E774" s="98" t="s">
        <v>710</v>
      </c>
      <c r="F774" s="97">
        <v>119</v>
      </c>
      <c r="G774" s="98" t="s">
        <v>1110</v>
      </c>
      <c r="H774" s="155">
        <v>25401</v>
      </c>
      <c r="I774" s="103" t="s">
        <v>921</v>
      </c>
      <c r="J774" s="165" t="s">
        <v>1143</v>
      </c>
      <c r="K774" s="166" t="s">
        <v>1144</v>
      </c>
      <c r="L774" s="157"/>
      <c r="M774" s="101" t="s">
        <v>117</v>
      </c>
      <c r="N774" s="194" t="s">
        <v>55</v>
      </c>
      <c r="O774" s="128">
        <v>0</v>
      </c>
      <c r="P774" s="160">
        <v>0</v>
      </c>
      <c r="Q774" s="102" t="s">
        <v>526</v>
      </c>
      <c r="R774" s="161">
        <f t="shared" si="217"/>
        <v>0</v>
      </c>
      <c r="S774" s="162">
        <v>0</v>
      </c>
      <c r="T774" s="162">
        <v>0</v>
      </c>
      <c r="U774" s="162">
        <v>0</v>
      </c>
      <c r="V774" s="162">
        <v>0</v>
      </c>
      <c r="W774" s="162">
        <v>0</v>
      </c>
      <c r="X774" s="162">
        <v>0</v>
      </c>
      <c r="Y774" s="162">
        <v>0</v>
      </c>
      <c r="Z774" s="162">
        <v>0</v>
      </c>
      <c r="AA774" s="162">
        <v>0</v>
      </c>
      <c r="AB774" s="162">
        <v>0</v>
      </c>
      <c r="AC774" s="162">
        <f t="shared" si="216"/>
        <v>0</v>
      </c>
      <c r="AD774" s="162">
        <v>0</v>
      </c>
    </row>
    <row r="775" spans="1:30" s="168" customFormat="1" ht="37.950000000000003" customHeight="1" x14ac:dyDescent="0.25">
      <c r="A775" s="96" t="s">
        <v>24</v>
      </c>
      <c r="B775" s="96" t="s">
        <v>278</v>
      </c>
      <c r="C775" s="96" t="s">
        <v>278</v>
      </c>
      <c r="D775" s="97" t="s">
        <v>1</v>
      </c>
      <c r="E775" s="98" t="s">
        <v>710</v>
      </c>
      <c r="F775" s="97">
        <v>119</v>
      </c>
      <c r="G775" s="98" t="s">
        <v>1110</v>
      </c>
      <c r="H775" s="155">
        <v>25401</v>
      </c>
      <c r="I775" s="103" t="s">
        <v>921</v>
      </c>
      <c r="J775" s="165" t="s">
        <v>289</v>
      </c>
      <c r="K775" s="166" t="s">
        <v>290</v>
      </c>
      <c r="L775" s="157"/>
      <c r="M775" s="101" t="s">
        <v>117</v>
      </c>
      <c r="N775" s="194" t="s">
        <v>55</v>
      </c>
      <c r="O775" s="128">
        <v>0</v>
      </c>
      <c r="P775" s="190">
        <v>0</v>
      </c>
      <c r="Q775" s="102" t="s">
        <v>526</v>
      </c>
      <c r="R775" s="161">
        <f t="shared" si="217"/>
        <v>0</v>
      </c>
      <c r="S775" s="162">
        <v>0</v>
      </c>
      <c r="T775" s="162">
        <v>0</v>
      </c>
      <c r="U775" s="162">
        <v>0</v>
      </c>
      <c r="V775" s="162">
        <v>0</v>
      </c>
      <c r="W775" s="162">
        <v>0</v>
      </c>
      <c r="X775" s="162">
        <v>0</v>
      </c>
      <c r="Y775" s="162">
        <v>0</v>
      </c>
      <c r="Z775" s="162">
        <v>0</v>
      </c>
      <c r="AA775" s="162">
        <v>0</v>
      </c>
      <c r="AB775" s="162">
        <v>0</v>
      </c>
      <c r="AC775" s="162">
        <f t="shared" si="216"/>
        <v>0</v>
      </c>
      <c r="AD775" s="162">
        <v>0</v>
      </c>
    </row>
    <row r="776" spans="1:30" s="168" customFormat="1" ht="37.950000000000003" customHeight="1" x14ac:dyDescent="0.25">
      <c r="A776" s="96" t="s">
        <v>24</v>
      </c>
      <c r="B776" s="96" t="s">
        <v>278</v>
      </c>
      <c r="C776" s="96" t="s">
        <v>278</v>
      </c>
      <c r="D776" s="97" t="s">
        <v>1</v>
      </c>
      <c r="E776" s="98" t="s">
        <v>710</v>
      </c>
      <c r="F776" s="97">
        <v>119</v>
      </c>
      <c r="G776" s="98" t="s">
        <v>1110</v>
      </c>
      <c r="H776" s="155">
        <v>25401</v>
      </c>
      <c r="I776" s="103" t="s">
        <v>921</v>
      </c>
      <c r="J776" s="165" t="s">
        <v>1145</v>
      </c>
      <c r="K776" s="166" t="s">
        <v>1146</v>
      </c>
      <c r="L776" s="157"/>
      <c r="M776" s="101" t="s">
        <v>117</v>
      </c>
      <c r="N776" s="194" t="s">
        <v>55</v>
      </c>
      <c r="O776" s="128">
        <v>0</v>
      </c>
      <c r="P776" s="190">
        <v>0</v>
      </c>
      <c r="Q776" s="102" t="s">
        <v>526</v>
      </c>
      <c r="R776" s="161">
        <f t="shared" si="217"/>
        <v>0</v>
      </c>
      <c r="S776" s="162">
        <v>0</v>
      </c>
      <c r="T776" s="162">
        <v>0</v>
      </c>
      <c r="U776" s="162">
        <v>0</v>
      </c>
      <c r="V776" s="162">
        <v>0</v>
      </c>
      <c r="W776" s="162">
        <v>0</v>
      </c>
      <c r="X776" s="162">
        <v>0</v>
      </c>
      <c r="Y776" s="162">
        <v>0</v>
      </c>
      <c r="Z776" s="162">
        <v>0</v>
      </c>
      <c r="AA776" s="162">
        <v>0</v>
      </c>
      <c r="AB776" s="162">
        <v>0</v>
      </c>
      <c r="AC776" s="162">
        <f t="shared" si="216"/>
        <v>0</v>
      </c>
      <c r="AD776" s="162">
        <v>0</v>
      </c>
    </row>
    <row r="777" spans="1:30" s="168" customFormat="1" ht="37.950000000000003" customHeight="1" x14ac:dyDescent="0.25">
      <c r="A777" s="96" t="s">
        <v>24</v>
      </c>
      <c r="B777" s="96" t="s">
        <v>278</v>
      </c>
      <c r="C777" s="96" t="s">
        <v>278</v>
      </c>
      <c r="D777" s="97" t="s">
        <v>1</v>
      </c>
      <c r="E777" s="98" t="s">
        <v>710</v>
      </c>
      <c r="F777" s="97">
        <v>119</v>
      </c>
      <c r="G777" s="98" t="s">
        <v>1110</v>
      </c>
      <c r="H777" s="155">
        <v>25401</v>
      </c>
      <c r="I777" s="103" t="s">
        <v>921</v>
      </c>
      <c r="J777" s="165" t="s">
        <v>289</v>
      </c>
      <c r="K777" s="166" t="s">
        <v>290</v>
      </c>
      <c r="L777" s="157"/>
      <c r="M777" s="101" t="s">
        <v>117</v>
      </c>
      <c r="N777" s="168" t="s">
        <v>50</v>
      </c>
      <c r="O777" s="128">
        <v>0</v>
      </c>
      <c r="P777" s="160">
        <v>0</v>
      </c>
      <c r="Q777" s="102" t="s">
        <v>526</v>
      </c>
      <c r="R777" s="161">
        <f t="shared" si="217"/>
        <v>0</v>
      </c>
      <c r="S777" s="162">
        <v>0</v>
      </c>
      <c r="T777" s="162">
        <v>0</v>
      </c>
      <c r="U777" s="162">
        <v>0</v>
      </c>
      <c r="V777" s="162">
        <v>0</v>
      </c>
      <c r="W777" s="162">
        <v>0</v>
      </c>
      <c r="X777" s="162">
        <v>0</v>
      </c>
      <c r="Y777" s="162">
        <v>0</v>
      </c>
      <c r="Z777" s="162">
        <v>0</v>
      </c>
      <c r="AA777" s="162">
        <v>0</v>
      </c>
      <c r="AB777" s="162">
        <v>0</v>
      </c>
      <c r="AC777" s="162">
        <f t="shared" si="216"/>
        <v>0</v>
      </c>
      <c r="AD777" s="162">
        <v>0</v>
      </c>
    </row>
    <row r="778" spans="1:30" s="168" customFormat="1" ht="37.950000000000003" customHeight="1" x14ac:dyDescent="0.25">
      <c r="A778" s="96" t="s">
        <v>24</v>
      </c>
      <c r="B778" s="96" t="s">
        <v>278</v>
      </c>
      <c r="C778" s="96" t="s">
        <v>278</v>
      </c>
      <c r="D778" s="97" t="s">
        <v>1</v>
      </c>
      <c r="E778" s="98" t="s">
        <v>710</v>
      </c>
      <c r="F778" s="97">
        <v>119</v>
      </c>
      <c r="G778" s="98" t="s">
        <v>1110</v>
      </c>
      <c r="H778" s="155">
        <v>25401</v>
      </c>
      <c r="I778" s="103" t="s">
        <v>921</v>
      </c>
      <c r="J778" s="165" t="s">
        <v>285</v>
      </c>
      <c r="K778" s="166" t="s">
        <v>286</v>
      </c>
      <c r="L778" s="157"/>
      <c r="M778" s="101" t="s">
        <v>117</v>
      </c>
      <c r="N778" s="165" t="s">
        <v>116</v>
      </c>
      <c r="O778" s="128">
        <v>0</v>
      </c>
      <c r="P778" s="160">
        <v>0</v>
      </c>
      <c r="Q778" s="102" t="s">
        <v>526</v>
      </c>
      <c r="R778" s="161">
        <f t="shared" si="217"/>
        <v>0</v>
      </c>
      <c r="S778" s="162">
        <v>0</v>
      </c>
      <c r="T778" s="162">
        <v>0</v>
      </c>
      <c r="U778" s="162">
        <v>0</v>
      </c>
      <c r="V778" s="162">
        <v>0</v>
      </c>
      <c r="W778" s="162">
        <v>0</v>
      </c>
      <c r="X778" s="162">
        <v>0</v>
      </c>
      <c r="Y778" s="162">
        <v>0</v>
      </c>
      <c r="Z778" s="162">
        <v>0</v>
      </c>
      <c r="AA778" s="162">
        <v>0</v>
      </c>
      <c r="AB778" s="162">
        <v>0</v>
      </c>
      <c r="AC778" s="162">
        <f t="shared" si="216"/>
        <v>0</v>
      </c>
      <c r="AD778" s="162">
        <v>0</v>
      </c>
    </row>
    <row r="779" spans="1:30" s="168" customFormat="1" ht="37.950000000000003" customHeight="1" x14ac:dyDescent="0.25">
      <c r="A779" s="96" t="s">
        <v>24</v>
      </c>
      <c r="B779" s="96" t="s">
        <v>278</v>
      </c>
      <c r="C779" s="96" t="s">
        <v>278</v>
      </c>
      <c r="D779" s="97" t="s">
        <v>1</v>
      </c>
      <c r="E779" s="98" t="s">
        <v>710</v>
      </c>
      <c r="F779" s="97" t="s">
        <v>711</v>
      </c>
      <c r="G779" s="98" t="s">
        <v>1110</v>
      </c>
      <c r="H779" s="155">
        <v>32903</v>
      </c>
      <c r="I779" s="103" t="s">
        <v>1147</v>
      </c>
      <c r="J779" s="165"/>
      <c r="K779" s="166" t="s">
        <v>1148</v>
      </c>
      <c r="L779" s="157"/>
      <c r="M779" s="101" t="s">
        <v>117</v>
      </c>
      <c r="N779" s="158" t="s">
        <v>132</v>
      </c>
      <c r="O779" s="167">
        <v>0</v>
      </c>
      <c r="P779" s="160">
        <v>0</v>
      </c>
      <c r="Q779" s="102" t="s">
        <v>51</v>
      </c>
      <c r="R779" s="161">
        <f t="shared" si="217"/>
        <v>0</v>
      </c>
      <c r="S779" s="162">
        <v>0</v>
      </c>
      <c r="T779" s="162">
        <v>0</v>
      </c>
      <c r="U779" s="162">
        <v>0</v>
      </c>
      <c r="V779" s="162">
        <v>0</v>
      </c>
      <c r="W779" s="162">
        <v>0</v>
      </c>
      <c r="X779" s="162">
        <v>0</v>
      </c>
      <c r="Y779" s="162">
        <v>0</v>
      </c>
      <c r="Z779" s="162">
        <v>0</v>
      </c>
      <c r="AA779" s="162">
        <v>0</v>
      </c>
      <c r="AB779" s="162">
        <v>0</v>
      </c>
      <c r="AC779" s="162">
        <f t="shared" si="216"/>
        <v>0</v>
      </c>
      <c r="AD779" s="162">
        <v>0</v>
      </c>
    </row>
    <row r="780" spans="1:30" s="168" customFormat="1" ht="37.950000000000003" customHeight="1" x14ac:dyDescent="0.25">
      <c r="A780" s="96" t="s">
        <v>24</v>
      </c>
      <c r="B780" s="96" t="s">
        <v>278</v>
      </c>
      <c r="C780" s="96" t="s">
        <v>278</v>
      </c>
      <c r="D780" s="97" t="s">
        <v>1</v>
      </c>
      <c r="E780" s="98" t="s">
        <v>492</v>
      </c>
      <c r="F780" s="97" t="s">
        <v>700</v>
      </c>
      <c r="G780" s="98" t="s">
        <v>539</v>
      </c>
      <c r="H780" s="155">
        <v>26102</v>
      </c>
      <c r="I780" s="103" t="s">
        <v>1066</v>
      </c>
      <c r="J780" s="165" t="s">
        <v>316</v>
      </c>
      <c r="K780" s="166" t="s">
        <v>317</v>
      </c>
      <c r="L780" s="157"/>
      <c r="M780" s="206" t="s">
        <v>117</v>
      </c>
      <c r="N780" s="194" t="s">
        <v>55</v>
      </c>
      <c r="O780" s="102">
        <v>14</v>
      </c>
      <c r="P780" s="160">
        <v>100</v>
      </c>
      <c r="Q780" s="102" t="s">
        <v>526</v>
      </c>
      <c r="R780" s="161">
        <f t="shared" si="217"/>
        <v>1400</v>
      </c>
      <c r="S780" s="162">
        <v>0</v>
      </c>
      <c r="T780" s="162">
        <v>0</v>
      </c>
      <c r="U780" s="162">
        <v>0</v>
      </c>
      <c r="V780" s="162">
        <v>0</v>
      </c>
      <c r="W780" s="162">
        <v>0</v>
      </c>
      <c r="X780" s="162">
        <v>0</v>
      </c>
      <c r="Y780" s="162">
        <v>0</v>
      </c>
      <c r="Z780" s="162">
        <v>0</v>
      </c>
      <c r="AA780" s="162">
        <v>0</v>
      </c>
      <c r="AB780" s="162">
        <v>0</v>
      </c>
      <c r="AC780" s="162">
        <f t="shared" si="216"/>
        <v>1400</v>
      </c>
      <c r="AD780" s="162">
        <v>0</v>
      </c>
    </row>
    <row r="781" spans="1:30" s="168" customFormat="1" ht="37.950000000000003" customHeight="1" x14ac:dyDescent="0.25">
      <c r="A781" s="96" t="s">
        <v>24</v>
      </c>
      <c r="B781" s="96" t="s">
        <v>278</v>
      </c>
      <c r="C781" s="96" t="s">
        <v>278</v>
      </c>
      <c r="D781" s="97" t="s">
        <v>1</v>
      </c>
      <c r="E781" s="98" t="s">
        <v>492</v>
      </c>
      <c r="F781" s="97" t="s">
        <v>700</v>
      </c>
      <c r="G781" s="98" t="s">
        <v>1149</v>
      </c>
      <c r="H781" s="155">
        <v>21101</v>
      </c>
      <c r="I781" s="103" t="s">
        <v>38</v>
      </c>
      <c r="J781" s="165" t="s">
        <v>414</v>
      </c>
      <c r="K781" s="166" t="s">
        <v>415</v>
      </c>
      <c r="L781" s="157"/>
      <c r="M781" s="206" t="s">
        <v>117</v>
      </c>
      <c r="N781" s="165" t="s">
        <v>50</v>
      </c>
      <c r="O781" s="128">
        <v>0</v>
      </c>
      <c r="P781" s="190">
        <v>0</v>
      </c>
      <c r="Q781" s="102" t="s">
        <v>526</v>
      </c>
      <c r="R781" s="161">
        <f t="shared" si="217"/>
        <v>0</v>
      </c>
      <c r="S781" s="162">
        <v>0</v>
      </c>
      <c r="T781" s="162">
        <v>0</v>
      </c>
      <c r="U781" s="162">
        <v>0</v>
      </c>
      <c r="V781" s="162">
        <v>0</v>
      </c>
      <c r="W781" s="162">
        <v>0</v>
      </c>
      <c r="X781" s="162">
        <v>0</v>
      </c>
      <c r="Y781" s="162">
        <v>0</v>
      </c>
      <c r="Z781" s="162">
        <v>0</v>
      </c>
      <c r="AA781" s="162">
        <v>0</v>
      </c>
      <c r="AB781" s="162">
        <v>0</v>
      </c>
      <c r="AC781" s="162">
        <f t="shared" si="216"/>
        <v>0</v>
      </c>
      <c r="AD781" s="162">
        <v>0</v>
      </c>
    </row>
    <row r="782" spans="1:30" s="168" customFormat="1" ht="37.950000000000003" customHeight="1" x14ac:dyDescent="0.25">
      <c r="A782" s="96" t="s">
        <v>24</v>
      </c>
      <c r="B782" s="96" t="s">
        <v>278</v>
      </c>
      <c r="C782" s="96" t="s">
        <v>278</v>
      </c>
      <c r="D782" s="97" t="s">
        <v>1</v>
      </c>
      <c r="E782" s="98" t="s">
        <v>492</v>
      </c>
      <c r="F782" s="97" t="s">
        <v>700</v>
      </c>
      <c r="G782" s="98" t="s">
        <v>1149</v>
      </c>
      <c r="H782" s="155">
        <v>21101</v>
      </c>
      <c r="I782" s="103" t="s">
        <v>38</v>
      </c>
      <c r="J782" s="165" t="s">
        <v>511</v>
      </c>
      <c r="K782" s="166" t="s">
        <v>512</v>
      </c>
      <c r="L782" s="157"/>
      <c r="M782" s="206" t="s">
        <v>117</v>
      </c>
      <c r="N782" s="165" t="s">
        <v>50</v>
      </c>
      <c r="O782" s="128">
        <v>0</v>
      </c>
      <c r="P782" s="190">
        <v>0</v>
      </c>
      <c r="Q782" s="102" t="s">
        <v>526</v>
      </c>
      <c r="R782" s="161">
        <f t="shared" si="217"/>
        <v>0</v>
      </c>
      <c r="S782" s="162">
        <v>0</v>
      </c>
      <c r="T782" s="162">
        <v>0</v>
      </c>
      <c r="U782" s="162">
        <v>0</v>
      </c>
      <c r="V782" s="162">
        <v>0</v>
      </c>
      <c r="W782" s="162">
        <v>0</v>
      </c>
      <c r="X782" s="162">
        <v>0</v>
      </c>
      <c r="Y782" s="162">
        <v>0</v>
      </c>
      <c r="Z782" s="162">
        <v>0</v>
      </c>
      <c r="AA782" s="162">
        <v>0</v>
      </c>
      <c r="AB782" s="162">
        <v>0</v>
      </c>
      <c r="AC782" s="162">
        <f t="shared" si="216"/>
        <v>0</v>
      </c>
      <c r="AD782" s="162">
        <v>0</v>
      </c>
    </row>
    <row r="783" spans="1:30" s="168" customFormat="1" ht="37.950000000000003" customHeight="1" x14ac:dyDescent="0.25">
      <c r="A783" s="96" t="s">
        <v>24</v>
      </c>
      <c r="B783" s="96" t="s">
        <v>278</v>
      </c>
      <c r="C783" s="96" t="s">
        <v>278</v>
      </c>
      <c r="D783" s="97" t="s">
        <v>1</v>
      </c>
      <c r="E783" s="98" t="s">
        <v>492</v>
      </c>
      <c r="F783" s="97" t="s">
        <v>700</v>
      </c>
      <c r="G783" s="98" t="s">
        <v>1149</v>
      </c>
      <c r="H783" s="155">
        <v>21101</v>
      </c>
      <c r="I783" s="103" t="s">
        <v>38</v>
      </c>
      <c r="J783" s="165" t="s">
        <v>1150</v>
      </c>
      <c r="K783" s="166" t="s">
        <v>1151</v>
      </c>
      <c r="L783" s="157"/>
      <c r="M783" s="206" t="s">
        <v>117</v>
      </c>
      <c r="N783" s="165" t="s">
        <v>50</v>
      </c>
      <c r="O783" s="128">
        <v>0</v>
      </c>
      <c r="P783" s="190">
        <v>0</v>
      </c>
      <c r="Q783" s="102" t="s">
        <v>526</v>
      </c>
      <c r="R783" s="161">
        <f t="shared" si="217"/>
        <v>0</v>
      </c>
      <c r="S783" s="162">
        <v>0</v>
      </c>
      <c r="T783" s="162">
        <v>0</v>
      </c>
      <c r="U783" s="162">
        <v>0</v>
      </c>
      <c r="V783" s="162">
        <v>0</v>
      </c>
      <c r="W783" s="162">
        <v>0</v>
      </c>
      <c r="X783" s="162">
        <v>0</v>
      </c>
      <c r="Y783" s="162">
        <v>0</v>
      </c>
      <c r="Z783" s="162">
        <v>0</v>
      </c>
      <c r="AA783" s="162">
        <v>0</v>
      </c>
      <c r="AB783" s="162">
        <v>0</v>
      </c>
      <c r="AC783" s="162">
        <f t="shared" si="216"/>
        <v>0</v>
      </c>
      <c r="AD783" s="162">
        <v>0</v>
      </c>
    </row>
    <row r="784" spans="1:30" s="168" customFormat="1" ht="37.950000000000003" customHeight="1" x14ac:dyDescent="0.25">
      <c r="A784" s="96" t="s">
        <v>24</v>
      </c>
      <c r="B784" s="96" t="s">
        <v>278</v>
      </c>
      <c r="C784" s="96" t="s">
        <v>278</v>
      </c>
      <c r="D784" s="97" t="s">
        <v>1</v>
      </c>
      <c r="E784" s="98" t="s">
        <v>492</v>
      </c>
      <c r="F784" s="97" t="s">
        <v>700</v>
      </c>
      <c r="G784" s="98" t="s">
        <v>1149</v>
      </c>
      <c r="H784" s="155">
        <v>21101</v>
      </c>
      <c r="I784" s="103" t="s">
        <v>38</v>
      </c>
      <c r="J784" s="165" t="s">
        <v>1152</v>
      </c>
      <c r="K784" s="166" t="s">
        <v>1153</v>
      </c>
      <c r="L784" s="157"/>
      <c r="M784" s="206" t="s">
        <v>117</v>
      </c>
      <c r="N784" s="165" t="s">
        <v>50</v>
      </c>
      <c r="O784" s="128">
        <v>0</v>
      </c>
      <c r="P784" s="190">
        <v>0</v>
      </c>
      <c r="Q784" s="102" t="s">
        <v>526</v>
      </c>
      <c r="R784" s="161">
        <f t="shared" si="217"/>
        <v>0</v>
      </c>
      <c r="S784" s="162">
        <v>0</v>
      </c>
      <c r="T784" s="162">
        <v>0</v>
      </c>
      <c r="U784" s="162">
        <v>0</v>
      </c>
      <c r="V784" s="162">
        <v>0</v>
      </c>
      <c r="W784" s="162">
        <v>0</v>
      </c>
      <c r="X784" s="162">
        <v>0</v>
      </c>
      <c r="Y784" s="162">
        <v>0</v>
      </c>
      <c r="Z784" s="162">
        <v>0</v>
      </c>
      <c r="AA784" s="162">
        <v>0</v>
      </c>
      <c r="AB784" s="162">
        <v>0</v>
      </c>
      <c r="AC784" s="162">
        <f t="shared" si="216"/>
        <v>0</v>
      </c>
      <c r="AD784" s="162">
        <v>0</v>
      </c>
    </row>
    <row r="785" spans="1:30" s="168" customFormat="1" ht="37.950000000000003" customHeight="1" x14ac:dyDescent="0.25">
      <c r="A785" s="96" t="s">
        <v>24</v>
      </c>
      <c r="B785" s="96" t="s">
        <v>278</v>
      </c>
      <c r="C785" s="96" t="s">
        <v>278</v>
      </c>
      <c r="D785" s="97" t="s">
        <v>1</v>
      </c>
      <c r="E785" s="98" t="s">
        <v>492</v>
      </c>
      <c r="F785" s="97" t="s">
        <v>700</v>
      </c>
      <c r="G785" s="98" t="s">
        <v>1149</v>
      </c>
      <c r="H785" s="155">
        <v>21101</v>
      </c>
      <c r="I785" s="103" t="s">
        <v>38</v>
      </c>
      <c r="J785" s="165" t="s">
        <v>1154</v>
      </c>
      <c r="K785" s="166" t="s">
        <v>1155</v>
      </c>
      <c r="L785" s="157"/>
      <c r="M785" s="206" t="s">
        <v>117</v>
      </c>
      <c r="N785" s="194" t="s">
        <v>55</v>
      </c>
      <c r="O785" s="128">
        <v>0</v>
      </c>
      <c r="P785" s="190">
        <v>0</v>
      </c>
      <c r="Q785" s="102" t="s">
        <v>526</v>
      </c>
      <c r="R785" s="161">
        <f t="shared" si="217"/>
        <v>0</v>
      </c>
      <c r="S785" s="162">
        <v>0</v>
      </c>
      <c r="T785" s="162">
        <v>0</v>
      </c>
      <c r="U785" s="162">
        <v>0</v>
      </c>
      <c r="V785" s="162">
        <v>0</v>
      </c>
      <c r="W785" s="162">
        <v>0</v>
      </c>
      <c r="X785" s="162">
        <v>0</v>
      </c>
      <c r="Y785" s="162">
        <v>0</v>
      </c>
      <c r="Z785" s="162">
        <v>0</v>
      </c>
      <c r="AA785" s="162">
        <v>0</v>
      </c>
      <c r="AB785" s="162">
        <v>0</v>
      </c>
      <c r="AC785" s="162">
        <f t="shared" si="216"/>
        <v>0</v>
      </c>
      <c r="AD785" s="162">
        <v>0</v>
      </c>
    </row>
    <row r="786" spans="1:30" s="168" customFormat="1" ht="37.950000000000003" customHeight="1" x14ac:dyDescent="0.25">
      <c r="A786" s="96" t="s">
        <v>24</v>
      </c>
      <c r="B786" s="96" t="s">
        <v>278</v>
      </c>
      <c r="C786" s="96" t="s">
        <v>278</v>
      </c>
      <c r="D786" s="97" t="s">
        <v>1</v>
      </c>
      <c r="E786" s="98" t="s">
        <v>492</v>
      </c>
      <c r="F786" s="97" t="s">
        <v>700</v>
      </c>
      <c r="G786" s="98" t="s">
        <v>1149</v>
      </c>
      <c r="H786" s="155">
        <v>21101</v>
      </c>
      <c r="I786" s="103" t="s">
        <v>38</v>
      </c>
      <c r="J786" s="165" t="s">
        <v>775</v>
      </c>
      <c r="K786" s="166" t="s">
        <v>776</v>
      </c>
      <c r="L786" s="157"/>
      <c r="M786" s="206" t="s">
        <v>117</v>
      </c>
      <c r="N786" s="194" t="s">
        <v>55</v>
      </c>
      <c r="O786" s="128">
        <v>0</v>
      </c>
      <c r="P786" s="190">
        <v>0</v>
      </c>
      <c r="Q786" s="102" t="s">
        <v>526</v>
      </c>
      <c r="R786" s="161">
        <f t="shared" si="217"/>
        <v>0</v>
      </c>
      <c r="S786" s="162">
        <v>0</v>
      </c>
      <c r="T786" s="162">
        <v>0</v>
      </c>
      <c r="U786" s="162">
        <v>0</v>
      </c>
      <c r="V786" s="162">
        <v>0</v>
      </c>
      <c r="W786" s="162">
        <v>0</v>
      </c>
      <c r="X786" s="162">
        <v>0</v>
      </c>
      <c r="Y786" s="162">
        <v>0</v>
      </c>
      <c r="Z786" s="162">
        <v>0</v>
      </c>
      <c r="AA786" s="162">
        <v>0</v>
      </c>
      <c r="AB786" s="162">
        <v>0</v>
      </c>
      <c r="AC786" s="162">
        <f t="shared" si="216"/>
        <v>0</v>
      </c>
      <c r="AD786" s="162">
        <v>0</v>
      </c>
    </row>
    <row r="787" spans="1:30" s="168" customFormat="1" ht="37.950000000000003" customHeight="1" x14ac:dyDescent="0.25">
      <c r="A787" s="96" t="s">
        <v>24</v>
      </c>
      <c r="B787" s="96" t="s">
        <v>278</v>
      </c>
      <c r="C787" s="96" t="s">
        <v>278</v>
      </c>
      <c r="D787" s="97" t="s">
        <v>1</v>
      </c>
      <c r="E787" s="98" t="s">
        <v>492</v>
      </c>
      <c r="F787" s="97" t="s">
        <v>700</v>
      </c>
      <c r="G787" s="98" t="s">
        <v>1149</v>
      </c>
      <c r="H787" s="155">
        <v>26102</v>
      </c>
      <c r="I787" s="103" t="s">
        <v>1066</v>
      </c>
      <c r="J787" s="165" t="s">
        <v>316</v>
      </c>
      <c r="K787" s="166" t="s">
        <v>317</v>
      </c>
      <c r="L787" s="157"/>
      <c r="M787" s="206" t="s">
        <v>117</v>
      </c>
      <c r="N787" s="194" t="s">
        <v>55</v>
      </c>
      <c r="O787" s="102">
        <v>0</v>
      </c>
      <c r="P787" s="190">
        <v>0</v>
      </c>
      <c r="Q787" s="102" t="s">
        <v>526</v>
      </c>
      <c r="R787" s="161">
        <f t="shared" si="217"/>
        <v>0</v>
      </c>
      <c r="S787" s="162">
        <v>0</v>
      </c>
      <c r="T787" s="162">
        <v>0</v>
      </c>
      <c r="U787" s="162">
        <v>0</v>
      </c>
      <c r="V787" s="162">
        <v>0</v>
      </c>
      <c r="W787" s="162">
        <v>0</v>
      </c>
      <c r="X787" s="162">
        <v>0</v>
      </c>
      <c r="Y787" s="162">
        <v>0</v>
      </c>
      <c r="Z787" s="162">
        <v>0</v>
      </c>
      <c r="AA787" s="162">
        <v>0</v>
      </c>
      <c r="AB787" s="162">
        <v>0</v>
      </c>
      <c r="AC787" s="162">
        <f t="shared" si="216"/>
        <v>0</v>
      </c>
      <c r="AD787" s="162">
        <v>0</v>
      </c>
    </row>
    <row r="788" spans="1:30" s="168" customFormat="1" ht="37.950000000000003" customHeight="1" x14ac:dyDescent="0.25">
      <c r="A788" s="96" t="s">
        <v>24</v>
      </c>
      <c r="B788" s="96" t="s">
        <v>278</v>
      </c>
      <c r="C788" s="96" t="s">
        <v>278</v>
      </c>
      <c r="D788" s="97" t="s">
        <v>1</v>
      </c>
      <c r="E788" s="98" t="s">
        <v>492</v>
      </c>
      <c r="F788" s="97" t="s">
        <v>700</v>
      </c>
      <c r="G788" s="98" t="s">
        <v>1156</v>
      </c>
      <c r="H788" s="195">
        <v>21101</v>
      </c>
      <c r="I788" s="103" t="s">
        <v>38</v>
      </c>
      <c r="J788" s="165" t="s">
        <v>53</v>
      </c>
      <c r="K788" s="166" t="s">
        <v>54</v>
      </c>
      <c r="L788" s="157"/>
      <c r="M788" s="206" t="s">
        <v>117</v>
      </c>
      <c r="N788" s="194" t="s">
        <v>55</v>
      </c>
      <c r="O788" s="128">
        <v>0</v>
      </c>
      <c r="P788" s="190">
        <v>0</v>
      </c>
      <c r="Q788" s="102" t="s">
        <v>526</v>
      </c>
      <c r="R788" s="161">
        <f t="shared" si="217"/>
        <v>0</v>
      </c>
      <c r="S788" s="162">
        <v>0</v>
      </c>
      <c r="T788" s="162">
        <v>0</v>
      </c>
      <c r="U788" s="162">
        <v>0</v>
      </c>
      <c r="V788" s="162">
        <v>0</v>
      </c>
      <c r="W788" s="162">
        <v>0</v>
      </c>
      <c r="X788" s="162">
        <v>0</v>
      </c>
      <c r="Y788" s="162">
        <v>0</v>
      </c>
      <c r="Z788" s="162">
        <v>0</v>
      </c>
      <c r="AA788" s="162">
        <v>0</v>
      </c>
      <c r="AB788" s="162">
        <v>0</v>
      </c>
      <c r="AC788" s="162">
        <f t="shared" si="216"/>
        <v>0</v>
      </c>
      <c r="AD788" s="162">
        <v>0</v>
      </c>
    </row>
    <row r="789" spans="1:30" s="168" customFormat="1" ht="37.950000000000003" customHeight="1" x14ac:dyDescent="0.25">
      <c r="A789" s="96" t="s">
        <v>24</v>
      </c>
      <c r="B789" s="96" t="s">
        <v>278</v>
      </c>
      <c r="C789" s="96" t="s">
        <v>278</v>
      </c>
      <c r="D789" s="97" t="s">
        <v>1</v>
      </c>
      <c r="E789" s="98" t="s">
        <v>492</v>
      </c>
      <c r="F789" s="97" t="s">
        <v>700</v>
      </c>
      <c r="G789" s="98" t="s">
        <v>1156</v>
      </c>
      <c r="H789" s="195">
        <v>21101</v>
      </c>
      <c r="I789" s="103" t="s">
        <v>38</v>
      </c>
      <c r="J789" s="165" t="s">
        <v>333</v>
      </c>
      <c r="K789" s="166" t="s">
        <v>334</v>
      </c>
      <c r="L789" s="157"/>
      <c r="M789" s="206" t="s">
        <v>117</v>
      </c>
      <c r="N789" s="194" t="s">
        <v>55</v>
      </c>
      <c r="O789" s="128">
        <v>0</v>
      </c>
      <c r="P789" s="190">
        <v>0</v>
      </c>
      <c r="Q789" s="102" t="s">
        <v>526</v>
      </c>
      <c r="R789" s="161">
        <f t="shared" si="217"/>
        <v>0</v>
      </c>
      <c r="S789" s="162">
        <v>0</v>
      </c>
      <c r="T789" s="162">
        <v>0</v>
      </c>
      <c r="U789" s="162">
        <v>0</v>
      </c>
      <c r="V789" s="162">
        <v>0</v>
      </c>
      <c r="W789" s="162">
        <v>0</v>
      </c>
      <c r="X789" s="162">
        <v>0</v>
      </c>
      <c r="Y789" s="162">
        <v>0</v>
      </c>
      <c r="Z789" s="162">
        <v>0</v>
      </c>
      <c r="AA789" s="162">
        <v>0</v>
      </c>
      <c r="AB789" s="162">
        <v>0</v>
      </c>
      <c r="AC789" s="162">
        <f t="shared" si="216"/>
        <v>0</v>
      </c>
      <c r="AD789" s="162">
        <v>0</v>
      </c>
    </row>
    <row r="790" spans="1:30" s="168" customFormat="1" ht="37.950000000000003" customHeight="1" x14ac:dyDescent="0.25">
      <c r="A790" s="96" t="s">
        <v>24</v>
      </c>
      <c r="B790" s="96" t="s">
        <v>278</v>
      </c>
      <c r="C790" s="96" t="s">
        <v>278</v>
      </c>
      <c r="D790" s="97" t="s">
        <v>1</v>
      </c>
      <c r="E790" s="98" t="s">
        <v>492</v>
      </c>
      <c r="F790" s="97" t="s">
        <v>700</v>
      </c>
      <c r="G790" s="98" t="s">
        <v>1156</v>
      </c>
      <c r="H790" s="195">
        <v>21101</v>
      </c>
      <c r="I790" s="103" t="s">
        <v>38</v>
      </c>
      <c r="J790" s="208" t="s">
        <v>1157</v>
      </c>
      <c r="K790" s="178" t="s">
        <v>1158</v>
      </c>
      <c r="L790" s="157"/>
      <c r="M790" s="206" t="s">
        <v>117</v>
      </c>
      <c r="N790" s="194" t="s">
        <v>55</v>
      </c>
      <c r="O790" s="128">
        <v>2</v>
      </c>
      <c r="P790" s="190">
        <v>44.42</v>
      </c>
      <c r="Q790" s="102" t="s">
        <v>526</v>
      </c>
      <c r="R790" s="161">
        <f t="shared" si="217"/>
        <v>89</v>
      </c>
      <c r="S790" s="162">
        <v>0</v>
      </c>
      <c r="T790" s="162">
        <v>0</v>
      </c>
      <c r="U790" s="162">
        <v>0</v>
      </c>
      <c r="V790" s="162">
        <v>0</v>
      </c>
      <c r="W790" s="162">
        <v>0</v>
      </c>
      <c r="X790" s="162">
        <v>0</v>
      </c>
      <c r="Y790" s="162">
        <v>0</v>
      </c>
      <c r="Z790" s="162">
        <v>0</v>
      </c>
      <c r="AA790" s="162">
        <v>0</v>
      </c>
      <c r="AB790" s="162">
        <v>0</v>
      </c>
      <c r="AC790" s="162">
        <f t="shared" si="216"/>
        <v>89</v>
      </c>
      <c r="AD790" s="162">
        <v>0</v>
      </c>
    </row>
    <row r="791" spans="1:30" s="168" customFormat="1" ht="37.950000000000003" customHeight="1" x14ac:dyDescent="0.25">
      <c r="A791" s="96" t="s">
        <v>24</v>
      </c>
      <c r="B791" s="96" t="s">
        <v>278</v>
      </c>
      <c r="C791" s="96" t="s">
        <v>278</v>
      </c>
      <c r="D791" s="97" t="s">
        <v>1</v>
      </c>
      <c r="E791" s="98" t="s">
        <v>492</v>
      </c>
      <c r="F791" s="97" t="s">
        <v>700</v>
      </c>
      <c r="G791" s="98" t="s">
        <v>1156</v>
      </c>
      <c r="H791" s="195">
        <v>21101</v>
      </c>
      <c r="I791" s="103" t="s">
        <v>38</v>
      </c>
      <c r="J791" s="165" t="s">
        <v>791</v>
      </c>
      <c r="K791" s="166" t="s">
        <v>792</v>
      </c>
      <c r="L791" s="157"/>
      <c r="M791" s="206" t="s">
        <v>117</v>
      </c>
      <c r="N791" s="194" t="s">
        <v>55</v>
      </c>
      <c r="O791" s="128">
        <v>0</v>
      </c>
      <c r="P791" s="190">
        <v>0</v>
      </c>
      <c r="Q791" s="102" t="s">
        <v>526</v>
      </c>
      <c r="R791" s="161">
        <f t="shared" si="217"/>
        <v>0</v>
      </c>
      <c r="S791" s="162">
        <v>0</v>
      </c>
      <c r="T791" s="162">
        <v>0</v>
      </c>
      <c r="U791" s="162">
        <v>0</v>
      </c>
      <c r="V791" s="162">
        <v>0</v>
      </c>
      <c r="W791" s="162">
        <v>0</v>
      </c>
      <c r="X791" s="162">
        <v>0</v>
      </c>
      <c r="Y791" s="162">
        <v>0</v>
      </c>
      <c r="Z791" s="162">
        <v>0</v>
      </c>
      <c r="AA791" s="162">
        <v>0</v>
      </c>
      <c r="AB791" s="162">
        <v>0</v>
      </c>
      <c r="AC791" s="162">
        <f t="shared" si="216"/>
        <v>0</v>
      </c>
      <c r="AD791" s="162">
        <v>0</v>
      </c>
    </row>
    <row r="792" spans="1:30" s="168" customFormat="1" ht="37.950000000000003" customHeight="1" x14ac:dyDescent="0.25">
      <c r="A792" s="96" t="s">
        <v>24</v>
      </c>
      <c r="B792" s="96" t="s">
        <v>278</v>
      </c>
      <c r="C792" s="96" t="s">
        <v>278</v>
      </c>
      <c r="D792" s="97" t="s">
        <v>1</v>
      </c>
      <c r="E792" s="98" t="s">
        <v>492</v>
      </c>
      <c r="F792" s="97" t="s">
        <v>700</v>
      </c>
      <c r="G792" s="98" t="s">
        <v>1156</v>
      </c>
      <c r="H792" s="195">
        <v>26102</v>
      </c>
      <c r="I792" s="103" t="s">
        <v>1066</v>
      </c>
      <c r="J792" s="165" t="s">
        <v>316</v>
      </c>
      <c r="K792" s="166" t="s">
        <v>317</v>
      </c>
      <c r="L792" s="157"/>
      <c r="M792" s="206" t="s">
        <v>117</v>
      </c>
      <c r="N792" s="194" t="s">
        <v>55</v>
      </c>
      <c r="O792" s="128">
        <v>0</v>
      </c>
      <c r="P792" s="190">
        <v>0</v>
      </c>
      <c r="Q792" s="102" t="s">
        <v>526</v>
      </c>
      <c r="R792" s="161">
        <f t="shared" si="217"/>
        <v>0</v>
      </c>
      <c r="S792" s="162">
        <v>0</v>
      </c>
      <c r="T792" s="162">
        <v>0</v>
      </c>
      <c r="U792" s="162">
        <v>0</v>
      </c>
      <c r="V792" s="162">
        <v>0</v>
      </c>
      <c r="W792" s="162">
        <v>0</v>
      </c>
      <c r="X792" s="162">
        <v>0</v>
      </c>
      <c r="Y792" s="162">
        <v>0</v>
      </c>
      <c r="Z792" s="162">
        <v>0</v>
      </c>
      <c r="AA792" s="162">
        <v>0</v>
      </c>
      <c r="AB792" s="162">
        <v>0</v>
      </c>
      <c r="AC792" s="162">
        <f t="shared" si="216"/>
        <v>0</v>
      </c>
      <c r="AD792" s="162">
        <v>0</v>
      </c>
    </row>
    <row r="793" spans="1:30" s="168" customFormat="1" ht="37.950000000000003" customHeight="1" x14ac:dyDescent="0.25">
      <c r="A793" s="96" t="s">
        <v>24</v>
      </c>
      <c r="B793" s="96" t="s">
        <v>278</v>
      </c>
      <c r="C793" s="96" t="s">
        <v>278</v>
      </c>
      <c r="D793" s="97" t="s">
        <v>1</v>
      </c>
      <c r="E793" s="98" t="s">
        <v>492</v>
      </c>
      <c r="F793" s="97" t="s">
        <v>700</v>
      </c>
      <c r="G793" s="98" t="s">
        <v>1159</v>
      </c>
      <c r="H793" s="195">
        <v>21101</v>
      </c>
      <c r="I793" s="103" t="s">
        <v>38</v>
      </c>
      <c r="J793" s="165" t="s">
        <v>69</v>
      </c>
      <c r="K793" s="166" t="s">
        <v>70</v>
      </c>
      <c r="L793" s="157"/>
      <c r="M793" s="206" t="s">
        <v>117</v>
      </c>
      <c r="N793" s="194" t="s">
        <v>55</v>
      </c>
      <c r="O793" s="128">
        <v>6</v>
      </c>
      <c r="P793" s="190">
        <v>30.13</v>
      </c>
      <c r="Q793" s="102" t="s">
        <v>526</v>
      </c>
      <c r="R793" s="161">
        <f t="shared" si="217"/>
        <v>181</v>
      </c>
      <c r="S793" s="162">
        <v>0</v>
      </c>
      <c r="T793" s="162">
        <v>0</v>
      </c>
      <c r="U793" s="162">
        <v>0</v>
      </c>
      <c r="V793" s="162">
        <v>0</v>
      </c>
      <c r="W793" s="162">
        <v>0</v>
      </c>
      <c r="X793" s="162">
        <v>0</v>
      </c>
      <c r="Y793" s="162">
        <v>0</v>
      </c>
      <c r="Z793" s="162">
        <v>0</v>
      </c>
      <c r="AA793" s="162">
        <v>0</v>
      </c>
      <c r="AB793" s="162">
        <v>0</v>
      </c>
      <c r="AC793" s="162">
        <f t="shared" ref="AC793:AC862" si="218">R793</f>
        <v>181</v>
      </c>
      <c r="AD793" s="162">
        <v>0</v>
      </c>
    </row>
    <row r="794" spans="1:30" s="168" customFormat="1" ht="37.950000000000003" customHeight="1" x14ac:dyDescent="0.25">
      <c r="A794" s="96" t="s">
        <v>24</v>
      </c>
      <c r="B794" s="96" t="s">
        <v>278</v>
      </c>
      <c r="C794" s="96" t="s">
        <v>278</v>
      </c>
      <c r="D794" s="97" t="s">
        <v>1</v>
      </c>
      <c r="E794" s="98" t="s">
        <v>492</v>
      </c>
      <c r="F794" s="97" t="s">
        <v>700</v>
      </c>
      <c r="G794" s="98" t="s">
        <v>1159</v>
      </c>
      <c r="H794" s="195">
        <v>21101</v>
      </c>
      <c r="I794" s="103" t="s">
        <v>38</v>
      </c>
      <c r="J794" s="165" t="s">
        <v>1160</v>
      </c>
      <c r="K794" s="166" t="s">
        <v>1161</v>
      </c>
      <c r="L794" s="157"/>
      <c r="M794" s="206" t="s">
        <v>117</v>
      </c>
      <c r="N794" s="194" t="s">
        <v>55</v>
      </c>
      <c r="O794" s="128">
        <v>0</v>
      </c>
      <c r="P794" s="190">
        <v>0</v>
      </c>
      <c r="Q794" s="102" t="s">
        <v>526</v>
      </c>
      <c r="R794" s="161">
        <f t="shared" si="217"/>
        <v>0</v>
      </c>
      <c r="S794" s="162">
        <v>0</v>
      </c>
      <c r="T794" s="162">
        <v>0</v>
      </c>
      <c r="U794" s="162">
        <v>0</v>
      </c>
      <c r="V794" s="162">
        <v>0</v>
      </c>
      <c r="W794" s="162">
        <v>0</v>
      </c>
      <c r="X794" s="162">
        <v>0</v>
      </c>
      <c r="Y794" s="162">
        <v>0</v>
      </c>
      <c r="Z794" s="162">
        <v>0</v>
      </c>
      <c r="AA794" s="162">
        <v>0</v>
      </c>
      <c r="AB794" s="162">
        <v>0</v>
      </c>
      <c r="AC794" s="162">
        <f t="shared" si="218"/>
        <v>0</v>
      </c>
      <c r="AD794" s="162">
        <v>0</v>
      </c>
    </row>
    <row r="795" spans="1:30" s="168" customFormat="1" ht="37.950000000000003" customHeight="1" x14ac:dyDescent="0.25">
      <c r="A795" s="96" t="s">
        <v>24</v>
      </c>
      <c r="B795" s="96" t="s">
        <v>278</v>
      </c>
      <c r="C795" s="96" t="s">
        <v>278</v>
      </c>
      <c r="D795" s="97" t="s">
        <v>1</v>
      </c>
      <c r="E795" s="98" t="s">
        <v>492</v>
      </c>
      <c r="F795" s="97" t="s">
        <v>700</v>
      </c>
      <c r="G795" s="98" t="s">
        <v>1159</v>
      </c>
      <c r="H795" s="195">
        <v>21101</v>
      </c>
      <c r="I795" s="103" t="s">
        <v>38</v>
      </c>
      <c r="J795" s="165" t="s">
        <v>1162</v>
      </c>
      <c r="K795" s="166" t="s">
        <v>1163</v>
      </c>
      <c r="L795" s="157"/>
      <c r="M795" s="206" t="s">
        <v>117</v>
      </c>
      <c r="N795" s="194" t="s">
        <v>55</v>
      </c>
      <c r="O795" s="128">
        <v>0</v>
      </c>
      <c r="P795" s="190">
        <v>0</v>
      </c>
      <c r="Q795" s="102" t="s">
        <v>526</v>
      </c>
      <c r="R795" s="161">
        <f t="shared" si="217"/>
        <v>0</v>
      </c>
      <c r="S795" s="162">
        <v>0</v>
      </c>
      <c r="T795" s="162">
        <v>0</v>
      </c>
      <c r="U795" s="162">
        <v>0</v>
      </c>
      <c r="V795" s="162">
        <v>0</v>
      </c>
      <c r="W795" s="162">
        <v>0</v>
      </c>
      <c r="X795" s="162">
        <v>0</v>
      </c>
      <c r="Y795" s="162">
        <v>0</v>
      </c>
      <c r="Z795" s="162">
        <v>0</v>
      </c>
      <c r="AA795" s="162">
        <v>0</v>
      </c>
      <c r="AB795" s="162">
        <v>0</v>
      </c>
      <c r="AC795" s="162">
        <f t="shared" si="218"/>
        <v>0</v>
      </c>
      <c r="AD795" s="162">
        <v>0</v>
      </c>
    </row>
    <row r="796" spans="1:30" s="168" customFormat="1" ht="37.950000000000003" customHeight="1" x14ac:dyDescent="0.25">
      <c r="A796" s="96" t="s">
        <v>24</v>
      </c>
      <c r="B796" s="96" t="s">
        <v>278</v>
      </c>
      <c r="C796" s="96" t="s">
        <v>278</v>
      </c>
      <c r="D796" s="97" t="s">
        <v>1</v>
      </c>
      <c r="E796" s="98" t="s">
        <v>492</v>
      </c>
      <c r="F796" s="97" t="s">
        <v>700</v>
      </c>
      <c r="G796" s="98" t="s">
        <v>1159</v>
      </c>
      <c r="H796" s="195">
        <v>21401</v>
      </c>
      <c r="I796" s="103" t="s">
        <v>818</v>
      </c>
      <c r="J796" s="165" t="s">
        <v>936</v>
      </c>
      <c r="K796" s="166" t="s">
        <v>937</v>
      </c>
      <c r="L796" s="157"/>
      <c r="M796" s="206" t="s">
        <v>117</v>
      </c>
      <c r="N796" s="194" t="s">
        <v>55</v>
      </c>
      <c r="O796" s="128">
        <v>0</v>
      </c>
      <c r="P796" s="190">
        <v>0</v>
      </c>
      <c r="Q796" s="102" t="s">
        <v>526</v>
      </c>
      <c r="R796" s="161">
        <f t="shared" si="217"/>
        <v>0</v>
      </c>
      <c r="S796" s="162">
        <v>0</v>
      </c>
      <c r="T796" s="162">
        <v>0</v>
      </c>
      <c r="U796" s="162">
        <v>0</v>
      </c>
      <c r="V796" s="162">
        <v>0</v>
      </c>
      <c r="W796" s="162">
        <v>0</v>
      </c>
      <c r="X796" s="162">
        <v>0</v>
      </c>
      <c r="Y796" s="162">
        <v>0</v>
      </c>
      <c r="Z796" s="162">
        <v>0</v>
      </c>
      <c r="AA796" s="162">
        <v>0</v>
      </c>
      <c r="AB796" s="162">
        <v>0</v>
      </c>
      <c r="AC796" s="162">
        <f t="shared" si="218"/>
        <v>0</v>
      </c>
      <c r="AD796" s="162">
        <v>0</v>
      </c>
    </row>
    <row r="797" spans="1:30" s="168" customFormat="1" ht="37.950000000000003" customHeight="1" x14ac:dyDescent="0.25">
      <c r="A797" s="96" t="s">
        <v>24</v>
      </c>
      <c r="B797" s="96" t="s">
        <v>278</v>
      </c>
      <c r="C797" s="96" t="s">
        <v>278</v>
      </c>
      <c r="D797" s="97" t="s">
        <v>1</v>
      </c>
      <c r="E797" s="98" t="s">
        <v>492</v>
      </c>
      <c r="F797" s="97" t="s">
        <v>700</v>
      </c>
      <c r="G797" s="98" t="s">
        <v>1159</v>
      </c>
      <c r="H797" s="195">
        <v>21401</v>
      </c>
      <c r="I797" s="103" t="s">
        <v>818</v>
      </c>
      <c r="J797" s="165" t="s">
        <v>1164</v>
      </c>
      <c r="K797" s="166" t="s">
        <v>1165</v>
      </c>
      <c r="L797" s="157"/>
      <c r="M797" s="206" t="s">
        <v>117</v>
      </c>
      <c r="N797" s="194" t="s">
        <v>55</v>
      </c>
      <c r="O797" s="128">
        <v>0</v>
      </c>
      <c r="P797" s="190">
        <v>0</v>
      </c>
      <c r="Q797" s="102" t="s">
        <v>526</v>
      </c>
      <c r="R797" s="161">
        <f t="shared" si="217"/>
        <v>0</v>
      </c>
      <c r="S797" s="162">
        <v>0</v>
      </c>
      <c r="T797" s="162">
        <v>0</v>
      </c>
      <c r="U797" s="162">
        <v>0</v>
      </c>
      <c r="V797" s="162">
        <v>0</v>
      </c>
      <c r="W797" s="162">
        <v>0</v>
      </c>
      <c r="X797" s="162">
        <v>0</v>
      </c>
      <c r="Y797" s="162">
        <v>0</v>
      </c>
      <c r="Z797" s="162">
        <v>0</v>
      </c>
      <c r="AA797" s="162">
        <v>0</v>
      </c>
      <c r="AB797" s="162">
        <v>0</v>
      </c>
      <c r="AC797" s="162">
        <f t="shared" si="218"/>
        <v>0</v>
      </c>
      <c r="AD797" s="162">
        <v>0</v>
      </c>
    </row>
    <row r="798" spans="1:30" s="168" customFormat="1" ht="37.950000000000003" customHeight="1" x14ac:dyDescent="0.25">
      <c r="A798" s="96" t="s">
        <v>24</v>
      </c>
      <c r="B798" s="96" t="s">
        <v>278</v>
      </c>
      <c r="C798" s="96" t="s">
        <v>278</v>
      </c>
      <c r="D798" s="97" t="s">
        <v>1</v>
      </c>
      <c r="E798" s="98" t="s">
        <v>492</v>
      </c>
      <c r="F798" s="97" t="s">
        <v>700</v>
      </c>
      <c r="G798" s="98" t="s">
        <v>1159</v>
      </c>
      <c r="H798" s="195">
        <v>21401</v>
      </c>
      <c r="I798" s="103" t="s">
        <v>818</v>
      </c>
      <c r="J798" s="165" t="s">
        <v>1166</v>
      </c>
      <c r="K798" s="166" t="s">
        <v>1167</v>
      </c>
      <c r="L798" s="157"/>
      <c r="M798" s="206" t="s">
        <v>117</v>
      </c>
      <c r="N798" s="194" t="s">
        <v>55</v>
      </c>
      <c r="O798" s="128">
        <v>0</v>
      </c>
      <c r="P798" s="190">
        <v>0</v>
      </c>
      <c r="Q798" s="102" t="s">
        <v>526</v>
      </c>
      <c r="R798" s="161">
        <f t="shared" si="217"/>
        <v>0</v>
      </c>
      <c r="S798" s="162">
        <v>0</v>
      </c>
      <c r="T798" s="162">
        <v>0</v>
      </c>
      <c r="U798" s="162">
        <v>0</v>
      </c>
      <c r="V798" s="162">
        <v>0</v>
      </c>
      <c r="W798" s="162">
        <v>0</v>
      </c>
      <c r="X798" s="162">
        <v>0</v>
      </c>
      <c r="Y798" s="162">
        <v>0</v>
      </c>
      <c r="Z798" s="162">
        <v>0</v>
      </c>
      <c r="AA798" s="162">
        <v>0</v>
      </c>
      <c r="AB798" s="162">
        <v>0</v>
      </c>
      <c r="AC798" s="162">
        <f t="shared" si="218"/>
        <v>0</v>
      </c>
      <c r="AD798" s="162">
        <v>0</v>
      </c>
    </row>
    <row r="799" spans="1:30" s="168" customFormat="1" ht="37.950000000000003" customHeight="1" x14ac:dyDescent="0.3">
      <c r="A799" s="96" t="s">
        <v>24</v>
      </c>
      <c r="B799" s="96" t="s">
        <v>278</v>
      </c>
      <c r="C799" s="96" t="s">
        <v>278</v>
      </c>
      <c r="D799" s="97" t="s">
        <v>1</v>
      </c>
      <c r="E799" s="98" t="s">
        <v>492</v>
      </c>
      <c r="F799" s="97" t="s">
        <v>700</v>
      </c>
      <c r="G799" s="98" t="s">
        <v>1159</v>
      </c>
      <c r="H799" s="195">
        <v>21401</v>
      </c>
      <c r="I799" s="103" t="s">
        <v>818</v>
      </c>
      <c r="J799" s="60" t="s">
        <v>1168</v>
      </c>
      <c r="K799" s="60" t="s">
        <v>1169</v>
      </c>
      <c r="L799" s="157"/>
      <c r="M799" s="206" t="s">
        <v>117</v>
      </c>
      <c r="N799" s="194" t="s">
        <v>55</v>
      </c>
      <c r="O799" s="128">
        <v>0</v>
      </c>
      <c r="P799" s="190">
        <v>0</v>
      </c>
      <c r="Q799" s="102" t="s">
        <v>526</v>
      </c>
      <c r="R799" s="161">
        <f t="shared" si="217"/>
        <v>0</v>
      </c>
      <c r="S799" s="162">
        <v>0</v>
      </c>
      <c r="T799" s="162">
        <v>0</v>
      </c>
      <c r="U799" s="162">
        <v>0</v>
      </c>
      <c r="V799" s="162">
        <v>0</v>
      </c>
      <c r="W799" s="162">
        <v>0</v>
      </c>
      <c r="X799" s="162">
        <v>0</v>
      </c>
      <c r="Y799" s="162">
        <v>0</v>
      </c>
      <c r="Z799" s="162">
        <v>0</v>
      </c>
      <c r="AA799" s="162">
        <v>0</v>
      </c>
      <c r="AB799" s="162">
        <v>0</v>
      </c>
      <c r="AC799" s="162">
        <f t="shared" si="218"/>
        <v>0</v>
      </c>
      <c r="AD799" s="162">
        <v>0</v>
      </c>
    </row>
    <row r="800" spans="1:30" s="79" customFormat="1" ht="52.8" x14ac:dyDescent="0.3">
      <c r="A800" s="96" t="s">
        <v>24</v>
      </c>
      <c r="B800" s="96" t="s">
        <v>278</v>
      </c>
      <c r="C800" s="96" t="s">
        <v>278</v>
      </c>
      <c r="D800" s="97" t="s">
        <v>1</v>
      </c>
      <c r="E800" s="98" t="s">
        <v>492</v>
      </c>
      <c r="F800" s="97" t="s">
        <v>700</v>
      </c>
      <c r="G800" s="98" t="s">
        <v>1159</v>
      </c>
      <c r="H800" s="195">
        <v>22104</v>
      </c>
      <c r="I800" s="103" t="s">
        <v>40</v>
      </c>
      <c r="J800" s="165" t="s">
        <v>521</v>
      </c>
      <c r="K800" s="103" t="s">
        <v>522</v>
      </c>
      <c r="L800" s="157"/>
      <c r="M800" s="206" t="s">
        <v>117</v>
      </c>
      <c r="N800" s="194" t="s">
        <v>523</v>
      </c>
      <c r="O800" s="102">
        <v>0</v>
      </c>
      <c r="P800" s="190">
        <v>0</v>
      </c>
      <c r="Q800" s="102" t="s">
        <v>526</v>
      </c>
      <c r="R800" s="161">
        <f t="shared" si="217"/>
        <v>0</v>
      </c>
      <c r="S800" s="162">
        <v>0</v>
      </c>
      <c r="T800" s="162">
        <v>0</v>
      </c>
      <c r="U800" s="162">
        <v>0</v>
      </c>
      <c r="V800" s="162">
        <v>0</v>
      </c>
      <c r="W800" s="162">
        <v>0</v>
      </c>
      <c r="X800" s="162">
        <v>0</v>
      </c>
      <c r="Y800" s="162">
        <v>0</v>
      </c>
      <c r="Z800" s="162">
        <v>0</v>
      </c>
      <c r="AA800" s="162">
        <v>0</v>
      </c>
      <c r="AB800" s="162">
        <v>0</v>
      </c>
      <c r="AC800" s="162">
        <f t="shared" si="218"/>
        <v>0</v>
      </c>
      <c r="AD800" s="162">
        <v>0</v>
      </c>
    </row>
    <row r="801" spans="1:30" s="79" customFormat="1" ht="52.8" x14ac:dyDescent="0.3">
      <c r="A801" s="96" t="s">
        <v>24</v>
      </c>
      <c r="B801" s="96" t="s">
        <v>278</v>
      </c>
      <c r="C801" s="96" t="s">
        <v>278</v>
      </c>
      <c r="D801" s="97" t="s">
        <v>1</v>
      </c>
      <c r="E801" s="98" t="s">
        <v>492</v>
      </c>
      <c r="F801" s="97" t="s">
        <v>700</v>
      </c>
      <c r="G801" s="98" t="s">
        <v>1149</v>
      </c>
      <c r="H801" s="195">
        <v>22106</v>
      </c>
      <c r="I801" s="103" t="s">
        <v>1136</v>
      </c>
      <c r="J801" s="165" t="s">
        <v>540</v>
      </c>
      <c r="K801" s="103" t="s">
        <v>522</v>
      </c>
      <c r="L801" s="157"/>
      <c r="M801" s="206" t="s">
        <v>117</v>
      </c>
      <c r="N801" s="194" t="s">
        <v>523</v>
      </c>
      <c r="O801" s="102">
        <v>0</v>
      </c>
      <c r="P801" s="190">
        <v>0</v>
      </c>
      <c r="Q801" s="102" t="s">
        <v>526</v>
      </c>
      <c r="R801" s="161">
        <f t="shared" si="217"/>
        <v>0</v>
      </c>
      <c r="S801" s="162">
        <v>0</v>
      </c>
      <c r="T801" s="162">
        <v>0</v>
      </c>
      <c r="U801" s="162">
        <v>0</v>
      </c>
      <c r="V801" s="162">
        <v>0</v>
      </c>
      <c r="W801" s="162">
        <v>0</v>
      </c>
      <c r="X801" s="162">
        <v>0</v>
      </c>
      <c r="Y801" s="162">
        <v>0</v>
      </c>
      <c r="Z801" s="162">
        <v>0</v>
      </c>
      <c r="AA801" s="162">
        <v>0</v>
      </c>
      <c r="AB801" s="162">
        <v>0</v>
      </c>
      <c r="AC801" s="162">
        <f t="shared" si="218"/>
        <v>0</v>
      </c>
      <c r="AD801" s="162">
        <v>0</v>
      </c>
    </row>
    <row r="802" spans="1:30" s="79" customFormat="1" ht="52.8" x14ac:dyDescent="0.3">
      <c r="A802" s="96" t="s">
        <v>24</v>
      </c>
      <c r="B802" s="96" t="s">
        <v>278</v>
      </c>
      <c r="C802" s="96" t="s">
        <v>278</v>
      </c>
      <c r="D802" s="97" t="s">
        <v>1</v>
      </c>
      <c r="E802" s="98" t="s">
        <v>492</v>
      </c>
      <c r="F802" s="97" t="s">
        <v>700</v>
      </c>
      <c r="G802" s="98" t="s">
        <v>1159</v>
      </c>
      <c r="H802" s="195">
        <v>22106</v>
      </c>
      <c r="I802" s="103" t="s">
        <v>1136</v>
      </c>
      <c r="J802" s="165" t="s">
        <v>540</v>
      </c>
      <c r="K802" s="103" t="s">
        <v>522</v>
      </c>
      <c r="L802" s="157"/>
      <c r="M802" s="206" t="s">
        <v>117</v>
      </c>
      <c r="N802" s="194" t="s">
        <v>523</v>
      </c>
      <c r="O802" s="102">
        <v>0</v>
      </c>
      <c r="P802" s="190">
        <v>0</v>
      </c>
      <c r="Q802" s="102" t="s">
        <v>526</v>
      </c>
      <c r="R802" s="161">
        <f t="shared" si="217"/>
        <v>0</v>
      </c>
      <c r="S802" s="162">
        <v>0</v>
      </c>
      <c r="T802" s="162">
        <v>0</v>
      </c>
      <c r="U802" s="162">
        <v>0</v>
      </c>
      <c r="V802" s="162">
        <v>0</v>
      </c>
      <c r="W802" s="162">
        <v>0</v>
      </c>
      <c r="X802" s="162">
        <v>0</v>
      </c>
      <c r="Y802" s="162">
        <v>0</v>
      </c>
      <c r="Z802" s="162">
        <v>0</v>
      </c>
      <c r="AA802" s="162">
        <v>0</v>
      </c>
      <c r="AB802" s="162">
        <v>0</v>
      </c>
      <c r="AC802" s="162">
        <f t="shared" si="218"/>
        <v>0</v>
      </c>
      <c r="AD802" s="162">
        <v>0</v>
      </c>
    </row>
    <row r="803" spans="1:30" s="79" customFormat="1" ht="52.8" x14ac:dyDescent="0.3">
      <c r="A803" s="96" t="s">
        <v>24</v>
      </c>
      <c r="B803" s="96" t="s">
        <v>278</v>
      </c>
      <c r="C803" s="96" t="s">
        <v>278</v>
      </c>
      <c r="D803" s="97" t="s">
        <v>1</v>
      </c>
      <c r="E803" s="98" t="s">
        <v>492</v>
      </c>
      <c r="F803" s="97" t="s">
        <v>700</v>
      </c>
      <c r="G803" s="98" t="s">
        <v>1159</v>
      </c>
      <c r="H803" s="195">
        <v>22106</v>
      </c>
      <c r="I803" s="103" t="s">
        <v>1136</v>
      </c>
      <c r="J803" s="165" t="s">
        <v>540</v>
      </c>
      <c r="K803" s="103" t="s">
        <v>522</v>
      </c>
      <c r="L803" s="157"/>
      <c r="M803" s="206" t="s">
        <v>117</v>
      </c>
      <c r="N803" s="194" t="s">
        <v>523</v>
      </c>
      <c r="O803" s="102">
        <v>0</v>
      </c>
      <c r="P803" s="190">
        <v>0</v>
      </c>
      <c r="Q803" s="102" t="s">
        <v>526</v>
      </c>
      <c r="R803" s="161">
        <f t="shared" si="217"/>
        <v>0</v>
      </c>
      <c r="S803" s="162">
        <v>0</v>
      </c>
      <c r="T803" s="162">
        <v>0</v>
      </c>
      <c r="U803" s="162">
        <v>0</v>
      </c>
      <c r="V803" s="162">
        <v>0</v>
      </c>
      <c r="W803" s="162">
        <v>0</v>
      </c>
      <c r="X803" s="162">
        <v>0</v>
      </c>
      <c r="Y803" s="162">
        <v>0</v>
      </c>
      <c r="Z803" s="162">
        <v>0</v>
      </c>
      <c r="AA803" s="162">
        <v>0</v>
      </c>
      <c r="AB803" s="162">
        <v>0</v>
      </c>
      <c r="AC803" s="162">
        <f t="shared" si="218"/>
        <v>0</v>
      </c>
      <c r="AD803" s="162">
        <v>0</v>
      </c>
    </row>
    <row r="804" spans="1:30" s="79" customFormat="1" ht="26.4" x14ac:dyDescent="0.3">
      <c r="A804" s="96" t="s">
        <v>24</v>
      </c>
      <c r="B804" s="96" t="s">
        <v>278</v>
      </c>
      <c r="C804" s="96" t="s">
        <v>278</v>
      </c>
      <c r="D804" s="97" t="s">
        <v>1</v>
      </c>
      <c r="E804" s="98" t="s">
        <v>2</v>
      </c>
      <c r="F804" s="177" t="s">
        <v>1</v>
      </c>
      <c r="G804" s="98" t="s">
        <v>3</v>
      </c>
      <c r="H804" s="195">
        <v>24601</v>
      </c>
      <c r="I804" s="103" t="s">
        <v>1170</v>
      </c>
      <c r="J804" s="165" t="s">
        <v>1171</v>
      </c>
      <c r="K804" s="103" t="s">
        <v>1172</v>
      </c>
      <c r="L804" s="157"/>
      <c r="M804" s="206" t="s">
        <v>117</v>
      </c>
      <c r="N804" s="194" t="s">
        <v>523</v>
      </c>
      <c r="O804" s="102">
        <v>2</v>
      </c>
      <c r="P804" s="190">
        <v>209</v>
      </c>
      <c r="Q804" s="102" t="s">
        <v>526</v>
      </c>
      <c r="R804" s="161">
        <f t="shared" si="217"/>
        <v>418</v>
      </c>
      <c r="S804" s="162">
        <v>0</v>
      </c>
      <c r="T804" s="162">
        <v>0</v>
      </c>
      <c r="U804" s="162">
        <v>0</v>
      </c>
      <c r="V804" s="162">
        <v>0</v>
      </c>
      <c r="W804" s="162">
        <v>0</v>
      </c>
      <c r="X804" s="162">
        <v>0</v>
      </c>
      <c r="Y804" s="162">
        <v>0</v>
      </c>
      <c r="Z804" s="162">
        <v>0</v>
      </c>
      <c r="AA804" s="162">
        <v>0</v>
      </c>
      <c r="AB804" s="162">
        <v>0</v>
      </c>
      <c r="AC804" s="162">
        <f t="shared" si="218"/>
        <v>418</v>
      </c>
      <c r="AD804" s="162">
        <v>0</v>
      </c>
    </row>
    <row r="805" spans="1:30" s="79" customFormat="1" ht="118.8" x14ac:dyDescent="0.3">
      <c r="A805" s="96" t="s">
        <v>24</v>
      </c>
      <c r="B805" s="96" t="s">
        <v>278</v>
      </c>
      <c r="C805" s="96" t="s">
        <v>278</v>
      </c>
      <c r="D805" s="97" t="s">
        <v>1</v>
      </c>
      <c r="E805" s="98" t="s">
        <v>492</v>
      </c>
      <c r="F805" s="97" t="s">
        <v>700</v>
      </c>
      <c r="G805" s="98" t="s">
        <v>1159</v>
      </c>
      <c r="H805" s="195">
        <v>26102</v>
      </c>
      <c r="I805" s="103" t="s">
        <v>1066</v>
      </c>
      <c r="J805" s="165" t="s">
        <v>316</v>
      </c>
      <c r="K805" s="166" t="s">
        <v>317</v>
      </c>
      <c r="L805" s="157"/>
      <c r="M805" s="206" t="s">
        <v>117</v>
      </c>
      <c r="N805" s="194" t="s">
        <v>55</v>
      </c>
      <c r="O805" s="102">
        <v>0</v>
      </c>
      <c r="P805" s="190">
        <v>0</v>
      </c>
      <c r="Q805" s="102" t="s">
        <v>526</v>
      </c>
      <c r="R805" s="161">
        <f t="shared" si="217"/>
        <v>0</v>
      </c>
      <c r="S805" s="162">
        <v>0</v>
      </c>
      <c r="T805" s="162">
        <v>0</v>
      </c>
      <c r="U805" s="162">
        <v>0</v>
      </c>
      <c r="V805" s="162">
        <v>0</v>
      </c>
      <c r="W805" s="162">
        <v>0</v>
      </c>
      <c r="X805" s="162">
        <v>0</v>
      </c>
      <c r="Y805" s="162">
        <v>0</v>
      </c>
      <c r="Z805" s="162">
        <v>0</v>
      </c>
      <c r="AA805" s="162">
        <v>0</v>
      </c>
      <c r="AB805" s="162">
        <v>0</v>
      </c>
      <c r="AC805" s="162">
        <f t="shared" si="218"/>
        <v>0</v>
      </c>
      <c r="AD805" s="162">
        <v>0</v>
      </c>
    </row>
    <row r="806" spans="1:30" s="79" customFormat="1" ht="53.4" x14ac:dyDescent="0.3">
      <c r="A806" s="96" t="s">
        <v>24</v>
      </c>
      <c r="B806" s="96" t="s">
        <v>278</v>
      </c>
      <c r="C806" s="96" t="s">
        <v>278</v>
      </c>
      <c r="D806" s="97" t="s">
        <v>1</v>
      </c>
      <c r="E806" s="98" t="s">
        <v>1173</v>
      </c>
      <c r="F806" s="97" t="s">
        <v>700</v>
      </c>
      <c r="G806" s="98" t="s">
        <v>1159</v>
      </c>
      <c r="H806" s="155">
        <v>31501</v>
      </c>
      <c r="I806" s="103" t="s">
        <v>1138</v>
      </c>
      <c r="J806" s="203"/>
      <c r="K806" s="166" t="s">
        <v>1140</v>
      </c>
      <c r="L806" s="157"/>
      <c r="M806" s="101" t="s">
        <v>117</v>
      </c>
      <c r="N806" s="158" t="s">
        <v>132</v>
      </c>
      <c r="O806" s="167">
        <v>0</v>
      </c>
      <c r="P806" s="190">
        <v>0</v>
      </c>
      <c r="Q806" s="102" t="s">
        <v>51</v>
      </c>
      <c r="R806" s="161">
        <f t="shared" si="217"/>
        <v>0</v>
      </c>
      <c r="S806" s="162">
        <v>0</v>
      </c>
      <c r="T806" s="162">
        <v>0</v>
      </c>
      <c r="U806" s="162">
        <v>0</v>
      </c>
      <c r="V806" s="162">
        <v>0</v>
      </c>
      <c r="W806" s="162">
        <v>0</v>
      </c>
      <c r="X806" s="162">
        <v>0</v>
      </c>
      <c r="Y806" s="162">
        <v>0</v>
      </c>
      <c r="Z806" s="162">
        <v>0</v>
      </c>
      <c r="AA806" s="162">
        <v>0</v>
      </c>
      <c r="AB806" s="162">
        <v>0</v>
      </c>
      <c r="AC806" s="162">
        <f t="shared" si="218"/>
        <v>0</v>
      </c>
      <c r="AD806" s="162">
        <v>0</v>
      </c>
    </row>
    <row r="807" spans="1:30" s="79" customFormat="1" ht="26.4" x14ac:dyDescent="0.3">
      <c r="A807" s="96" t="s">
        <v>24</v>
      </c>
      <c r="B807" s="96" t="s">
        <v>278</v>
      </c>
      <c r="C807" s="96" t="s">
        <v>278</v>
      </c>
      <c r="D807" s="97" t="s">
        <v>1</v>
      </c>
      <c r="E807" s="98" t="s">
        <v>492</v>
      </c>
      <c r="F807" s="97" t="s">
        <v>700</v>
      </c>
      <c r="G807" s="98" t="s">
        <v>1159</v>
      </c>
      <c r="H807" s="195">
        <v>32601</v>
      </c>
      <c r="I807" s="103" t="s">
        <v>985</v>
      </c>
      <c r="J807" s="155"/>
      <c r="K807" s="201" t="s">
        <v>985</v>
      </c>
      <c r="L807" s="157"/>
      <c r="M807" s="101" t="s">
        <v>117</v>
      </c>
      <c r="N807" s="158" t="s">
        <v>132</v>
      </c>
      <c r="O807" s="167">
        <v>0</v>
      </c>
      <c r="P807" s="190">
        <v>0</v>
      </c>
      <c r="Q807" s="102" t="s">
        <v>51</v>
      </c>
      <c r="R807" s="161">
        <f t="shared" si="217"/>
        <v>0</v>
      </c>
      <c r="S807" s="162">
        <v>0</v>
      </c>
      <c r="T807" s="162">
        <v>0</v>
      </c>
      <c r="U807" s="162">
        <v>0</v>
      </c>
      <c r="V807" s="162">
        <v>0</v>
      </c>
      <c r="W807" s="162">
        <v>0</v>
      </c>
      <c r="X807" s="162">
        <v>0</v>
      </c>
      <c r="Y807" s="162">
        <v>0</v>
      </c>
      <c r="Z807" s="162">
        <v>0</v>
      </c>
      <c r="AA807" s="162">
        <v>0</v>
      </c>
      <c r="AB807" s="162">
        <v>0</v>
      </c>
      <c r="AC807" s="162">
        <f t="shared" si="218"/>
        <v>0</v>
      </c>
      <c r="AD807" s="162">
        <v>0</v>
      </c>
    </row>
    <row r="808" spans="1:30" s="79" customFormat="1" ht="26.4" x14ac:dyDescent="0.3">
      <c r="A808" s="96" t="s">
        <v>24</v>
      </c>
      <c r="B808" s="96" t="s">
        <v>278</v>
      </c>
      <c r="C808" s="96" t="s">
        <v>278</v>
      </c>
      <c r="D808" s="97" t="s">
        <v>1</v>
      </c>
      <c r="E808" s="98" t="s">
        <v>492</v>
      </c>
      <c r="F808" s="97">
        <v>119</v>
      </c>
      <c r="G808" s="98" t="s">
        <v>1159</v>
      </c>
      <c r="H808" s="195">
        <v>25401</v>
      </c>
      <c r="I808" s="103" t="s">
        <v>921</v>
      </c>
      <c r="J808" s="165" t="s">
        <v>1174</v>
      </c>
      <c r="K808" s="166" t="s">
        <v>1175</v>
      </c>
      <c r="L808" s="157"/>
      <c r="M808" s="206" t="s">
        <v>117</v>
      </c>
      <c r="N808" s="194" t="s">
        <v>73</v>
      </c>
      <c r="O808" s="102">
        <v>0</v>
      </c>
      <c r="P808" s="190">
        <v>0</v>
      </c>
      <c r="Q808" s="102" t="s">
        <v>526</v>
      </c>
      <c r="R808" s="161">
        <f t="shared" si="217"/>
        <v>0</v>
      </c>
      <c r="S808" s="162">
        <v>0</v>
      </c>
      <c r="T808" s="162">
        <v>0</v>
      </c>
      <c r="U808" s="162">
        <v>0</v>
      </c>
      <c r="V808" s="162">
        <v>0</v>
      </c>
      <c r="W808" s="162">
        <v>0</v>
      </c>
      <c r="X808" s="162">
        <v>0</v>
      </c>
      <c r="Y808" s="162">
        <v>0</v>
      </c>
      <c r="Z808" s="162">
        <v>0</v>
      </c>
      <c r="AA808" s="162">
        <v>0</v>
      </c>
      <c r="AB808" s="162">
        <v>0</v>
      </c>
      <c r="AC808" s="162">
        <f t="shared" si="218"/>
        <v>0</v>
      </c>
      <c r="AD808" s="162">
        <v>0</v>
      </c>
    </row>
    <row r="809" spans="1:30" s="79" customFormat="1" ht="26.4" x14ac:dyDescent="0.3">
      <c r="A809" s="96" t="s">
        <v>24</v>
      </c>
      <c r="B809" s="96" t="s">
        <v>278</v>
      </c>
      <c r="C809" s="96" t="s">
        <v>278</v>
      </c>
      <c r="D809" s="97" t="s">
        <v>1</v>
      </c>
      <c r="E809" s="98" t="s">
        <v>492</v>
      </c>
      <c r="F809" s="97">
        <v>119</v>
      </c>
      <c r="G809" s="98" t="s">
        <v>1159</v>
      </c>
      <c r="H809" s="195">
        <v>25401</v>
      </c>
      <c r="I809" s="103" t="s">
        <v>921</v>
      </c>
      <c r="J809" s="165" t="s">
        <v>1143</v>
      </c>
      <c r="K809" s="166" t="s">
        <v>1144</v>
      </c>
      <c r="L809" s="157"/>
      <c r="M809" s="206" t="s">
        <v>117</v>
      </c>
      <c r="N809" s="194" t="s">
        <v>55</v>
      </c>
      <c r="O809" s="102">
        <v>0</v>
      </c>
      <c r="P809" s="190">
        <v>0</v>
      </c>
      <c r="Q809" s="102" t="s">
        <v>526</v>
      </c>
      <c r="R809" s="161">
        <f t="shared" si="217"/>
        <v>0</v>
      </c>
      <c r="S809" s="162">
        <v>0</v>
      </c>
      <c r="T809" s="162">
        <v>0</v>
      </c>
      <c r="U809" s="162">
        <v>0</v>
      </c>
      <c r="V809" s="162">
        <v>0</v>
      </c>
      <c r="W809" s="162">
        <v>0</v>
      </c>
      <c r="X809" s="162">
        <v>0</v>
      </c>
      <c r="Y809" s="162">
        <v>0</v>
      </c>
      <c r="Z809" s="162">
        <v>0</v>
      </c>
      <c r="AA809" s="162">
        <v>0</v>
      </c>
      <c r="AB809" s="162">
        <v>0</v>
      </c>
      <c r="AC809" s="162">
        <f t="shared" si="218"/>
        <v>0</v>
      </c>
      <c r="AD809" s="162">
        <v>0</v>
      </c>
    </row>
    <row r="810" spans="1:30" s="79" customFormat="1" ht="26.4" x14ac:dyDescent="0.3">
      <c r="A810" s="96" t="s">
        <v>24</v>
      </c>
      <c r="B810" s="96" t="s">
        <v>278</v>
      </c>
      <c r="C810" s="96" t="s">
        <v>278</v>
      </c>
      <c r="D810" s="97" t="s">
        <v>1</v>
      </c>
      <c r="E810" s="98" t="s">
        <v>492</v>
      </c>
      <c r="F810" s="97" t="s">
        <v>700</v>
      </c>
      <c r="G810" s="98" t="s">
        <v>1159</v>
      </c>
      <c r="H810" s="195">
        <v>33602</v>
      </c>
      <c r="I810" s="103" t="s">
        <v>988</v>
      </c>
      <c r="J810" s="165"/>
      <c r="K810" s="103" t="s">
        <v>988</v>
      </c>
      <c r="L810" s="157"/>
      <c r="M810" s="101" t="s">
        <v>117</v>
      </c>
      <c r="N810" s="158" t="s">
        <v>132</v>
      </c>
      <c r="O810" s="167">
        <v>0</v>
      </c>
      <c r="P810" s="190">
        <v>0</v>
      </c>
      <c r="Q810" s="102" t="s">
        <v>51</v>
      </c>
      <c r="R810" s="161">
        <f t="shared" si="217"/>
        <v>0</v>
      </c>
      <c r="S810" s="162">
        <v>0</v>
      </c>
      <c r="T810" s="162">
        <v>0</v>
      </c>
      <c r="U810" s="162">
        <v>0</v>
      </c>
      <c r="V810" s="162">
        <v>0</v>
      </c>
      <c r="W810" s="162">
        <v>0</v>
      </c>
      <c r="X810" s="162">
        <v>0</v>
      </c>
      <c r="Y810" s="162">
        <v>0</v>
      </c>
      <c r="Z810" s="162">
        <v>0</v>
      </c>
      <c r="AA810" s="162">
        <v>0</v>
      </c>
      <c r="AB810" s="162">
        <v>0</v>
      </c>
      <c r="AC810" s="162">
        <f t="shared" si="218"/>
        <v>0</v>
      </c>
      <c r="AD810" s="162">
        <v>0</v>
      </c>
    </row>
    <row r="811" spans="1:30" s="79" customFormat="1" ht="26.4" x14ac:dyDescent="0.3">
      <c r="A811" s="96" t="s">
        <v>24</v>
      </c>
      <c r="B811" s="96" t="s">
        <v>278</v>
      </c>
      <c r="C811" s="96" t="s">
        <v>278</v>
      </c>
      <c r="D811" s="97" t="s">
        <v>1</v>
      </c>
      <c r="E811" s="98" t="s">
        <v>492</v>
      </c>
      <c r="F811" s="97" t="s">
        <v>700</v>
      </c>
      <c r="G811" s="98" t="s">
        <v>1159</v>
      </c>
      <c r="H811" s="195">
        <v>33602</v>
      </c>
      <c r="I811" s="103" t="s">
        <v>988</v>
      </c>
      <c r="J811" s="165"/>
      <c r="K811" s="103" t="s">
        <v>988</v>
      </c>
      <c r="L811" s="157"/>
      <c r="M811" s="101" t="s">
        <v>117</v>
      </c>
      <c r="N811" s="158" t="s">
        <v>132</v>
      </c>
      <c r="O811" s="167">
        <v>0</v>
      </c>
      <c r="P811" s="190">
        <v>0</v>
      </c>
      <c r="Q811" s="102" t="s">
        <v>51</v>
      </c>
      <c r="R811" s="161">
        <f t="shared" si="217"/>
        <v>0</v>
      </c>
      <c r="S811" s="162">
        <v>0</v>
      </c>
      <c r="T811" s="162">
        <v>0</v>
      </c>
      <c r="U811" s="162">
        <v>0</v>
      </c>
      <c r="V811" s="162">
        <v>0</v>
      </c>
      <c r="W811" s="162">
        <v>0</v>
      </c>
      <c r="X811" s="162">
        <v>0</v>
      </c>
      <c r="Y811" s="162">
        <v>0</v>
      </c>
      <c r="Z811" s="162">
        <v>0</v>
      </c>
      <c r="AA811" s="162">
        <v>0</v>
      </c>
      <c r="AB811" s="162">
        <v>0</v>
      </c>
      <c r="AC811" s="162">
        <f t="shared" si="218"/>
        <v>0</v>
      </c>
      <c r="AD811" s="162">
        <v>0</v>
      </c>
    </row>
    <row r="812" spans="1:30" s="79" customFormat="1" ht="26.4" x14ac:dyDescent="0.3">
      <c r="A812" s="96" t="s">
        <v>24</v>
      </c>
      <c r="B812" s="96" t="s">
        <v>278</v>
      </c>
      <c r="C812" s="96" t="s">
        <v>278</v>
      </c>
      <c r="D812" s="97" t="s">
        <v>1</v>
      </c>
      <c r="E812" s="98" t="s">
        <v>492</v>
      </c>
      <c r="F812" s="97" t="s">
        <v>700</v>
      </c>
      <c r="G812" s="98" t="s">
        <v>1159</v>
      </c>
      <c r="H812" s="195">
        <v>33602</v>
      </c>
      <c r="I812" s="103" t="s">
        <v>988</v>
      </c>
      <c r="J812" s="165"/>
      <c r="K812" s="103" t="s">
        <v>988</v>
      </c>
      <c r="L812" s="157"/>
      <c r="M812" s="101" t="s">
        <v>117</v>
      </c>
      <c r="N812" s="158" t="s">
        <v>132</v>
      </c>
      <c r="O812" s="167">
        <v>0</v>
      </c>
      <c r="P812" s="190">
        <v>0</v>
      </c>
      <c r="Q812" s="102" t="s">
        <v>51</v>
      </c>
      <c r="R812" s="161">
        <f t="shared" si="217"/>
        <v>0</v>
      </c>
      <c r="S812" s="162">
        <v>0</v>
      </c>
      <c r="T812" s="162">
        <v>0</v>
      </c>
      <c r="U812" s="162">
        <v>0</v>
      </c>
      <c r="V812" s="162">
        <v>0</v>
      </c>
      <c r="W812" s="162">
        <v>0</v>
      </c>
      <c r="X812" s="162">
        <v>0</v>
      </c>
      <c r="Y812" s="162">
        <v>0</v>
      </c>
      <c r="Z812" s="162">
        <v>0</v>
      </c>
      <c r="AA812" s="162">
        <v>0</v>
      </c>
      <c r="AB812" s="162">
        <v>0</v>
      </c>
      <c r="AC812" s="162">
        <f t="shared" si="218"/>
        <v>0</v>
      </c>
      <c r="AD812" s="162">
        <v>0</v>
      </c>
    </row>
    <row r="813" spans="1:30" s="79" customFormat="1" ht="40.200000000000003" x14ac:dyDescent="0.3">
      <c r="A813" s="96" t="s">
        <v>24</v>
      </c>
      <c r="B813" s="96" t="s">
        <v>278</v>
      </c>
      <c r="C813" s="96" t="s">
        <v>278</v>
      </c>
      <c r="D813" s="97" t="s">
        <v>1</v>
      </c>
      <c r="E813" s="98" t="s">
        <v>492</v>
      </c>
      <c r="F813" s="97">
        <v>119</v>
      </c>
      <c r="G813" s="98" t="s">
        <v>1159</v>
      </c>
      <c r="H813" s="195">
        <v>35801</v>
      </c>
      <c r="I813" s="103" t="s">
        <v>1003</v>
      </c>
      <c r="J813" s="165"/>
      <c r="K813" s="166" t="s">
        <v>1176</v>
      </c>
      <c r="L813" s="157"/>
      <c r="M813" s="101" t="s">
        <v>117</v>
      </c>
      <c r="N813" s="158" t="s">
        <v>132</v>
      </c>
      <c r="O813" s="167">
        <v>0</v>
      </c>
      <c r="P813" s="190">
        <v>0</v>
      </c>
      <c r="Q813" s="102" t="s">
        <v>51</v>
      </c>
      <c r="R813" s="161">
        <f t="shared" si="217"/>
        <v>0</v>
      </c>
      <c r="S813" s="162">
        <v>0</v>
      </c>
      <c r="T813" s="162">
        <v>0</v>
      </c>
      <c r="U813" s="162">
        <v>0</v>
      </c>
      <c r="V813" s="162">
        <v>0</v>
      </c>
      <c r="W813" s="162">
        <v>0</v>
      </c>
      <c r="X813" s="162">
        <v>0</v>
      </c>
      <c r="Y813" s="162">
        <v>0</v>
      </c>
      <c r="Z813" s="162">
        <v>0</v>
      </c>
      <c r="AA813" s="162">
        <v>0</v>
      </c>
      <c r="AB813" s="162">
        <v>0</v>
      </c>
      <c r="AC813" s="162">
        <f t="shared" si="218"/>
        <v>0</v>
      </c>
      <c r="AD813" s="162">
        <v>0</v>
      </c>
    </row>
    <row r="814" spans="1:30" s="79" customFormat="1" ht="92.4" x14ac:dyDescent="0.3">
      <c r="A814" s="96" t="s">
        <v>24</v>
      </c>
      <c r="B814" s="96" t="s">
        <v>278</v>
      </c>
      <c r="C814" s="96" t="s">
        <v>278</v>
      </c>
      <c r="D814" s="97" t="s">
        <v>1</v>
      </c>
      <c r="E814" s="98" t="s">
        <v>274</v>
      </c>
      <c r="F814" s="97" t="s">
        <v>279</v>
      </c>
      <c r="G814" s="98" t="s">
        <v>418</v>
      </c>
      <c r="H814" s="195">
        <v>26103</v>
      </c>
      <c r="I814" s="103" t="s">
        <v>47</v>
      </c>
      <c r="J814" s="165" t="s">
        <v>186</v>
      </c>
      <c r="K814" s="189" t="s">
        <v>926</v>
      </c>
      <c r="L814" s="157"/>
      <c r="M814" s="101" t="s">
        <v>117</v>
      </c>
      <c r="N814" s="194" t="s">
        <v>55</v>
      </c>
      <c r="O814" s="167">
        <v>0</v>
      </c>
      <c r="P814" s="190">
        <v>0</v>
      </c>
      <c r="Q814" s="102" t="s">
        <v>526</v>
      </c>
      <c r="R814" s="161">
        <f t="shared" si="217"/>
        <v>0</v>
      </c>
      <c r="S814" s="162">
        <v>0</v>
      </c>
      <c r="T814" s="162">
        <v>0</v>
      </c>
      <c r="U814" s="162">
        <v>0</v>
      </c>
      <c r="V814" s="162">
        <v>0</v>
      </c>
      <c r="W814" s="162">
        <v>0</v>
      </c>
      <c r="X814" s="162">
        <v>0</v>
      </c>
      <c r="Y814" s="162">
        <v>0</v>
      </c>
      <c r="Z814" s="162">
        <v>0</v>
      </c>
      <c r="AA814" s="162">
        <v>0</v>
      </c>
      <c r="AB814" s="162">
        <v>0</v>
      </c>
      <c r="AC814" s="162">
        <f t="shared" si="218"/>
        <v>0</v>
      </c>
      <c r="AD814" s="162">
        <v>0</v>
      </c>
    </row>
    <row r="815" spans="1:30" s="79" customFormat="1" ht="66.599999999999994" x14ac:dyDescent="0.3">
      <c r="A815" s="96" t="s">
        <v>24</v>
      </c>
      <c r="B815" s="96" t="s">
        <v>278</v>
      </c>
      <c r="C815" s="96" t="s">
        <v>278</v>
      </c>
      <c r="D815" s="97" t="s">
        <v>1</v>
      </c>
      <c r="E815" s="98" t="s">
        <v>274</v>
      </c>
      <c r="F815" s="97" t="s">
        <v>279</v>
      </c>
      <c r="G815" s="98" t="s">
        <v>418</v>
      </c>
      <c r="H815" s="195">
        <v>33602</v>
      </c>
      <c r="I815" s="193" t="s">
        <v>988</v>
      </c>
      <c r="J815" s="195"/>
      <c r="K815" s="166" t="s">
        <v>1177</v>
      </c>
      <c r="L815" s="157"/>
      <c r="M815" s="206" t="s">
        <v>117</v>
      </c>
      <c r="N815" s="194" t="s">
        <v>132</v>
      </c>
      <c r="O815" s="102">
        <v>0</v>
      </c>
      <c r="P815" s="190">
        <v>0</v>
      </c>
      <c r="Q815" s="102" t="s">
        <v>51</v>
      </c>
      <c r="R815" s="161">
        <f t="shared" si="217"/>
        <v>0</v>
      </c>
      <c r="S815" s="162">
        <v>0</v>
      </c>
      <c r="T815" s="162">
        <v>0</v>
      </c>
      <c r="U815" s="162">
        <v>0</v>
      </c>
      <c r="V815" s="162">
        <v>0</v>
      </c>
      <c r="W815" s="162">
        <v>0</v>
      </c>
      <c r="X815" s="162">
        <v>0</v>
      </c>
      <c r="Y815" s="162">
        <v>0</v>
      </c>
      <c r="Z815" s="162">
        <v>0</v>
      </c>
      <c r="AA815" s="162">
        <v>0</v>
      </c>
      <c r="AB815" s="162">
        <v>0</v>
      </c>
      <c r="AC815" s="162">
        <f t="shared" si="218"/>
        <v>0</v>
      </c>
      <c r="AD815" s="162">
        <v>0</v>
      </c>
    </row>
    <row r="816" spans="1:30" s="79" customFormat="1" ht="40.200000000000003" x14ac:dyDescent="0.3">
      <c r="A816" s="96" t="s">
        <v>24</v>
      </c>
      <c r="B816" s="96" t="s">
        <v>278</v>
      </c>
      <c r="C816" s="96" t="s">
        <v>278</v>
      </c>
      <c r="D816" s="97" t="s">
        <v>1</v>
      </c>
      <c r="E816" s="98" t="s">
        <v>274</v>
      </c>
      <c r="F816" s="97" t="s">
        <v>279</v>
      </c>
      <c r="G816" s="98" t="s">
        <v>418</v>
      </c>
      <c r="H816" s="195">
        <v>38301</v>
      </c>
      <c r="I816" s="193" t="s">
        <v>1178</v>
      </c>
      <c r="J816" s="195"/>
      <c r="K816" s="166" t="s">
        <v>1179</v>
      </c>
      <c r="L816" s="157"/>
      <c r="M816" s="206" t="s">
        <v>117</v>
      </c>
      <c r="N816" s="194" t="s">
        <v>132</v>
      </c>
      <c r="O816" s="102">
        <v>0</v>
      </c>
      <c r="P816" s="190">
        <v>0</v>
      </c>
      <c r="Q816" s="102" t="s">
        <v>51</v>
      </c>
      <c r="R816" s="161">
        <f t="shared" si="217"/>
        <v>0</v>
      </c>
      <c r="S816" s="162">
        <v>0</v>
      </c>
      <c r="T816" s="162">
        <v>0</v>
      </c>
      <c r="U816" s="162">
        <v>0</v>
      </c>
      <c r="V816" s="162">
        <v>0</v>
      </c>
      <c r="W816" s="162">
        <v>0</v>
      </c>
      <c r="X816" s="162">
        <v>0</v>
      </c>
      <c r="Y816" s="162">
        <v>0</v>
      </c>
      <c r="Z816" s="162">
        <v>0</v>
      </c>
      <c r="AA816" s="162">
        <v>0</v>
      </c>
      <c r="AB816" s="162">
        <v>0</v>
      </c>
      <c r="AC816" s="162">
        <f t="shared" si="218"/>
        <v>0</v>
      </c>
      <c r="AD816" s="162">
        <v>0</v>
      </c>
    </row>
    <row r="817" spans="1:30" s="79" customFormat="1" ht="26.4" x14ac:dyDescent="0.3">
      <c r="A817" s="96" t="s">
        <v>24</v>
      </c>
      <c r="B817" s="96" t="s">
        <v>278</v>
      </c>
      <c r="C817" s="96" t="s">
        <v>278</v>
      </c>
      <c r="D817" s="97" t="s">
        <v>1</v>
      </c>
      <c r="E817" s="98" t="s">
        <v>274</v>
      </c>
      <c r="F817" s="97">
        <v>119</v>
      </c>
      <c r="G817" s="98" t="s">
        <v>610</v>
      </c>
      <c r="H817" s="195">
        <v>25401</v>
      </c>
      <c r="I817" s="103" t="s">
        <v>921</v>
      </c>
      <c r="J817" s="165" t="s">
        <v>1143</v>
      </c>
      <c r="K817" s="166" t="s">
        <v>1144</v>
      </c>
      <c r="L817" s="157"/>
      <c r="M817" s="206" t="s">
        <v>117</v>
      </c>
      <c r="N817" s="194" t="s">
        <v>55</v>
      </c>
      <c r="O817" s="128">
        <v>0</v>
      </c>
      <c r="P817" s="190">
        <v>0</v>
      </c>
      <c r="Q817" s="102" t="s">
        <v>526</v>
      </c>
      <c r="R817" s="161">
        <f t="shared" si="217"/>
        <v>0</v>
      </c>
      <c r="S817" s="162">
        <v>0</v>
      </c>
      <c r="T817" s="162">
        <v>0</v>
      </c>
      <c r="U817" s="162">
        <v>0</v>
      </c>
      <c r="V817" s="162">
        <v>0</v>
      </c>
      <c r="W817" s="162">
        <v>0</v>
      </c>
      <c r="X817" s="162">
        <v>0</v>
      </c>
      <c r="Y817" s="162">
        <v>0</v>
      </c>
      <c r="Z817" s="162">
        <v>0</v>
      </c>
      <c r="AA817" s="162">
        <v>0</v>
      </c>
      <c r="AB817" s="162">
        <v>0</v>
      </c>
      <c r="AC817" s="162">
        <f t="shared" si="218"/>
        <v>0</v>
      </c>
      <c r="AD817" s="162">
        <v>0</v>
      </c>
    </row>
    <row r="818" spans="1:30" s="79" customFormat="1" ht="27" x14ac:dyDescent="0.3">
      <c r="A818" s="96" t="s">
        <v>24</v>
      </c>
      <c r="B818" s="96" t="s">
        <v>278</v>
      </c>
      <c r="C818" s="96" t="s">
        <v>278</v>
      </c>
      <c r="D818" s="97" t="s">
        <v>1</v>
      </c>
      <c r="E818" s="98" t="s">
        <v>274</v>
      </c>
      <c r="F818" s="97" t="s">
        <v>275</v>
      </c>
      <c r="G818" s="98" t="s">
        <v>282</v>
      </c>
      <c r="H818" s="195">
        <v>21601</v>
      </c>
      <c r="I818" s="103" t="s">
        <v>831</v>
      </c>
      <c r="J818" s="165" t="s">
        <v>855</v>
      </c>
      <c r="K818" s="166" t="s">
        <v>856</v>
      </c>
      <c r="L818" s="196"/>
      <c r="M818" s="101" t="s">
        <v>117</v>
      </c>
      <c r="N818" s="194" t="s">
        <v>55</v>
      </c>
      <c r="O818" s="128">
        <v>0</v>
      </c>
      <c r="P818" s="190">
        <v>0</v>
      </c>
      <c r="Q818" s="102" t="s">
        <v>526</v>
      </c>
      <c r="R818" s="161">
        <f t="shared" si="217"/>
        <v>0</v>
      </c>
      <c r="S818" s="162">
        <v>0</v>
      </c>
      <c r="T818" s="162">
        <v>0</v>
      </c>
      <c r="U818" s="162">
        <v>0</v>
      </c>
      <c r="V818" s="162">
        <v>0</v>
      </c>
      <c r="W818" s="162">
        <v>0</v>
      </c>
      <c r="X818" s="162">
        <v>0</v>
      </c>
      <c r="Y818" s="162">
        <v>0</v>
      </c>
      <c r="Z818" s="162">
        <v>0</v>
      </c>
      <c r="AA818" s="162">
        <v>0</v>
      </c>
      <c r="AB818" s="162">
        <v>0</v>
      </c>
      <c r="AC818" s="162">
        <f t="shared" si="218"/>
        <v>0</v>
      </c>
      <c r="AD818" s="162">
        <v>0</v>
      </c>
    </row>
    <row r="819" spans="1:30" s="79" customFormat="1" ht="27" x14ac:dyDescent="0.3">
      <c r="A819" s="96" t="s">
        <v>24</v>
      </c>
      <c r="B819" s="96" t="s">
        <v>278</v>
      </c>
      <c r="C819" s="96" t="s">
        <v>278</v>
      </c>
      <c r="D819" s="97" t="s">
        <v>1</v>
      </c>
      <c r="E819" s="98" t="s">
        <v>274</v>
      </c>
      <c r="F819" s="97" t="s">
        <v>275</v>
      </c>
      <c r="G819" s="98" t="s">
        <v>282</v>
      </c>
      <c r="H819" s="195">
        <v>21601</v>
      </c>
      <c r="I819" s="103" t="s">
        <v>831</v>
      </c>
      <c r="J819" s="165" t="s">
        <v>1180</v>
      </c>
      <c r="K819" s="166" t="s">
        <v>1181</v>
      </c>
      <c r="L819" s="196"/>
      <c r="M819" s="101" t="s">
        <v>117</v>
      </c>
      <c r="N819" s="194" t="s">
        <v>55</v>
      </c>
      <c r="O819" s="128">
        <v>0</v>
      </c>
      <c r="P819" s="190">
        <v>0</v>
      </c>
      <c r="Q819" s="102" t="s">
        <v>526</v>
      </c>
      <c r="R819" s="161">
        <f t="shared" si="217"/>
        <v>0</v>
      </c>
      <c r="S819" s="162">
        <v>0</v>
      </c>
      <c r="T819" s="162">
        <v>0</v>
      </c>
      <c r="U819" s="162">
        <v>0</v>
      </c>
      <c r="V819" s="162">
        <v>0</v>
      </c>
      <c r="W819" s="162">
        <v>0</v>
      </c>
      <c r="X819" s="162">
        <v>0</v>
      </c>
      <c r="Y819" s="162">
        <v>0</v>
      </c>
      <c r="Z819" s="162">
        <v>0</v>
      </c>
      <c r="AA819" s="162">
        <v>0</v>
      </c>
      <c r="AB819" s="162">
        <v>0</v>
      </c>
      <c r="AC819" s="162">
        <f t="shared" si="218"/>
        <v>0</v>
      </c>
      <c r="AD819" s="162">
        <v>0</v>
      </c>
    </row>
    <row r="820" spans="1:30" s="79" customFormat="1" ht="27" x14ac:dyDescent="0.3">
      <c r="A820" s="96"/>
      <c r="B820" s="96"/>
      <c r="C820" s="96"/>
      <c r="D820" s="97"/>
      <c r="E820" s="98"/>
      <c r="F820" s="97"/>
      <c r="G820" s="98"/>
      <c r="H820" s="195">
        <v>21601</v>
      </c>
      <c r="I820" s="103" t="s">
        <v>831</v>
      </c>
      <c r="J820" s="165" t="s">
        <v>193</v>
      </c>
      <c r="K820" s="166" t="s">
        <v>1182</v>
      </c>
      <c r="L820" s="196"/>
      <c r="M820" s="101" t="s">
        <v>117</v>
      </c>
      <c r="N820" s="194" t="s">
        <v>55</v>
      </c>
      <c r="O820" s="128">
        <v>0</v>
      </c>
      <c r="P820" s="190">
        <v>0</v>
      </c>
      <c r="Q820" s="102" t="s">
        <v>526</v>
      </c>
      <c r="R820" s="161">
        <f t="shared" si="217"/>
        <v>0</v>
      </c>
      <c r="S820" s="162">
        <v>0</v>
      </c>
      <c r="T820" s="162">
        <v>0</v>
      </c>
      <c r="U820" s="162">
        <v>0</v>
      </c>
      <c r="V820" s="162">
        <v>0</v>
      </c>
      <c r="W820" s="162">
        <v>0</v>
      </c>
      <c r="X820" s="162">
        <v>0</v>
      </c>
      <c r="Y820" s="162">
        <v>0</v>
      </c>
      <c r="Z820" s="162">
        <v>0</v>
      </c>
      <c r="AA820" s="162">
        <v>0</v>
      </c>
      <c r="AB820" s="162">
        <v>0</v>
      </c>
      <c r="AC820" s="162">
        <f t="shared" si="218"/>
        <v>0</v>
      </c>
      <c r="AD820" s="162">
        <v>0</v>
      </c>
    </row>
    <row r="821" spans="1:30" s="79" customFormat="1" ht="27" x14ac:dyDescent="0.3">
      <c r="A821" s="96" t="s">
        <v>24</v>
      </c>
      <c r="B821" s="96" t="s">
        <v>278</v>
      </c>
      <c r="C821" s="96" t="s">
        <v>278</v>
      </c>
      <c r="D821" s="97" t="s">
        <v>1</v>
      </c>
      <c r="E821" s="98" t="s">
        <v>274</v>
      </c>
      <c r="F821" s="97" t="s">
        <v>275</v>
      </c>
      <c r="G821" s="98" t="s">
        <v>282</v>
      </c>
      <c r="H821" s="195">
        <v>21601</v>
      </c>
      <c r="I821" s="103" t="s">
        <v>831</v>
      </c>
      <c r="J821" s="165" t="s">
        <v>420</v>
      </c>
      <c r="K821" s="166" t="s">
        <v>421</v>
      </c>
      <c r="L821" s="196"/>
      <c r="M821" s="101" t="s">
        <v>117</v>
      </c>
      <c r="N821" s="165" t="s">
        <v>50</v>
      </c>
      <c r="O821" s="128">
        <v>0</v>
      </c>
      <c r="P821" s="190">
        <v>0</v>
      </c>
      <c r="Q821" s="102" t="s">
        <v>526</v>
      </c>
      <c r="R821" s="161">
        <f t="shared" si="217"/>
        <v>0</v>
      </c>
      <c r="S821" s="162">
        <v>0</v>
      </c>
      <c r="T821" s="162">
        <v>0</v>
      </c>
      <c r="U821" s="162">
        <v>0</v>
      </c>
      <c r="V821" s="162">
        <v>0</v>
      </c>
      <c r="W821" s="162">
        <v>0</v>
      </c>
      <c r="X821" s="162">
        <v>0</v>
      </c>
      <c r="Y821" s="162">
        <v>0</v>
      </c>
      <c r="Z821" s="162">
        <v>0</v>
      </c>
      <c r="AA821" s="162">
        <v>0</v>
      </c>
      <c r="AB821" s="162">
        <v>0</v>
      </c>
      <c r="AC821" s="162">
        <f t="shared" si="218"/>
        <v>0</v>
      </c>
      <c r="AD821" s="162">
        <v>0</v>
      </c>
    </row>
    <row r="822" spans="1:30" s="79" customFormat="1" x14ac:dyDescent="0.3">
      <c r="A822" s="96" t="s">
        <v>24</v>
      </c>
      <c r="B822" s="96" t="s">
        <v>278</v>
      </c>
      <c r="C822" s="96" t="s">
        <v>278</v>
      </c>
      <c r="D822" s="97" t="s">
        <v>1</v>
      </c>
      <c r="E822" s="98" t="s">
        <v>274</v>
      </c>
      <c r="F822" s="97" t="s">
        <v>275</v>
      </c>
      <c r="G822" s="98" t="s">
        <v>282</v>
      </c>
      <c r="H822" s="195">
        <v>21601</v>
      </c>
      <c r="I822" s="103" t="s">
        <v>831</v>
      </c>
      <c r="J822" s="165" t="s">
        <v>343</v>
      </c>
      <c r="K822" s="166" t="s">
        <v>344</v>
      </c>
      <c r="L822" s="196"/>
      <c r="M822" s="101" t="s">
        <v>117</v>
      </c>
      <c r="N822" s="165" t="s">
        <v>73</v>
      </c>
      <c r="O822" s="128">
        <v>0</v>
      </c>
      <c r="P822" s="190">
        <v>0</v>
      </c>
      <c r="Q822" s="102" t="s">
        <v>526</v>
      </c>
      <c r="R822" s="161">
        <f t="shared" si="217"/>
        <v>0</v>
      </c>
      <c r="S822" s="162">
        <v>0</v>
      </c>
      <c r="T822" s="162">
        <v>0</v>
      </c>
      <c r="U822" s="162">
        <v>0</v>
      </c>
      <c r="V822" s="162">
        <v>0</v>
      </c>
      <c r="W822" s="162">
        <v>0</v>
      </c>
      <c r="X822" s="162">
        <v>0</v>
      </c>
      <c r="Y822" s="162">
        <v>0</v>
      </c>
      <c r="Z822" s="162">
        <v>0</v>
      </c>
      <c r="AA822" s="162">
        <v>0</v>
      </c>
      <c r="AB822" s="162">
        <v>0</v>
      </c>
      <c r="AC822" s="162">
        <f t="shared" si="218"/>
        <v>0</v>
      </c>
      <c r="AD822" s="162">
        <v>0</v>
      </c>
    </row>
    <row r="823" spans="1:30" s="79" customFormat="1" ht="27" x14ac:dyDescent="0.3">
      <c r="A823" s="96" t="s">
        <v>24</v>
      </c>
      <c r="B823" s="96" t="s">
        <v>278</v>
      </c>
      <c r="C823" s="96" t="s">
        <v>278</v>
      </c>
      <c r="D823" s="97" t="s">
        <v>1</v>
      </c>
      <c r="E823" s="98" t="s">
        <v>274</v>
      </c>
      <c r="F823" s="97" t="s">
        <v>275</v>
      </c>
      <c r="G823" s="98" t="s">
        <v>282</v>
      </c>
      <c r="H823" s="195">
        <v>21601</v>
      </c>
      <c r="I823" s="103" t="s">
        <v>831</v>
      </c>
      <c r="J823" s="165" t="s">
        <v>193</v>
      </c>
      <c r="K823" s="166" t="s">
        <v>1182</v>
      </c>
      <c r="L823" s="196"/>
      <c r="M823" s="101" t="s">
        <v>117</v>
      </c>
      <c r="N823" s="194" t="s">
        <v>55</v>
      </c>
      <c r="O823" s="128">
        <v>0</v>
      </c>
      <c r="P823" s="190">
        <v>0</v>
      </c>
      <c r="Q823" s="102" t="s">
        <v>526</v>
      </c>
      <c r="R823" s="161">
        <f t="shared" si="217"/>
        <v>0</v>
      </c>
      <c r="S823" s="162">
        <v>0</v>
      </c>
      <c r="T823" s="162">
        <v>0</v>
      </c>
      <c r="U823" s="162">
        <v>0</v>
      </c>
      <c r="V823" s="162">
        <v>0</v>
      </c>
      <c r="W823" s="162">
        <v>0</v>
      </c>
      <c r="X823" s="162">
        <v>0</v>
      </c>
      <c r="Y823" s="162">
        <v>0</v>
      </c>
      <c r="Z823" s="162">
        <v>0</v>
      </c>
      <c r="AA823" s="162">
        <v>0</v>
      </c>
      <c r="AB823" s="162">
        <v>0</v>
      </c>
      <c r="AC823" s="162">
        <f t="shared" si="218"/>
        <v>0</v>
      </c>
      <c r="AD823" s="162">
        <v>0</v>
      </c>
    </row>
    <row r="824" spans="1:30" s="79" customFormat="1" x14ac:dyDescent="0.3">
      <c r="A824" s="96" t="s">
        <v>24</v>
      </c>
      <c r="B824" s="96" t="s">
        <v>278</v>
      </c>
      <c r="C824" s="96" t="s">
        <v>278</v>
      </c>
      <c r="D824" s="97" t="s">
        <v>1</v>
      </c>
      <c r="E824" s="98" t="s">
        <v>274</v>
      </c>
      <c r="F824" s="97" t="s">
        <v>275</v>
      </c>
      <c r="G824" s="98" t="s">
        <v>282</v>
      </c>
      <c r="H824" s="195">
        <v>21601</v>
      </c>
      <c r="I824" s="103" t="s">
        <v>831</v>
      </c>
      <c r="J824" s="165" t="s">
        <v>377</v>
      </c>
      <c r="K824" s="166" t="s">
        <v>378</v>
      </c>
      <c r="L824" s="196"/>
      <c r="M824" s="101" t="s">
        <v>117</v>
      </c>
      <c r="N824" s="165" t="s">
        <v>379</v>
      </c>
      <c r="O824" s="128">
        <v>0</v>
      </c>
      <c r="P824" s="190">
        <v>0</v>
      </c>
      <c r="Q824" s="102" t="s">
        <v>526</v>
      </c>
      <c r="R824" s="161">
        <f t="shared" si="217"/>
        <v>0</v>
      </c>
      <c r="S824" s="162">
        <v>0</v>
      </c>
      <c r="T824" s="162">
        <v>0</v>
      </c>
      <c r="U824" s="162">
        <v>0</v>
      </c>
      <c r="V824" s="162">
        <v>0</v>
      </c>
      <c r="W824" s="162">
        <v>0</v>
      </c>
      <c r="X824" s="162">
        <v>0</v>
      </c>
      <c r="Y824" s="162">
        <v>0</v>
      </c>
      <c r="Z824" s="162">
        <v>0</v>
      </c>
      <c r="AA824" s="162">
        <v>0</v>
      </c>
      <c r="AB824" s="162">
        <v>0</v>
      </c>
      <c r="AC824" s="162">
        <f t="shared" si="218"/>
        <v>0</v>
      </c>
      <c r="AD824" s="162">
        <v>0</v>
      </c>
    </row>
    <row r="825" spans="1:30" s="79" customFormat="1" x14ac:dyDescent="0.3">
      <c r="A825" s="96" t="s">
        <v>24</v>
      </c>
      <c r="B825" s="96" t="s">
        <v>278</v>
      </c>
      <c r="C825" s="96" t="s">
        <v>278</v>
      </c>
      <c r="D825" s="97" t="s">
        <v>1</v>
      </c>
      <c r="E825" s="98" t="s">
        <v>274</v>
      </c>
      <c r="F825" s="97" t="s">
        <v>275</v>
      </c>
      <c r="G825" s="98" t="s">
        <v>282</v>
      </c>
      <c r="H825" s="195">
        <v>21601</v>
      </c>
      <c r="I825" s="103" t="s">
        <v>831</v>
      </c>
      <c r="J825" s="165" t="s">
        <v>177</v>
      </c>
      <c r="K825" s="166" t="s">
        <v>849</v>
      </c>
      <c r="L825" s="196"/>
      <c r="M825" s="101" t="s">
        <v>117</v>
      </c>
      <c r="N825" s="165" t="s">
        <v>73</v>
      </c>
      <c r="O825" s="128">
        <v>5</v>
      </c>
      <c r="P825" s="190">
        <v>0</v>
      </c>
      <c r="Q825" s="102" t="s">
        <v>526</v>
      </c>
      <c r="R825" s="161">
        <f t="shared" si="217"/>
        <v>0</v>
      </c>
      <c r="S825" s="162">
        <v>0</v>
      </c>
      <c r="T825" s="162">
        <v>0</v>
      </c>
      <c r="U825" s="162">
        <v>0</v>
      </c>
      <c r="V825" s="162">
        <v>0</v>
      </c>
      <c r="W825" s="162">
        <v>0</v>
      </c>
      <c r="X825" s="162">
        <v>0</v>
      </c>
      <c r="Y825" s="162">
        <v>0</v>
      </c>
      <c r="Z825" s="162">
        <v>0</v>
      </c>
      <c r="AA825" s="162">
        <v>0</v>
      </c>
      <c r="AB825" s="162">
        <v>0</v>
      </c>
      <c r="AC825" s="162">
        <f t="shared" si="218"/>
        <v>0</v>
      </c>
      <c r="AD825" s="162">
        <v>0</v>
      </c>
    </row>
    <row r="826" spans="1:30" s="79" customFormat="1" x14ac:dyDescent="0.3">
      <c r="A826" s="96" t="s">
        <v>24</v>
      </c>
      <c r="B826" s="96" t="s">
        <v>278</v>
      </c>
      <c r="C826" s="96" t="s">
        <v>278</v>
      </c>
      <c r="D826" s="97" t="s">
        <v>1</v>
      </c>
      <c r="E826" s="98" t="s">
        <v>274</v>
      </c>
      <c r="F826" s="97" t="s">
        <v>275</v>
      </c>
      <c r="G826" s="98" t="s">
        <v>282</v>
      </c>
      <c r="H826" s="195">
        <v>21601</v>
      </c>
      <c r="I826" s="103" t="s">
        <v>831</v>
      </c>
      <c r="J826" s="165" t="s">
        <v>1183</v>
      </c>
      <c r="K826" s="166" t="s">
        <v>1184</v>
      </c>
      <c r="L826" s="196"/>
      <c r="M826" s="101" t="s">
        <v>117</v>
      </c>
      <c r="N826" s="194" t="s">
        <v>55</v>
      </c>
      <c r="O826" s="128">
        <v>0</v>
      </c>
      <c r="P826" s="190">
        <v>0</v>
      </c>
      <c r="Q826" s="102" t="s">
        <v>526</v>
      </c>
      <c r="R826" s="161">
        <f t="shared" si="217"/>
        <v>0</v>
      </c>
      <c r="S826" s="162">
        <v>0</v>
      </c>
      <c r="T826" s="162">
        <v>0</v>
      </c>
      <c r="U826" s="162">
        <v>0</v>
      </c>
      <c r="V826" s="162">
        <v>0</v>
      </c>
      <c r="W826" s="162">
        <v>0</v>
      </c>
      <c r="X826" s="162">
        <v>0</v>
      </c>
      <c r="Y826" s="162">
        <v>0</v>
      </c>
      <c r="Z826" s="162">
        <v>0</v>
      </c>
      <c r="AA826" s="162">
        <v>0</v>
      </c>
      <c r="AB826" s="162">
        <v>0</v>
      </c>
      <c r="AC826" s="162">
        <f t="shared" si="218"/>
        <v>0</v>
      </c>
      <c r="AD826" s="162">
        <v>0</v>
      </c>
    </row>
    <row r="827" spans="1:30" s="79" customFormat="1" x14ac:dyDescent="0.3">
      <c r="A827" s="96" t="s">
        <v>24</v>
      </c>
      <c r="B827" s="96" t="s">
        <v>278</v>
      </c>
      <c r="C827" s="96" t="s">
        <v>278</v>
      </c>
      <c r="D827" s="97" t="s">
        <v>1</v>
      </c>
      <c r="E827" s="98" t="s">
        <v>274</v>
      </c>
      <c r="F827" s="97" t="s">
        <v>275</v>
      </c>
      <c r="G827" s="98" t="s">
        <v>282</v>
      </c>
      <c r="H827" s="195">
        <v>21601</v>
      </c>
      <c r="I827" s="103" t="s">
        <v>831</v>
      </c>
      <c r="J827" s="165" t="s">
        <v>1183</v>
      </c>
      <c r="K827" s="166" t="s">
        <v>1184</v>
      </c>
      <c r="L827" s="196"/>
      <c r="M827" s="101" t="s">
        <v>117</v>
      </c>
      <c r="N827" s="194" t="s">
        <v>55</v>
      </c>
      <c r="O827" s="128">
        <v>0</v>
      </c>
      <c r="P827" s="190">
        <v>0</v>
      </c>
      <c r="Q827" s="102" t="s">
        <v>526</v>
      </c>
      <c r="R827" s="161">
        <f t="shared" si="217"/>
        <v>0</v>
      </c>
      <c r="S827" s="162">
        <v>0</v>
      </c>
      <c r="T827" s="162">
        <v>0</v>
      </c>
      <c r="U827" s="162">
        <v>0</v>
      </c>
      <c r="V827" s="162">
        <v>0</v>
      </c>
      <c r="W827" s="162">
        <v>0</v>
      </c>
      <c r="X827" s="162">
        <v>0</v>
      </c>
      <c r="Y827" s="162">
        <v>0</v>
      </c>
      <c r="Z827" s="162">
        <v>0</v>
      </c>
      <c r="AA827" s="162">
        <v>0</v>
      </c>
      <c r="AB827" s="162">
        <v>0</v>
      </c>
      <c r="AC827" s="162">
        <f t="shared" si="218"/>
        <v>0</v>
      </c>
      <c r="AD827" s="162">
        <v>0</v>
      </c>
    </row>
    <row r="828" spans="1:30" s="79" customFormat="1" x14ac:dyDescent="0.3">
      <c r="A828" s="96" t="s">
        <v>24</v>
      </c>
      <c r="B828" s="96" t="s">
        <v>278</v>
      </c>
      <c r="C828" s="96" t="s">
        <v>278</v>
      </c>
      <c r="D828" s="97" t="s">
        <v>1</v>
      </c>
      <c r="E828" s="98" t="s">
        <v>274</v>
      </c>
      <c r="F828" s="97" t="s">
        <v>275</v>
      </c>
      <c r="G828" s="98" t="s">
        <v>282</v>
      </c>
      <c r="H828" s="195">
        <v>21601</v>
      </c>
      <c r="I828" s="103" t="s">
        <v>831</v>
      </c>
      <c r="J828" s="165" t="s">
        <v>376</v>
      </c>
      <c r="K828" s="166" t="s">
        <v>375</v>
      </c>
      <c r="L828" s="196"/>
      <c r="M828" s="101" t="s">
        <v>117</v>
      </c>
      <c r="N828" s="194" t="s">
        <v>55</v>
      </c>
      <c r="O828" s="128">
        <v>0</v>
      </c>
      <c r="P828" s="190">
        <v>0</v>
      </c>
      <c r="Q828" s="102" t="s">
        <v>526</v>
      </c>
      <c r="R828" s="161">
        <f t="shared" si="217"/>
        <v>0</v>
      </c>
      <c r="S828" s="162">
        <v>0</v>
      </c>
      <c r="T828" s="162">
        <v>0</v>
      </c>
      <c r="U828" s="162">
        <v>0</v>
      </c>
      <c r="V828" s="162">
        <v>0</v>
      </c>
      <c r="W828" s="162">
        <v>0</v>
      </c>
      <c r="X828" s="162">
        <v>0</v>
      </c>
      <c r="Y828" s="162">
        <v>0</v>
      </c>
      <c r="Z828" s="162">
        <v>0</v>
      </c>
      <c r="AA828" s="162">
        <v>0</v>
      </c>
      <c r="AB828" s="162">
        <v>0</v>
      </c>
      <c r="AC828" s="162">
        <f t="shared" si="218"/>
        <v>0</v>
      </c>
      <c r="AD828" s="162">
        <v>0</v>
      </c>
    </row>
    <row r="829" spans="1:30" s="79" customFormat="1" x14ac:dyDescent="0.3">
      <c r="A829" s="96" t="s">
        <v>24</v>
      </c>
      <c r="B829" s="96" t="s">
        <v>278</v>
      </c>
      <c r="C829" s="96" t="s">
        <v>278</v>
      </c>
      <c r="D829" s="97" t="s">
        <v>1</v>
      </c>
      <c r="E829" s="98" t="s">
        <v>274</v>
      </c>
      <c r="F829" s="97" t="s">
        <v>275</v>
      </c>
      <c r="G829" s="98" t="s">
        <v>282</v>
      </c>
      <c r="H829" s="195">
        <v>21601</v>
      </c>
      <c r="I829" s="103" t="s">
        <v>831</v>
      </c>
      <c r="J829" s="165" t="s">
        <v>245</v>
      </c>
      <c r="K829" s="186" t="s">
        <v>850</v>
      </c>
      <c r="L829" s="196"/>
      <c r="M829" s="101" t="s">
        <v>117</v>
      </c>
      <c r="N829" s="194" t="s">
        <v>55</v>
      </c>
      <c r="O829" s="128">
        <v>0</v>
      </c>
      <c r="P829" s="190">
        <v>0</v>
      </c>
      <c r="Q829" s="102" t="s">
        <v>526</v>
      </c>
      <c r="R829" s="161">
        <f t="shared" si="217"/>
        <v>0</v>
      </c>
      <c r="S829" s="162">
        <v>0</v>
      </c>
      <c r="T829" s="162">
        <v>0</v>
      </c>
      <c r="U829" s="162">
        <v>0</v>
      </c>
      <c r="V829" s="162">
        <v>0</v>
      </c>
      <c r="W829" s="162">
        <v>0</v>
      </c>
      <c r="X829" s="162">
        <v>0</v>
      </c>
      <c r="Y829" s="162">
        <v>0</v>
      </c>
      <c r="Z829" s="162">
        <v>0</v>
      </c>
      <c r="AA829" s="162">
        <v>0</v>
      </c>
      <c r="AB829" s="162">
        <v>0</v>
      </c>
      <c r="AC829" s="162">
        <f t="shared" si="218"/>
        <v>0</v>
      </c>
      <c r="AD829" s="162">
        <v>0</v>
      </c>
    </row>
    <row r="830" spans="1:30" s="79" customFormat="1" ht="27" x14ac:dyDescent="0.3">
      <c r="A830" s="96" t="s">
        <v>24</v>
      </c>
      <c r="B830" s="96" t="s">
        <v>278</v>
      </c>
      <c r="C830" s="96" t="s">
        <v>278</v>
      </c>
      <c r="D830" s="97" t="s">
        <v>1</v>
      </c>
      <c r="E830" s="98" t="s">
        <v>274</v>
      </c>
      <c r="F830" s="97" t="s">
        <v>275</v>
      </c>
      <c r="G830" s="98" t="s">
        <v>282</v>
      </c>
      <c r="H830" s="195">
        <v>21601</v>
      </c>
      <c r="I830" s="103" t="s">
        <v>831</v>
      </c>
      <c r="J830" s="165" t="s">
        <v>842</v>
      </c>
      <c r="K830" s="166" t="s">
        <v>1013</v>
      </c>
      <c r="L830" s="196"/>
      <c r="M830" s="101" t="s">
        <v>117</v>
      </c>
      <c r="N830" s="194" t="s">
        <v>55</v>
      </c>
      <c r="O830" s="128">
        <v>0</v>
      </c>
      <c r="P830" s="190">
        <v>0</v>
      </c>
      <c r="Q830" s="102" t="s">
        <v>526</v>
      </c>
      <c r="R830" s="161">
        <f t="shared" si="217"/>
        <v>0</v>
      </c>
      <c r="S830" s="162">
        <v>0</v>
      </c>
      <c r="T830" s="162">
        <v>0</v>
      </c>
      <c r="U830" s="162">
        <v>0</v>
      </c>
      <c r="V830" s="162">
        <v>0</v>
      </c>
      <c r="W830" s="162">
        <v>0</v>
      </c>
      <c r="X830" s="162">
        <v>0</v>
      </c>
      <c r="Y830" s="162">
        <v>0</v>
      </c>
      <c r="Z830" s="162">
        <v>0</v>
      </c>
      <c r="AA830" s="162">
        <v>0</v>
      </c>
      <c r="AB830" s="162">
        <v>0</v>
      </c>
      <c r="AC830" s="162">
        <f t="shared" si="218"/>
        <v>0</v>
      </c>
      <c r="AD830" s="162">
        <v>0</v>
      </c>
    </row>
    <row r="831" spans="1:30" s="79" customFormat="1" x14ac:dyDescent="0.3">
      <c r="A831" s="96" t="s">
        <v>24</v>
      </c>
      <c r="B831" s="96" t="s">
        <v>278</v>
      </c>
      <c r="C831" s="96" t="s">
        <v>278</v>
      </c>
      <c r="D831" s="97" t="s">
        <v>1</v>
      </c>
      <c r="E831" s="98" t="s">
        <v>274</v>
      </c>
      <c r="F831" s="97" t="s">
        <v>275</v>
      </c>
      <c r="G831" s="98" t="s">
        <v>282</v>
      </c>
      <c r="H831" s="195">
        <v>21601</v>
      </c>
      <c r="I831" s="103" t="s">
        <v>831</v>
      </c>
      <c r="J831" s="165" t="s">
        <v>338</v>
      </c>
      <c r="K831" s="186" t="s">
        <v>339</v>
      </c>
      <c r="L831" s="196"/>
      <c r="M831" s="101" t="s">
        <v>117</v>
      </c>
      <c r="N831" s="194" t="s">
        <v>55</v>
      </c>
      <c r="O831" s="128">
        <v>0</v>
      </c>
      <c r="P831" s="190">
        <v>0</v>
      </c>
      <c r="Q831" s="102" t="s">
        <v>526</v>
      </c>
      <c r="R831" s="161">
        <f t="shared" si="217"/>
        <v>0</v>
      </c>
      <c r="S831" s="162">
        <v>0</v>
      </c>
      <c r="T831" s="162">
        <v>0</v>
      </c>
      <c r="U831" s="162">
        <v>0</v>
      </c>
      <c r="V831" s="162">
        <v>0</v>
      </c>
      <c r="W831" s="162">
        <v>0</v>
      </c>
      <c r="X831" s="162">
        <v>0</v>
      </c>
      <c r="Y831" s="162">
        <v>0</v>
      </c>
      <c r="Z831" s="162">
        <v>0</v>
      </c>
      <c r="AA831" s="162">
        <v>0</v>
      </c>
      <c r="AB831" s="162">
        <v>0</v>
      </c>
      <c r="AC831" s="162">
        <f t="shared" si="218"/>
        <v>0</v>
      </c>
      <c r="AD831" s="162">
        <v>0</v>
      </c>
    </row>
    <row r="832" spans="1:30" s="79" customFormat="1" x14ac:dyDescent="0.3">
      <c r="A832" s="96" t="s">
        <v>24</v>
      </c>
      <c r="B832" s="96" t="s">
        <v>278</v>
      </c>
      <c r="C832" s="96" t="s">
        <v>278</v>
      </c>
      <c r="D832" s="97" t="s">
        <v>1</v>
      </c>
      <c r="E832" s="98" t="s">
        <v>274</v>
      </c>
      <c r="F832" s="97" t="s">
        <v>275</v>
      </c>
      <c r="G832" s="98" t="s">
        <v>282</v>
      </c>
      <c r="H832" s="195">
        <v>21601</v>
      </c>
      <c r="I832" s="103" t="s">
        <v>831</v>
      </c>
      <c r="J832" s="165" t="s">
        <v>1134</v>
      </c>
      <c r="K832" s="186" t="s">
        <v>1135</v>
      </c>
      <c r="L832" s="196"/>
      <c r="M832" s="101" t="s">
        <v>117</v>
      </c>
      <c r="N832" s="194" t="s">
        <v>55</v>
      </c>
      <c r="O832" s="128">
        <v>0</v>
      </c>
      <c r="P832" s="190">
        <v>0</v>
      </c>
      <c r="Q832" s="102" t="s">
        <v>526</v>
      </c>
      <c r="R832" s="161">
        <f t="shared" si="217"/>
        <v>0</v>
      </c>
      <c r="S832" s="162">
        <v>0</v>
      </c>
      <c r="T832" s="162">
        <v>0</v>
      </c>
      <c r="U832" s="162">
        <v>0</v>
      </c>
      <c r="V832" s="162">
        <v>0</v>
      </c>
      <c r="W832" s="162">
        <v>0</v>
      </c>
      <c r="X832" s="162">
        <v>0</v>
      </c>
      <c r="Y832" s="162">
        <v>0</v>
      </c>
      <c r="Z832" s="162">
        <v>0</v>
      </c>
      <c r="AA832" s="162">
        <v>0</v>
      </c>
      <c r="AB832" s="162">
        <v>0</v>
      </c>
      <c r="AC832" s="162">
        <f t="shared" si="218"/>
        <v>0</v>
      </c>
      <c r="AD832" s="162">
        <v>0</v>
      </c>
    </row>
    <row r="833" spans="1:30" s="79" customFormat="1" x14ac:dyDescent="0.3">
      <c r="A833" s="96" t="s">
        <v>24</v>
      </c>
      <c r="B833" s="96" t="s">
        <v>278</v>
      </c>
      <c r="C833" s="96" t="s">
        <v>278</v>
      </c>
      <c r="D833" s="97" t="s">
        <v>1</v>
      </c>
      <c r="E833" s="98" t="s">
        <v>274</v>
      </c>
      <c r="F833" s="97" t="s">
        <v>275</v>
      </c>
      <c r="G833" s="98" t="s">
        <v>282</v>
      </c>
      <c r="H833" s="195">
        <v>21601</v>
      </c>
      <c r="I833" s="103" t="s">
        <v>831</v>
      </c>
      <c r="J833" s="165" t="s">
        <v>853</v>
      </c>
      <c r="K833" s="186" t="s">
        <v>854</v>
      </c>
      <c r="L833" s="196"/>
      <c r="M833" s="101" t="s">
        <v>117</v>
      </c>
      <c r="N833" s="194" t="s">
        <v>55</v>
      </c>
      <c r="O833" s="128">
        <v>0</v>
      </c>
      <c r="P833" s="190">
        <v>0</v>
      </c>
      <c r="Q833" s="102" t="s">
        <v>526</v>
      </c>
      <c r="R833" s="161">
        <f t="shared" si="217"/>
        <v>0</v>
      </c>
      <c r="S833" s="162">
        <v>0</v>
      </c>
      <c r="T833" s="162">
        <v>0</v>
      </c>
      <c r="U833" s="162">
        <v>0</v>
      </c>
      <c r="V833" s="162">
        <v>0</v>
      </c>
      <c r="W833" s="162">
        <v>0</v>
      </c>
      <c r="X833" s="162">
        <v>0</v>
      </c>
      <c r="Y833" s="162">
        <v>0</v>
      </c>
      <c r="Z833" s="162">
        <v>0</v>
      </c>
      <c r="AA833" s="162">
        <v>0</v>
      </c>
      <c r="AB833" s="162">
        <v>0</v>
      </c>
      <c r="AC833" s="162">
        <f t="shared" si="218"/>
        <v>0</v>
      </c>
      <c r="AD833" s="162">
        <v>0</v>
      </c>
    </row>
    <row r="834" spans="1:30" s="79" customFormat="1" x14ac:dyDescent="0.3">
      <c r="A834" s="96" t="s">
        <v>24</v>
      </c>
      <c r="B834" s="96" t="s">
        <v>278</v>
      </c>
      <c r="C834" s="96" t="s">
        <v>278</v>
      </c>
      <c r="D834" s="97" t="s">
        <v>1</v>
      </c>
      <c r="E834" s="98" t="s">
        <v>274</v>
      </c>
      <c r="F834" s="97" t="s">
        <v>275</v>
      </c>
      <c r="G834" s="98" t="s">
        <v>282</v>
      </c>
      <c r="H834" s="195">
        <v>21601</v>
      </c>
      <c r="I834" s="103" t="s">
        <v>831</v>
      </c>
      <c r="J834" s="209" t="s">
        <v>840</v>
      </c>
      <c r="K834" s="210" t="s">
        <v>841</v>
      </c>
      <c r="L834" s="196"/>
      <c r="M834" s="101" t="s">
        <v>117</v>
      </c>
      <c r="N834" s="194" t="s">
        <v>55</v>
      </c>
      <c r="O834" s="128">
        <v>0</v>
      </c>
      <c r="P834" s="205">
        <v>0</v>
      </c>
      <c r="Q834" s="102" t="s">
        <v>526</v>
      </c>
      <c r="R834" s="161">
        <f t="shared" si="217"/>
        <v>0</v>
      </c>
      <c r="S834" s="162">
        <v>0</v>
      </c>
      <c r="T834" s="162">
        <v>0</v>
      </c>
      <c r="U834" s="162">
        <v>0</v>
      </c>
      <c r="V834" s="162">
        <v>0</v>
      </c>
      <c r="W834" s="162">
        <v>0</v>
      </c>
      <c r="X834" s="162">
        <v>0</v>
      </c>
      <c r="Y834" s="162">
        <v>0</v>
      </c>
      <c r="Z834" s="162">
        <v>0</v>
      </c>
      <c r="AA834" s="162">
        <v>0</v>
      </c>
      <c r="AB834" s="162">
        <v>0</v>
      </c>
      <c r="AC834" s="162">
        <f t="shared" si="218"/>
        <v>0</v>
      </c>
      <c r="AD834" s="162">
        <v>0</v>
      </c>
    </row>
    <row r="835" spans="1:30" s="79" customFormat="1" ht="26.4" x14ac:dyDescent="0.3">
      <c r="A835" s="96" t="s">
        <v>24</v>
      </c>
      <c r="B835" s="96" t="s">
        <v>278</v>
      </c>
      <c r="C835" s="96" t="s">
        <v>278</v>
      </c>
      <c r="D835" s="97" t="s">
        <v>1</v>
      </c>
      <c r="E835" s="98" t="s">
        <v>274</v>
      </c>
      <c r="F835" s="97" t="s">
        <v>275</v>
      </c>
      <c r="G835" s="98" t="s">
        <v>282</v>
      </c>
      <c r="H835" s="195">
        <v>25401</v>
      </c>
      <c r="I835" s="103" t="s">
        <v>921</v>
      </c>
      <c r="J835" s="165" t="s">
        <v>1174</v>
      </c>
      <c r="K835" s="166" t="s">
        <v>1175</v>
      </c>
      <c r="L835" s="157"/>
      <c r="M835" s="206" t="s">
        <v>117</v>
      </c>
      <c r="N835" s="165" t="s">
        <v>73</v>
      </c>
      <c r="O835" s="128">
        <v>0</v>
      </c>
      <c r="P835" s="190">
        <v>0</v>
      </c>
      <c r="Q835" s="102" t="s">
        <v>526</v>
      </c>
      <c r="R835" s="161">
        <f t="shared" si="217"/>
        <v>0</v>
      </c>
      <c r="S835" s="162">
        <v>0</v>
      </c>
      <c r="T835" s="162">
        <v>0</v>
      </c>
      <c r="U835" s="162">
        <v>0</v>
      </c>
      <c r="V835" s="162">
        <v>0</v>
      </c>
      <c r="W835" s="162">
        <v>0</v>
      </c>
      <c r="X835" s="162">
        <v>0</v>
      </c>
      <c r="Y835" s="162">
        <v>0</v>
      </c>
      <c r="Z835" s="162">
        <v>0</v>
      </c>
      <c r="AA835" s="162">
        <v>0</v>
      </c>
      <c r="AB835" s="162">
        <v>0</v>
      </c>
      <c r="AC835" s="162">
        <f t="shared" si="218"/>
        <v>0</v>
      </c>
      <c r="AD835" s="162">
        <v>0</v>
      </c>
    </row>
    <row r="836" spans="1:30" s="79" customFormat="1" ht="26.4" x14ac:dyDescent="0.3">
      <c r="A836" s="96" t="s">
        <v>24</v>
      </c>
      <c r="B836" s="96" t="s">
        <v>278</v>
      </c>
      <c r="C836" s="96" t="s">
        <v>278</v>
      </c>
      <c r="D836" s="97" t="s">
        <v>1</v>
      </c>
      <c r="E836" s="98" t="s">
        <v>274</v>
      </c>
      <c r="F836" s="97" t="s">
        <v>275</v>
      </c>
      <c r="G836" s="98" t="s">
        <v>282</v>
      </c>
      <c r="H836" s="195">
        <v>25401</v>
      </c>
      <c r="I836" s="103" t="s">
        <v>921</v>
      </c>
      <c r="J836" s="165" t="s">
        <v>1174</v>
      </c>
      <c r="K836" s="166" t="s">
        <v>1175</v>
      </c>
      <c r="L836" s="157"/>
      <c r="M836" s="206" t="s">
        <v>117</v>
      </c>
      <c r="N836" s="165" t="s">
        <v>73</v>
      </c>
      <c r="O836" s="128">
        <v>0</v>
      </c>
      <c r="P836" s="190">
        <v>0</v>
      </c>
      <c r="Q836" s="102" t="s">
        <v>526</v>
      </c>
      <c r="R836" s="161">
        <f t="shared" si="217"/>
        <v>0</v>
      </c>
      <c r="S836" s="162">
        <v>0</v>
      </c>
      <c r="T836" s="162">
        <v>0</v>
      </c>
      <c r="U836" s="162">
        <v>0</v>
      </c>
      <c r="V836" s="162">
        <v>0</v>
      </c>
      <c r="W836" s="162">
        <v>0</v>
      </c>
      <c r="X836" s="162">
        <v>0</v>
      </c>
      <c r="Y836" s="162">
        <v>0</v>
      </c>
      <c r="Z836" s="162">
        <v>0</v>
      </c>
      <c r="AA836" s="162">
        <v>0</v>
      </c>
      <c r="AB836" s="162">
        <v>0</v>
      </c>
      <c r="AC836" s="162">
        <f t="shared" si="218"/>
        <v>0</v>
      </c>
      <c r="AD836" s="162">
        <v>0</v>
      </c>
    </row>
    <row r="837" spans="1:30" s="79" customFormat="1" x14ac:dyDescent="0.3">
      <c r="A837" s="96" t="s">
        <v>24</v>
      </c>
      <c r="B837" s="96" t="s">
        <v>278</v>
      </c>
      <c r="C837" s="96" t="s">
        <v>278</v>
      </c>
      <c r="D837" s="97" t="s">
        <v>1</v>
      </c>
      <c r="E837" s="98" t="s">
        <v>274</v>
      </c>
      <c r="F837" s="97">
        <v>119</v>
      </c>
      <c r="G837" s="98" t="s">
        <v>282</v>
      </c>
      <c r="H837" s="195">
        <v>21601</v>
      </c>
      <c r="I837" s="103" t="s">
        <v>831</v>
      </c>
      <c r="J837" s="179" t="s">
        <v>376</v>
      </c>
      <c r="K837" s="63" t="s">
        <v>375</v>
      </c>
      <c r="L837" s="157"/>
      <c r="M837" s="206" t="s">
        <v>117</v>
      </c>
      <c r="N837" s="194" t="s">
        <v>55</v>
      </c>
      <c r="O837" s="199">
        <v>0</v>
      </c>
      <c r="P837" s="190">
        <v>0</v>
      </c>
      <c r="Q837" s="102" t="s">
        <v>526</v>
      </c>
      <c r="R837" s="161">
        <f t="shared" si="217"/>
        <v>0</v>
      </c>
      <c r="S837" s="162">
        <v>0</v>
      </c>
      <c r="T837" s="162">
        <v>0</v>
      </c>
      <c r="U837" s="162">
        <v>0</v>
      </c>
      <c r="V837" s="162">
        <v>0</v>
      </c>
      <c r="W837" s="162">
        <v>0</v>
      </c>
      <c r="X837" s="162">
        <v>0</v>
      </c>
      <c r="Y837" s="162">
        <v>0</v>
      </c>
      <c r="Z837" s="162">
        <f t="shared" ref="Z837:Z842" si="219">R837</f>
        <v>0</v>
      </c>
      <c r="AA837" s="162">
        <v>0</v>
      </c>
      <c r="AB837" s="162">
        <v>0</v>
      </c>
      <c r="AC837" s="162">
        <f t="shared" si="218"/>
        <v>0</v>
      </c>
      <c r="AD837" s="162">
        <v>0</v>
      </c>
    </row>
    <row r="838" spans="1:30" s="79" customFormat="1" x14ac:dyDescent="0.3">
      <c r="A838" s="96" t="s">
        <v>24</v>
      </c>
      <c r="B838" s="96" t="s">
        <v>278</v>
      </c>
      <c r="C838" s="96" t="s">
        <v>278</v>
      </c>
      <c r="D838" s="97" t="s">
        <v>1</v>
      </c>
      <c r="E838" s="98" t="s">
        <v>274</v>
      </c>
      <c r="F838" s="97">
        <v>119</v>
      </c>
      <c r="G838" s="98" t="s">
        <v>282</v>
      </c>
      <c r="H838" s="195">
        <v>21601</v>
      </c>
      <c r="I838" s="103" t="s">
        <v>831</v>
      </c>
      <c r="J838" s="179" t="s">
        <v>376</v>
      </c>
      <c r="K838" s="63" t="s">
        <v>375</v>
      </c>
      <c r="L838" s="157"/>
      <c r="M838" s="206" t="s">
        <v>117</v>
      </c>
      <c r="N838" s="194" t="s">
        <v>55</v>
      </c>
      <c r="O838" s="199">
        <v>0</v>
      </c>
      <c r="P838" s="190">
        <v>0</v>
      </c>
      <c r="Q838" s="102" t="s">
        <v>526</v>
      </c>
      <c r="R838" s="161">
        <f t="shared" ref="R838:R870" si="220">+ROUND(P838*O838,0)</f>
        <v>0</v>
      </c>
      <c r="S838" s="162">
        <v>0</v>
      </c>
      <c r="T838" s="162">
        <v>0</v>
      </c>
      <c r="U838" s="162">
        <v>0</v>
      </c>
      <c r="V838" s="162">
        <v>0</v>
      </c>
      <c r="W838" s="162">
        <v>0</v>
      </c>
      <c r="X838" s="162">
        <v>0</v>
      </c>
      <c r="Y838" s="162">
        <v>0</v>
      </c>
      <c r="Z838" s="162">
        <f t="shared" si="219"/>
        <v>0</v>
      </c>
      <c r="AA838" s="162">
        <v>0</v>
      </c>
      <c r="AB838" s="162">
        <v>0</v>
      </c>
      <c r="AC838" s="162">
        <f t="shared" si="218"/>
        <v>0</v>
      </c>
      <c r="AD838" s="162">
        <v>0</v>
      </c>
    </row>
    <row r="839" spans="1:30" s="79" customFormat="1" x14ac:dyDescent="0.3">
      <c r="A839" s="96" t="s">
        <v>24</v>
      </c>
      <c r="B839" s="96" t="s">
        <v>278</v>
      </c>
      <c r="C839" s="96" t="s">
        <v>278</v>
      </c>
      <c r="D839" s="97" t="s">
        <v>1</v>
      </c>
      <c r="E839" s="98" t="s">
        <v>274</v>
      </c>
      <c r="F839" s="97">
        <v>119</v>
      </c>
      <c r="G839" s="98" t="s">
        <v>282</v>
      </c>
      <c r="H839" s="195">
        <v>21601</v>
      </c>
      <c r="I839" s="103" t="s">
        <v>831</v>
      </c>
      <c r="J839" s="179" t="s">
        <v>376</v>
      </c>
      <c r="K839" s="63" t="s">
        <v>375</v>
      </c>
      <c r="L839" s="157"/>
      <c r="M839" s="206" t="s">
        <v>117</v>
      </c>
      <c r="N839" s="194" t="s">
        <v>55</v>
      </c>
      <c r="O839" s="199">
        <v>0</v>
      </c>
      <c r="P839" s="190">
        <v>0</v>
      </c>
      <c r="Q839" s="102" t="s">
        <v>526</v>
      </c>
      <c r="R839" s="161">
        <f t="shared" si="220"/>
        <v>0</v>
      </c>
      <c r="S839" s="162">
        <v>0</v>
      </c>
      <c r="T839" s="162">
        <v>0</v>
      </c>
      <c r="U839" s="162">
        <v>0</v>
      </c>
      <c r="V839" s="162">
        <v>0</v>
      </c>
      <c r="W839" s="162">
        <v>0</v>
      </c>
      <c r="X839" s="162">
        <v>0</v>
      </c>
      <c r="Y839" s="162">
        <v>0</v>
      </c>
      <c r="Z839" s="162">
        <f t="shared" si="219"/>
        <v>0</v>
      </c>
      <c r="AA839" s="162">
        <v>0</v>
      </c>
      <c r="AB839" s="162">
        <v>0</v>
      </c>
      <c r="AC839" s="162">
        <f t="shared" si="218"/>
        <v>0</v>
      </c>
      <c r="AD839" s="162">
        <v>0</v>
      </c>
    </row>
    <row r="840" spans="1:30" s="79" customFormat="1" ht="26.4" x14ac:dyDescent="0.3">
      <c r="A840" s="96" t="s">
        <v>24</v>
      </c>
      <c r="B840" s="96" t="s">
        <v>278</v>
      </c>
      <c r="C840" s="96" t="s">
        <v>278</v>
      </c>
      <c r="D840" s="97" t="s">
        <v>1</v>
      </c>
      <c r="E840" s="98" t="s">
        <v>274</v>
      </c>
      <c r="F840" s="97">
        <v>119</v>
      </c>
      <c r="G840" s="98" t="s">
        <v>282</v>
      </c>
      <c r="H840" s="195">
        <v>25401</v>
      </c>
      <c r="I840" s="103" t="s">
        <v>921</v>
      </c>
      <c r="J840" s="179" t="s">
        <v>1018</v>
      </c>
      <c r="K840" s="63" t="s">
        <v>286</v>
      </c>
      <c r="L840" s="157"/>
      <c r="M840" s="206" t="s">
        <v>117</v>
      </c>
      <c r="N840" s="165" t="s">
        <v>55</v>
      </c>
      <c r="O840" s="128">
        <v>0</v>
      </c>
      <c r="P840" s="190">
        <v>0</v>
      </c>
      <c r="Q840" s="102" t="s">
        <v>526</v>
      </c>
      <c r="R840" s="161">
        <f t="shared" si="220"/>
        <v>0</v>
      </c>
      <c r="S840" s="162">
        <v>0</v>
      </c>
      <c r="T840" s="162">
        <v>0</v>
      </c>
      <c r="U840" s="162">
        <v>0</v>
      </c>
      <c r="V840" s="162">
        <v>0</v>
      </c>
      <c r="W840" s="162">
        <v>0</v>
      </c>
      <c r="X840" s="162">
        <v>0</v>
      </c>
      <c r="Y840" s="162">
        <v>0</v>
      </c>
      <c r="Z840" s="162">
        <f t="shared" si="219"/>
        <v>0</v>
      </c>
      <c r="AA840" s="162">
        <v>0</v>
      </c>
      <c r="AB840" s="162">
        <v>0</v>
      </c>
      <c r="AC840" s="162">
        <f t="shared" si="218"/>
        <v>0</v>
      </c>
      <c r="AD840" s="162">
        <v>0</v>
      </c>
    </row>
    <row r="841" spans="1:30" s="79" customFormat="1" ht="26.4" x14ac:dyDescent="0.3">
      <c r="A841" s="96" t="s">
        <v>24</v>
      </c>
      <c r="B841" s="96" t="s">
        <v>278</v>
      </c>
      <c r="C841" s="96" t="s">
        <v>278</v>
      </c>
      <c r="D841" s="97" t="s">
        <v>1</v>
      </c>
      <c r="E841" s="98" t="s">
        <v>274</v>
      </c>
      <c r="F841" s="97">
        <v>119</v>
      </c>
      <c r="G841" s="98" t="s">
        <v>282</v>
      </c>
      <c r="H841" s="195">
        <v>25401</v>
      </c>
      <c r="I841" s="103" t="s">
        <v>921</v>
      </c>
      <c r="J841" s="179" t="s">
        <v>289</v>
      </c>
      <c r="K841" s="63" t="s">
        <v>290</v>
      </c>
      <c r="L841" s="157"/>
      <c r="M841" s="206" t="s">
        <v>117</v>
      </c>
      <c r="N841" s="165" t="s">
        <v>55</v>
      </c>
      <c r="O841" s="128">
        <v>0</v>
      </c>
      <c r="P841" s="190">
        <v>0</v>
      </c>
      <c r="Q841" s="102" t="s">
        <v>526</v>
      </c>
      <c r="R841" s="161">
        <f t="shared" si="220"/>
        <v>0</v>
      </c>
      <c r="S841" s="162">
        <v>0</v>
      </c>
      <c r="T841" s="162">
        <v>0</v>
      </c>
      <c r="U841" s="162">
        <v>0</v>
      </c>
      <c r="V841" s="162">
        <v>0</v>
      </c>
      <c r="W841" s="162">
        <v>0</v>
      </c>
      <c r="X841" s="162">
        <v>0</v>
      </c>
      <c r="Y841" s="162">
        <v>0</v>
      </c>
      <c r="Z841" s="162">
        <f t="shared" si="219"/>
        <v>0</v>
      </c>
      <c r="AA841" s="162">
        <v>0</v>
      </c>
      <c r="AB841" s="162">
        <v>0</v>
      </c>
      <c r="AC841" s="162">
        <f t="shared" si="218"/>
        <v>0</v>
      </c>
      <c r="AD841" s="162">
        <v>0</v>
      </c>
    </row>
    <row r="842" spans="1:30" s="79" customFormat="1" ht="26.4" x14ac:dyDescent="0.3">
      <c r="A842" s="96" t="s">
        <v>24</v>
      </c>
      <c r="B842" s="96" t="s">
        <v>278</v>
      </c>
      <c r="C842" s="96" t="s">
        <v>278</v>
      </c>
      <c r="D842" s="97" t="s">
        <v>1</v>
      </c>
      <c r="E842" s="98" t="s">
        <v>274</v>
      </c>
      <c r="F842" s="97">
        <v>119</v>
      </c>
      <c r="G842" s="98" t="s">
        <v>282</v>
      </c>
      <c r="H842" s="195">
        <v>25401</v>
      </c>
      <c r="I842" s="103" t="s">
        <v>921</v>
      </c>
      <c r="J842" s="179" t="s">
        <v>289</v>
      </c>
      <c r="K842" s="63" t="s">
        <v>290</v>
      </c>
      <c r="L842" s="157"/>
      <c r="M842" s="206" t="s">
        <v>117</v>
      </c>
      <c r="N842" s="165" t="s">
        <v>55</v>
      </c>
      <c r="O842" s="128">
        <v>0</v>
      </c>
      <c r="P842" s="190">
        <v>0</v>
      </c>
      <c r="Q842" s="102" t="s">
        <v>526</v>
      </c>
      <c r="R842" s="161">
        <f t="shared" si="220"/>
        <v>0</v>
      </c>
      <c r="S842" s="162">
        <v>0</v>
      </c>
      <c r="T842" s="162">
        <v>0</v>
      </c>
      <c r="U842" s="162">
        <v>0</v>
      </c>
      <c r="V842" s="162">
        <v>0</v>
      </c>
      <c r="W842" s="162">
        <v>0</v>
      </c>
      <c r="X842" s="162">
        <v>0</v>
      </c>
      <c r="Y842" s="162">
        <v>0</v>
      </c>
      <c r="Z842" s="162">
        <f t="shared" si="219"/>
        <v>0</v>
      </c>
      <c r="AA842" s="162">
        <v>0</v>
      </c>
      <c r="AB842" s="162">
        <v>0</v>
      </c>
      <c r="AC842" s="162">
        <f t="shared" si="218"/>
        <v>0</v>
      </c>
      <c r="AD842" s="162">
        <v>0</v>
      </c>
    </row>
    <row r="843" spans="1:30" s="79" customFormat="1" ht="26.4" x14ac:dyDescent="0.3">
      <c r="A843" s="96" t="s">
        <v>24</v>
      </c>
      <c r="B843" s="96" t="s">
        <v>278</v>
      </c>
      <c r="C843" s="96" t="s">
        <v>278</v>
      </c>
      <c r="D843" s="97" t="s">
        <v>1</v>
      </c>
      <c r="E843" s="98" t="s">
        <v>274</v>
      </c>
      <c r="F843" s="97">
        <v>119</v>
      </c>
      <c r="G843" s="98" t="s">
        <v>282</v>
      </c>
      <c r="H843" s="195">
        <v>25201</v>
      </c>
      <c r="I843" s="103" t="s">
        <v>1185</v>
      </c>
      <c r="J843" s="179" t="s">
        <v>304</v>
      </c>
      <c r="K843" s="63" t="s">
        <v>305</v>
      </c>
      <c r="L843" s="157"/>
      <c r="M843" s="206" t="s">
        <v>117</v>
      </c>
      <c r="N843" s="165" t="s">
        <v>55</v>
      </c>
      <c r="O843" s="128">
        <v>0</v>
      </c>
      <c r="P843" s="190">
        <v>0</v>
      </c>
      <c r="Q843" s="102" t="s">
        <v>526</v>
      </c>
      <c r="R843" s="161">
        <f t="shared" si="220"/>
        <v>0</v>
      </c>
      <c r="S843" s="162">
        <v>0</v>
      </c>
      <c r="T843" s="162">
        <v>0</v>
      </c>
      <c r="U843" s="162">
        <v>0</v>
      </c>
      <c r="V843" s="162">
        <v>0</v>
      </c>
      <c r="W843" s="162">
        <v>0</v>
      </c>
      <c r="X843" s="162">
        <v>0</v>
      </c>
      <c r="Y843" s="162">
        <v>0</v>
      </c>
      <c r="Z843" s="162">
        <v>0</v>
      </c>
      <c r="AA843" s="162">
        <v>0</v>
      </c>
      <c r="AB843" s="162">
        <v>0</v>
      </c>
      <c r="AC843" s="162">
        <f t="shared" si="218"/>
        <v>0</v>
      </c>
      <c r="AD843" s="162">
        <v>0</v>
      </c>
    </row>
    <row r="844" spans="1:30" s="79" customFormat="1" x14ac:dyDescent="0.3">
      <c r="A844" s="96" t="s">
        <v>24</v>
      </c>
      <c r="B844" s="96" t="s">
        <v>278</v>
      </c>
      <c r="C844" s="96" t="s">
        <v>278</v>
      </c>
      <c r="D844" s="97" t="s">
        <v>1</v>
      </c>
      <c r="E844" s="98" t="s">
        <v>710</v>
      </c>
      <c r="F844" s="177" t="s">
        <v>711</v>
      </c>
      <c r="G844" s="98" t="s">
        <v>712</v>
      </c>
      <c r="H844" s="195">
        <v>27101</v>
      </c>
      <c r="I844" s="103" t="s">
        <v>295</v>
      </c>
      <c r="J844" s="179" t="s">
        <v>693</v>
      </c>
      <c r="K844" s="63" t="s">
        <v>694</v>
      </c>
      <c r="L844" s="157"/>
      <c r="M844" s="206" t="s">
        <v>117</v>
      </c>
      <c r="N844" s="165" t="s">
        <v>55</v>
      </c>
      <c r="O844" s="128">
        <v>1</v>
      </c>
      <c r="P844" s="190">
        <v>3600</v>
      </c>
      <c r="Q844" s="102" t="s">
        <v>526</v>
      </c>
      <c r="R844" s="161">
        <f t="shared" si="220"/>
        <v>3600</v>
      </c>
      <c r="S844" s="162">
        <v>0</v>
      </c>
      <c r="T844" s="162">
        <v>0</v>
      </c>
      <c r="U844" s="162">
        <v>0</v>
      </c>
      <c r="V844" s="162">
        <v>0</v>
      </c>
      <c r="W844" s="162">
        <v>0</v>
      </c>
      <c r="X844" s="162">
        <v>0</v>
      </c>
      <c r="Y844" s="162">
        <v>0</v>
      </c>
      <c r="Z844" s="162">
        <v>0</v>
      </c>
      <c r="AA844" s="162">
        <v>0</v>
      </c>
      <c r="AB844" s="162">
        <v>0</v>
      </c>
      <c r="AC844" s="162">
        <f t="shared" si="218"/>
        <v>3600</v>
      </c>
      <c r="AD844" s="162">
        <v>0</v>
      </c>
    </row>
    <row r="845" spans="1:30" s="79" customFormat="1" x14ac:dyDescent="0.3">
      <c r="A845" s="96" t="s">
        <v>24</v>
      </c>
      <c r="B845" s="96" t="s">
        <v>278</v>
      </c>
      <c r="C845" s="96" t="s">
        <v>278</v>
      </c>
      <c r="D845" s="97" t="s">
        <v>1</v>
      </c>
      <c r="E845" s="98" t="s">
        <v>710</v>
      </c>
      <c r="F845" s="177" t="s">
        <v>711</v>
      </c>
      <c r="G845" s="98" t="s">
        <v>712</v>
      </c>
      <c r="H845" s="195">
        <v>29301</v>
      </c>
      <c r="I845" s="76" t="s">
        <v>927</v>
      </c>
      <c r="J845" s="63" t="s">
        <v>1186</v>
      </c>
      <c r="K845" s="63" t="s">
        <v>1187</v>
      </c>
      <c r="L845" s="157"/>
      <c r="M845" s="206" t="s">
        <v>117</v>
      </c>
      <c r="N845" s="165" t="s">
        <v>55</v>
      </c>
      <c r="O845" s="128">
        <v>1</v>
      </c>
      <c r="P845" s="190">
        <v>1439.1</v>
      </c>
      <c r="Q845" s="102" t="s">
        <v>526</v>
      </c>
      <c r="R845" s="161">
        <f t="shared" si="220"/>
        <v>1439</v>
      </c>
      <c r="S845" s="162">
        <v>0</v>
      </c>
      <c r="T845" s="162">
        <v>0</v>
      </c>
      <c r="U845" s="162">
        <v>0</v>
      </c>
      <c r="V845" s="162">
        <v>0</v>
      </c>
      <c r="W845" s="162">
        <v>0</v>
      </c>
      <c r="X845" s="162">
        <v>0</v>
      </c>
      <c r="Y845" s="162">
        <v>0</v>
      </c>
      <c r="Z845" s="162">
        <v>0</v>
      </c>
      <c r="AA845" s="162">
        <v>0</v>
      </c>
      <c r="AB845" s="162">
        <v>0</v>
      </c>
      <c r="AC845" s="162">
        <f t="shared" si="218"/>
        <v>1439</v>
      </c>
      <c r="AD845" s="162">
        <v>0</v>
      </c>
    </row>
    <row r="846" spans="1:30" s="79" customFormat="1" x14ac:dyDescent="0.3">
      <c r="A846" s="96" t="s">
        <v>24</v>
      </c>
      <c r="B846" s="96" t="s">
        <v>278</v>
      </c>
      <c r="C846" s="96" t="s">
        <v>278</v>
      </c>
      <c r="D846" s="97" t="s">
        <v>1</v>
      </c>
      <c r="E846" s="98" t="s">
        <v>710</v>
      </c>
      <c r="F846" s="177" t="s">
        <v>711</v>
      </c>
      <c r="G846" s="98" t="s">
        <v>712</v>
      </c>
      <c r="H846" s="195">
        <v>29301</v>
      </c>
      <c r="I846" s="76" t="s">
        <v>927</v>
      </c>
      <c r="J846" s="63" t="s">
        <v>1188</v>
      </c>
      <c r="K846" s="63" t="s">
        <v>1189</v>
      </c>
      <c r="L846" s="157"/>
      <c r="M846" s="206" t="s">
        <v>117</v>
      </c>
      <c r="N846" s="165" t="s">
        <v>55</v>
      </c>
      <c r="O846" s="128">
        <v>1</v>
      </c>
      <c r="P846" s="190">
        <v>14499</v>
      </c>
      <c r="Q846" s="102" t="s">
        <v>526</v>
      </c>
      <c r="R846" s="161">
        <f t="shared" si="220"/>
        <v>14499</v>
      </c>
      <c r="S846" s="162">
        <v>0</v>
      </c>
      <c r="T846" s="162">
        <v>0</v>
      </c>
      <c r="U846" s="162">
        <v>0</v>
      </c>
      <c r="V846" s="162">
        <v>0</v>
      </c>
      <c r="W846" s="162">
        <v>0</v>
      </c>
      <c r="X846" s="162">
        <v>0</v>
      </c>
      <c r="Y846" s="162">
        <v>0</v>
      </c>
      <c r="Z846" s="162">
        <v>0</v>
      </c>
      <c r="AA846" s="162">
        <v>0</v>
      </c>
      <c r="AB846" s="162">
        <v>0</v>
      </c>
      <c r="AC846" s="162">
        <f t="shared" si="218"/>
        <v>14499</v>
      </c>
      <c r="AD846" s="162">
        <v>0</v>
      </c>
    </row>
    <row r="847" spans="1:30" s="79" customFormat="1" ht="28.8" x14ac:dyDescent="0.3">
      <c r="A847" s="96" t="s">
        <v>24</v>
      </c>
      <c r="B847" s="96" t="s">
        <v>278</v>
      </c>
      <c r="C847" s="96" t="s">
        <v>278</v>
      </c>
      <c r="D847" s="97" t="s">
        <v>1</v>
      </c>
      <c r="E847" s="98" t="s">
        <v>2</v>
      </c>
      <c r="F847" s="177" t="s">
        <v>1</v>
      </c>
      <c r="G847" s="98" t="s">
        <v>1190</v>
      </c>
      <c r="H847" s="195">
        <v>29301</v>
      </c>
      <c r="I847" s="76" t="s">
        <v>927</v>
      </c>
      <c r="J847" s="179" t="s">
        <v>1191</v>
      </c>
      <c r="K847" s="61" t="s">
        <v>1192</v>
      </c>
      <c r="L847" s="157"/>
      <c r="M847" s="206" t="s">
        <v>117</v>
      </c>
      <c r="N847" s="165" t="s">
        <v>55</v>
      </c>
      <c r="O847" s="128">
        <v>0</v>
      </c>
      <c r="P847" s="190">
        <v>0</v>
      </c>
      <c r="Q847" s="102" t="s">
        <v>526</v>
      </c>
      <c r="R847" s="161">
        <f t="shared" si="220"/>
        <v>0</v>
      </c>
      <c r="S847" s="162">
        <v>0</v>
      </c>
      <c r="T847" s="162">
        <v>0</v>
      </c>
      <c r="U847" s="162">
        <v>0</v>
      </c>
      <c r="V847" s="162">
        <v>0</v>
      </c>
      <c r="W847" s="162">
        <v>0</v>
      </c>
      <c r="X847" s="162">
        <v>0</v>
      </c>
      <c r="Y847" s="162">
        <v>0</v>
      </c>
      <c r="Z847" s="162">
        <v>0</v>
      </c>
      <c r="AA847" s="162">
        <v>0</v>
      </c>
      <c r="AB847" s="162">
        <v>0</v>
      </c>
      <c r="AC847" s="162">
        <f t="shared" si="218"/>
        <v>0</v>
      </c>
      <c r="AD847" s="162">
        <v>0</v>
      </c>
    </row>
    <row r="848" spans="1:30" s="79" customFormat="1" x14ac:dyDescent="0.3">
      <c r="A848" s="96" t="s">
        <v>24</v>
      </c>
      <c r="B848" s="96" t="s">
        <v>278</v>
      </c>
      <c r="C848" s="96" t="s">
        <v>278</v>
      </c>
      <c r="D848" s="97" t="s">
        <v>1</v>
      </c>
      <c r="E848" s="98" t="s">
        <v>2</v>
      </c>
      <c r="F848" s="177" t="s">
        <v>1</v>
      </c>
      <c r="G848" s="98" t="s">
        <v>1190</v>
      </c>
      <c r="H848" s="195">
        <v>29301</v>
      </c>
      <c r="I848" s="76" t="s">
        <v>927</v>
      </c>
      <c r="J848" s="179" t="s">
        <v>1193</v>
      </c>
      <c r="K848" s="211" t="s">
        <v>1194</v>
      </c>
      <c r="L848" s="157"/>
      <c r="M848" s="206" t="s">
        <v>117</v>
      </c>
      <c r="N848" s="165" t="s">
        <v>55</v>
      </c>
      <c r="O848" s="128">
        <v>2</v>
      </c>
      <c r="P848" s="190">
        <v>350</v>
      </c>
      <c r="Q848" s="102" t="s">
        <v>526</v>
      </c>
      <c r="R848" s="161">
        <f t="shared" si="220"/>
        <v>700</v>
      </c>
      <c r="S848" s="162">
        <v>0</v>
      </c>
      <c r="T848" s="162">
        <v>0</v>
      </c>
      <c r="U848" s="162">
        <v>0</v>
      </c>
      <c r="V848" s="162">
        <v>0</v>
      </c>
      <c r="W848" s="162">
        <v>0</v>
      </c>
      <c r="X848" s="162">
        <v>0</v>
      </c>
      <c r="Y848" s="162">
        <v>0</v>
      </c>
      <c r="Z848" s="162">
        <v>0</v>
      </c>
      <c r="AA848" s="162">
        <v>0</v>
      </c>
      <c r="AB848" s="162">
        <v>0</v>
      </c>
      <c r="AC848" s="162">
        <f t="shared" si="218"/>
        <v>700</v>
      </c>
      <c r="AD848" s="162">
        <v>0</v>
      </c>
    </row>
    <row r="849" spans="1:30" s="79" customFormat="1" x14ac:dyDescent="0.3">
      <c r="A849" s="96" t="s">
        <v>24</v>
      </c>
      <c r="B849" s="96" t="s">
        <v>278</v>
      </c>
      <c r="C849" s="96" t="s">
        <v>278</v>
      </c>
      <c r="D849" s="97" t="s">
        <v>1</v>
      </c>
      <c r="E849" s="98" t="s">
        <v>2</v>
      </c>
      <c r="F849" s="177" t="s">
        <v>1</v>
      </c>
      <c r="G849" s="98" t="s">
        <v>1190</v>
      </c>
      <c r="H849" s="195">
        <v>29301</v>
      </c>
      <c r="I849" s="76" t="s">
        <v>927</v>
      </c>
      <c r="J849" s="179" t="s">
        <v>1195</v>
      </c>
      <c r="K849" s="61" t="s">
        <v>1196</v>
      </c>
      <c r="L849" s="157"/>
      <c r="M849" s="206" t="s">
        <v>117</v>
      </c>
      <c r="N849" s="165" t="s">
        <v>55</v>
      </c>
      <c r="O849" s="128">
        <v>0</v>
      </c>
      <c r="P849" s="190">
        <v>0</v>
      </c>
      <c r="Q849" s="102" t="s">
        <v>526</v>
      </c>
      <c r="R849" s="161">
        <f t="shared" si="220"/>
        <v>0</v>
      </c>
      <c r="S849" s="162">
        <v>0</v>
      </c>
      <c r="T849" s="162">
        <v>0</v>
      </c>
      <c r="U849" s="162">
        <v>0</v>
      </c>
      <c r="V849" s="162">
        <v>0</v>
      </c>
      <c r="W849" s="162">
        <v>0</v>
      </c>
      <c r="X849" s="162">
        <v>0</v>
      </c>
      <c r="Y849" s="162">
        <v>0</v>
      </c>
      <c r="Z849" s="162">
        <v>0</v>
      </c>
      <c r="AA849" s="162">
        <v>0</v>
      </c>
      <c r="AB849" s="162">
        <v>0</v>
      </c>
      <c r="AC849" s="162">
        <f t="shared" si="218"/>
        <v>0</v>
      </c>
      <c r="AD849" s="162">
        <v>0</v>
      </c>
    </row>
    <row r="850" spans="1:30" s="79" customFormat="1" x14ac:dyDescent="0.3">
      <c r="A850" s="96" t="s">
        <v>24</v>
      </c>
      <c r="B850" s="96" t="s">
        <v>278</v>
      </c>
      <c r="C850" s="96" t="s">
        <v>278</v>
      </c>
      <c r="D850" s="97" t="s">
        <v>1</v>
      </c>
      <c r="E850" s="98" t="s">
        <v>2</v>
      </c>
      <c r="F850" s="177" t="s">
        <v>1</v>
      </c>
      <c r="G850" s="98" t="s">
        <v>1190</v>
      </c>
      <c r="H850" s="195">
        <v>29301</v>
      </c>
      <c r="I850" s="76" t="s">
        <v>927</v>
      </c>
      <c r="J850" s="179" t="s">
        <v>1197</v>
      </c>
      <c r="K850" s="63" t="s">
        <v>1198</v>
      </c>
      <c r="L850" s="157"/>
      <c r="M850" s="206" t="s">
        <v>117</v>
      </c>
      <c r="N850" s="165" t="s">
        <v>55</v>
      </c>
      <c r="O850" s="128">
        <v>0</v>
      </c>
      <c r="P850" s="190">
        <v>0</v>
      </c>
      <c r="Q850" s="102" t="s">
        <v>526</v>
      </c>
      <c r="R850" s="161">
        <f t="shared" si="220"/>
        <v>0</v>
      </c>
      <c r="S850" s="162">
        <v>0</v>
      </c>
      <c r="T850" s="162">
        <v>0</v>
      </c>
      <c r="U850" s="162">
        <v>0</v>
      </c>
      <c r="V850" s="162">
        <v>0</v>
      </c>
      <c r="W850" s="162">
        <v>0</v>
      </c>
      <c r="X850" s="162">
        <v>0</v>
      </c>
      <c r="Y850" s="162">
        <v>0</v>
      </c>
      <c r="Z850" s="162">
        <v>0</v>
      </c>
      <c r="AA850" s="162">
        <v>0</v>
      </c>
      <c r="AB850" s="162">
        <v>0</v>
      </c>
      <c r="AC850" s="162">
        <f t="shared" si="218"/>
        <v>0</v>
      </c>
      <c r="AD850" s="162">
        <v>0</v>
      </c>
    </row>
    <row r="851" spans="1:30" s="79" customFormat="1" x14ac:dyDescent="0.3">
      <c r="A851" s="96" t="s">
        <v>24</v>
      </c>
      <c r="B851" s="96" t="s">
        <v>278</v>
      </c>
      <c r="C851" s="96" t="s">
        <v>278</v>
      </c>
      <c r="D851" s="97" t="s">
        <v>1</v>
      </c>
      <c r="E851" s="98" t="s">
        <v>2</v>
      </c>
      <c r="F851" s="177" t="s">
        <v>1</v>
      </c>
      <c r="G851" s="98" t="s">
        <v>1190</v>
      </c>
      <c r="H851" s="195">
        <v>29301</v>
      </c>
      <c r="I851" s="76" t="s">
        <v>927</v>
      </c>
      <c r="J851" s="179" t="s">
        <v>1199</v>
      </c>
      <c r="K851" s="63" t="s">
        <v>1200</v>
      </c>
      <c r="L851" s="157"/>
      <c r="M851" s="206" t="s">
        <v>117</v>
      </c>
      <c r="N851" s="165" t="s">
        <v>55</v>
      </c>
      <c r="O851" s="128">
        <v>0</v>
      </c>
      <c r="P851" s="190">
        <v>0</v>
      </c>
      <c r="Q851" s="102" t="s">
        <v>526</v>
      </c>
      <c r="R851" s="161">
        <f t="shared" si="220"/>
        <v>0</v>
      </c>
      <c r="S851" s="162">
        <v>0</v>
      </c>
      <c r="T851" s="162">
        <v>0</v>
      </c>
      <c r="U851" s="162">
        <v>0</v>
      </c>
      <c r="V851" s="162">
        <v>0</v>
      </c>
      <c r="W851" s="162">
        <v>0</v>
      </c>
      <c r="X851" s="162">
        <v>0</v>
      </c>
      <c r="Y851" s="162">
        <v>0</v>
      </c>
      <c r="Z851" s="162">
        <v>0</v>
      </c>
      <c r="AA851" s="162">
        <v>0</v>
      </c>
      <c r="AB851" s="162">
        <v>0</v>
      </c>
      <c r="AC851" s="162">
        <f t="shared" si="218"/>
        <v>0</v>
      </c>
      <c r="AD851" s="162">
        <v>0</v>
      </c>
    </row>
    <row r="852" spans="1:30" s="79" customFormat="1" x14ac:dyDescent="0.3">
      <c r="A852" s="96" t="s">
        <v>24</v>
      </c>
      <c r="B852" s="96" t="s">
        <v>278</v>
      </c>
      <c r="C852" s="96" t="s">
        <v>278</v>
      </c>
      <c r="D852" s="97" t="s">
        <v>1</v>
      </c>
      <c r="E852" s="98" t="s">
        <v>2</v>
      </c>
      <c r="F852" s="177" t="s">
        <v>1</v>
      </c>
      <c r="G852" s="98" t="s">
        <v>1190</v>
      </c>
      <c r="H852" s="195">
        <v>29301</v>
      </c>
      <c r="I852" s="76" t="s">
        <v>927</v>
      </c>
      <c r="J852" s="179" t="s">
        <v>1201</v>
      </c>
      <c r="K852" s="63" t="s">
        <v>1202</v>
      </c>
      <c r="L852" s="157"/>
      <c r="M852" s="206" t="s">
        <v>117</v>
      </c>
      <c r="N852" s="165" t="s">
        <v>55</v>
      </c>
      <c r="O852" s="128">
        <v>0</v>
      </c>
      <c r="P852" s="190">
        <v>0</v>
      </c>
      <c r="Q852" s="102" t="s">
        <v>526</v>
      </c>
      <c r="R852" s="161">
        <f t="shared" si="220"/>
        <v>0</v>
      </c>
      <c r="S852" s="162">
        <v>0</v>
      </c>
      <c r="T852" s="162">
        <v>0</v>
      </c>
      <c r="U852" s="162">
        <v>0</v>
      </c>
      <c r="V852" s="162">
        <v>0</v>
      </c>
      <c r="W852" s="162">
        <v>0</v>
      </c>
      <c r="X852" s="162">
        <v>0</v>
      </c>
      <c r="Y852" s="162">
        <v>0</v>
      </c>
      <c r="Z852" s="162">
        <v>0</v>
      </c>
      <c r="AA852" s="162">
        <v>0</v>
      </c>
      <c r="AB852" s="162">
        <v>0</v>
      </c>
      <c r="AC852" s="162">
        <f t="shared" si="218"/>
        <v>0</v>
      </c>
      <c r="AD852" s="162">
        <v>0</v>
      </c>
    </row>
    <row r="853" spans="1:30" s="79" customFormat="1" x14ac:dyDescent="0.3">
      <c r="A853" s="96" t="s">
        <v>24</v>
      </c>
      <c r="B853" s="96" t="s">
        <v>278</v>
      </c>
      <c r="C853" s="96" t="s">
        <v>278</v>
      </c>
      <c r="D853" s="97" t="s">
        <v>1</v>
      </c>
      <c r="E853" s="98" t="s">
        <v>2</v>
      </c>
      <c r="F853" s="177" t="s">
        <v>1</v>
      </c>
      <c r="G853" s="98" t="s">
        <v>1190</v>
      </c>
      <c r="H853" s="195">
        <v>29301</v>
      </c>
      <c r="I853" s="76" t="s">
        <v>927</v>
      </c>
      <c r="J853" s="179" t="s">
        <v>1197</v>
      </c>
      <c r="K853" s="63" t="s">
        <v>1198</v>
      </c>
      <c r="L853" s="157"/>
      <c r="M853" s="206" t="s">
        <v>117</v>
      </c>
      <c r="N853" s="165" t="s">
        <v>55</v>
      </c>
      <c r="O853" s="128">
        <v>0</v>
      </c>
      <c r="P853" s="190">
        <v>0</v>
      </c>
      <c r="Q853" s="102" t="s">
        <v>526</v>
      </c>
      <c r="R853" s="161">
        <f t="shared" si="220"/>
        <v>0</v>
      </c>
      <c r="S853" s="162">
        <v>0</v>
      </c>
      <c r="T853" s="162">
        <v>0</v>
      </c>
      <c r="U853" s="162">
        <v>0</v>
      </c>
      <c r="V853" s="162">
        <v>0</v>
      </c>
      <c r="W853" s="162">
        <v>0</v>
      </c>
      <c r="X853" s="162">
        <v>0</v>
      </c>
      <c r="Y853" s="162">
        <v>0</v>
      </c>
      <c r="Z853" s="162">
        <v>0</v>
      </c>
      <c r="AA853" s="162">
        <v>0</v>
      </c>
      <c r="AB853" s="162">
        <v>0</v>
      </c>
      <c r="AC853" s="162">
        <f t="shared" si="218"/>
        <v>0</v>
      </c>
      <c r="AD853" s="162">
        <v>0</v>
      </c>
    </row>
    <row r="854" spans="1:30" s="79" customFormat="1" x14ac:dyDescent="0.3">
      <c r="A854" s="96" t="s">
        <v>24</v>
      </c>
      <c r="B854" s="96" t="s">
        <v>278</v>
      </c>
      <c r="C854" s="96" t="s">
        <v>278</v>
      </c>
      <c r="D854" s="97" t="s">
        <v>1</v>
      </c>
      <c r="E854" s="98" t="s">
        <v>2</v>
      </c>
      <c r="F854" s="177" t="s">
        <v>1</v>
      </c>
      <c r="G854" s="98" t="s">
        <v>1190</v>
      </c>
      <c r="H854" s="195">
        <v>29301</v>
      </c>
      <c r="I854" s="76" t="s">
        <v>927</v>
      </c>
      <c r="J854" s="179" t="s">
        <v>1203</v>
      </c>
      <c r="K854" s="63" t="s">
        <v>1204</v>
      </c>
      <c r="L854" s="157"/>
      <c r="M854" s="206" t="s">
        <v>117</v>
      </c>
      <c r="N854" s="165" t="s">
        <v>55</v>
      </c>
      <c r="O854" s="128">
        <v>0</v>
      </c>
      <c r="P854" s="190">
        <v>0</v>
      </c>
      <c r="Q854" s="102" t="s">
        <v>526</v>
      </c>
      <c r="R854" s="161">
        <f t="shared" si="220"/>
        <v>0</v>
      </c>
      <c r="S854" s="162">
        <v>0</v>
      </c>
      <c r="T854" s="162">
        <v>0</v>
      </c>
      <c r="U854" s="162">
        <v>0</v>
      </c>
      <c r="V854" s="162">
        <v>0</v>
      </c>
      <c r="W854" s="162">
        <v>0</v>
      </c>
      <c r="X854" s="162">
        <v>0</v>
      </c>
      <c r="Y854" s="162">
        <v>0</v>
      </c>
      <c r="Z854" s="162">
        <v>0</v>
      </c>
      <c r="AA854" s="162">
        <v>0</v>
      </c>
      <c r="AB854" s="162">
        <v>0</v>
      </c>
      <c r="AC854" s="162">
        <f t="shared" si="218"/>
        <v>0</v>
      </c>
      <c r="AD854" s="162">
        <v>0</v>
      </c>
    </row>
    <row r="855" spans="1:30" s="79" customFormat="1" x14ac:dyDescent="0.3">
      <c r="A855" s="96" t="s">
        <v>24</v>
      </c>
      <c r="B855" s="96" t="s">
        <v>278</v>
      </c>
      <c r="C855" s="96" t="s">
        <v>278</v>
      </c>
      <c r="D855" s="97" t="s">
        <v>1</v>
      </c>
      <c r="E855" s="98" t="s">
        <v>2</v>
      </c>
      <c r="F855" s="177" t="s">
        <v>1</v>
      </c>
      <c r="G855" s="98" t="s">
        <v>276</v>
      </c>
      <c r="H855" s="195">
        <v>29401</v>
      </c>
      <c r="I855" s="76" t="s">
        <v>229</v>
      </c>
      <c r="J855" s="60" t="s">
        <v>1205</v>
      </c>
      <c r="K855" s="60" t="s">
        <v>1206</v>
      </c>
      <c r="L855" s="157"/>
      <c r="M855" s="206" t="s">
        <v>117</v>
      </c>
      <c r="N855" s="165" t="s">
        <v>55</v>
      </c>
      <c r="O855" s="128">
        <v>0</v>
      </c>
      <c r="P855" s="190">
        <v>0</v>
      </c>
      <c r="Q855" s="102" t="s">
        <v>526</v>
      </c>
      <c r="R855" s="161">
        <f t="shared" si="220"/>
        <v>0</v>
      </c>
      <c r="S855" s="162">
        <v>0</v>
      </c>
      <c r="T855" s="162">
        <v>0</v>
      </c>
      <c r="U855" s="162">
        <v>0</v>
      </c>
      <c r="V855" s="162">
        <v>0</v>
      </c>
      <c r="W855" s="162">
        <v>0</v>
      </c>
      <c r="X855" s="162">
        <v>0</v>
      </c>
      <c r="Y855" s="162">
        <v>0</v>
      </c>
      <c r="Z855" s="162">
        <v>0</v>
      </c>
      <c r="AA855" s="162">
        <v>0</v>
      </c>
      <c r="AB855" s="162">
        <v>0</v>
      </c>
      <c r="AC855" s="162">
        <f t="shared" si="218"/>
        <v>0</v>
      </c>
      <c r="AD855" s="162">
        <v>0</v>
      </c>
    </row>
    <row r="856" spans="1:30" s="79" customFormat="1" x14ac:dyDescent="0.3">
      <c r="A856" s="96"/>
      <c r="B856" s="96"/>
      <c r="C856" s="96"/>
      <c r="D856" s="97"/>
      <c r="E856" s="98"/>
      <c r="F856" s="177" t="s">
        <v>1</v>
      </c>
      <c r="G856" s="98" t="s">
        <v>276</v>
      </c>
      <c r="H856" s="195">
        <v>29401</v>
      </c>
      <c r="I856" s="76" t="s">
        <v>229</v>
      </c>
      <c r="J856" s="60" t="s">
        <v>1207</v>
      </c>
      <c r="K856" s="60" t="s">
        <v>1208</v>
      </c>
      <c r="L856" s="157"/>
      <c r="M856" s="206" t="s">
        <v>117</v>
      </c>
      <c r="N856" s="165" t="s">
        <v>55</v>
      </c>
      <c r="O856" s="128">
        <v>0</v>
      </c>
      <c r="P856" s="190">
        <v>0</v>
      </c>
      <c r="Q856" s="102" t="s">
        <v>526</v>
      </c>
      <c r="R856" s="161">
        <f t="shared" si="220"/>
        <v>0</v>
      </c>
      <c r="S856" s="162">
        <v>0</v>
      </c>
      <c r="T856" s="162">
        <v>0</v>
      </c>
      <c r="U856" s="162">
        <v>0</v>
      </c>
      <c r="V856" s="162">
        <v>0</v>
      </c>
      <c r="W856" s="162">
        <v>0</v>
      </c>
      <c r="X856" s="162">
        <v>0</v>
      </c>
      <c r="Y856" s="162">
        <v>0</v>
      </c>
      <c r="Z856" s="162">
        <v>0</v>
      </c>
      <c r="AA856" s="162">
        <v>0</v>
      </c>
      <c r="AB856" s="162">
        <v>0</v>
      </c>
      <c r="AC856" s="162">
        <f t="shared" si="218"/>
        <v>0</v>
      </c>
      <c r="AD856" s="162">
        <v>0</v>
      </c>
    </row>
    <row r="857" spans="1:30" s="79" customFormat="1" x14ac:dyDescent="0.3">
      <c r="A857" s="96" t="s">
        <v>24</v>
      </c>
      <c r="B857" s="96" t="s">
        <v>278</v>
      </c>
      <c r="C857" s="96" t="s">
        <v>278</v>
      </c>
      <c r="D857" s="97" t="s">
        <v>1</v>
      </c>
      <c r="E857" s="98" t="s">
        <v>2</v>
      </c>
      <c r="F857" s="177" t="s">
        <v>1</v>
      </c>
      <c r="G857" s="98" t="s">
        <v>1190</v>
      </c>
      <c r="H857" s="195">
        <v>29601</v>
      </c>
      <c r="I857" s="76" t="s">
        <v>1209</v>
      </c>
      <c r="J857" s="179" t="s">
        <v>597</v>
      </c>
      <c r="K857" s="63" t="s">
        <v>598</v>
      </c>
      <c r="L857" s="157"/>
      <c r="M857" s="206" t="s">
        <v>117</v>
      </c>
      <c r="N857" s="165" t="s">
        <v>55</v>
      </c>
      <c r="O857" s="128">
        <v>0</v>
      </c>
      <c r="P857" s="190">
        <v>0</v>
      </c>
      <c r="Q857" s="102" t="s">
        <v>526</v>
      </c>
      <c r="R857" s="161">
        <f t="shared" si="220"/>
        <v>0</v>
      </c>
      <c r="S857" s="162">
        <v>0</v>
      </c>
      <c r="T857" s="162">
        <v>0</v>
      </c>
      <c r="U857" s="162">
        <v>0</v>
      </c>
      <c r="V857" s="162">
        <v>0</v>
      </c>
      <c r="W857" s="162">
        <v>0</v>
      </c>
      <c r="X857" s="162">
        <v>0</v>
      </c>
      <c r="Y857" s="162">
        <v>0</v>
      </c>
      <c r="Z857" s="162">
        <v>0</v>
      </c>
      <c r="AA857" s="162">
        <v>0</v>
      </c>
      <c r="AB857" s="162">
        <v>0</v>
      </c>
      <c r="AC857" s="162">
        <f t="shared" si="218"/>
        <v>0</v>
      </c>
      <c r="AD857" s="162">
        <v>0</v>
      </c>
    </row>
    <row r="858" spans="1:30" s="79" customFormat="1" x14ac:dyDescent="0.3">
      <c r="A858" s="96" t="s">
        <v>24</v>
      </c>
      <c r="B858" s="96" t="s">
        <v>278</v>
      </c>
      <c r="C858" s="96" t="s">
        <v>278</v>
      </c>
      <c r="D858" s="97" t="s">
        <v>1</v>
      </c>
      <c r="E858" s="98" t="s">
        <v>2</v>
      </c>
      <c r="F858" s="177" t="s">
        <v>1</v>
      </c>
      <c r="G858" s="98" t="s">
        <v>1190</v>
      </c>
      <c r="H858" s="195">
        <v>29601</v>
      </c>
      <c r="I858" s="76" t="s">
        <v>1209</v>
      </c>
      <c r="J858" s="63" t="s">
        <v>1210</v>
      </c>
      <c r="K858" s="60" t="s">
        <v>1211</v>
      </c>
      <c r="L858" s="157"/>
      <c r="M858" s="206" t="s">
        <v>117</v>
      </c>
      <c r="N858" s="165" t="s">
        <v>55</v>
      </c>
      <c r="O858" s="128">
        <v>0</v>
      </c>
      <c r="P858" s="190">
        <v>0</v>
      </c>
      <c r="Q858" s="102" t="s">
        <v>526</v>
      </c>
      <c r="R858" s="161">
        <f t="shared" si="220"/>
        <v>0</v>
      </c>
      <c r="S858" s="162">
        <v>0</v>
      </c>
      <c r="T858" s="162">
        <v>0</v>
      </c>
      <c r="U858" s="162">
        <v>0</v>
      </c>
      <c r="V858" s="162">
        <v>0</v>
      </c>
      <c r="W858" s="162">
        <v>0</v>
      </c>
      <c r="X858" s="162">
        <v>0</v>
      </c>
      <c r="Y858" s="162">
        <v>0</v>
      </c>
      <c r="Z858" s="162">
        <v>0</v>
      </c>
      <c r="AA858" s="162">
        <v>0</v>
      </c>
      <c r="AB858" s="162">
        <v>0</v>
      </c>
      <c r="AC858" s="162">
        <f t="shared" si="218"/>
        <v>0</v>
      </c>
      <c r="AD858" s="162">
        <v>0</v>
      </c>
    </row>
    <row r="859" spans="1:30" s="79" customFormat="1" ht="28.8" x14ac:dyDescent="0.3">
      <c r="A859" s="96" t="s">
        <v>24</v>
      </c>
      <c r="B859" s="96" t="s">
        <v>278</v>
      </c>
      <c r="C859" s="96" t="s">
        <v>278</v>
      </c>
      <c r="D859" s="97" t="s">
        <v>1</v>
      </c>
      <c r="E859" s="98" t="s">
        <v>2</v>
      </c>
      <c r="F859" s="177" t="s">
        <v>1</v>
      </c>
      <c r="G859" s="98" t="s">
        <v>1190</v>
      </c>
      <c r="H859" s="195">
        <v>29901</v>
      </c>
      <c r="I859" s="103" t="s">
        <v>1212</v>
      </c>
      <c r="J859" s="179" t="s">
        <v>1213</v>
      </c>
      <c r="K859" s="61" t="s">
        <v>1214</v>
      </c>
      <c r="L859" s="157"/>
      <c r="M859" s="206" t="s">
        <v>117</v>
      </c>
      <c r="N859" s="165" t="s">
        <v>55</v>
      </c>
      <c r="O859" s="128">
        <v>0</v>
      </c>
      <c r="P859" s="190">
        <v>0</v>
      </c>
      <c r="Q859" s="102" t="s">
        <v>526</v>
      </c>
      <c r="R859" s="161">
        <f t="shared" si="220"/>
        <v>0</v>
      </c>
      <c r="S859" s="162">
        <v>0</v>
      </c>
      <c r="T859" s="162">
        <v>0</v>
      </c>
      <c r="U859" s="162">
        <v>0</v>
      </c>
      <c r="V859" s="162">
        <v>0</v>
      </c>
      <c r="W859" s="162">
        <v>0</v>
      </c>
      <c r="X859" s="162">
        <v>0</v>
      </c>
      <c r="Y859" s="162">
        <v>0</v>
      </c>
      <c r="Z859" s="162">
        <v>0</v>
      </c>
      <c r="AA859" s="162">
        <v>0</v>
      </c>
      <c r="AB859" s="162">
        <v>0</v>
      </c>
      <c r="AC859" s="162">
        <f t="shared" si="218"/>
        <v>0</v>
      </c>
      <c r="AD859" s="162">
        <v>0</v>
      </c>
    </row>
    <row r="860" spans="1:30" s="79" customFormat="1" ht="26.4" x14ac:dyDescent="0.3">
      <c r="A860" s="96" t="s">
        <v>24</v>
      </c>
      <c r="B860" s="96" t="s">
        <v>278</v>
      </c>
      <c r="C860" s="96" t="s">
        <v>278</v>
      </c>
      <c r="D860" s="97" t="s">
        <v>1</v>
      </c>
      <c r="E860" s="98" t="s">
        <v>2</v>
      </c>
      <c r="F860" s="177" t="s">
        <v>1</v>
      </c>
      <c r="G860" s="98" t="s">
        <v>1190</v>
      </c>
      <c r="H860" s="195">
        <v>29901</v>
      </c>
      <c r="I860" s="103" t="s">
        <v>1212</v>
      </c>
      <c r="J860" s="63" t="s">
        <v>1215</v>
      </c>
      <c r="K860" s="199" t="s">
        <v>1216</v>
      </c>
      <c r="L860" s="102"/>
      <c r="M860" s="206" t="s">
        <v>117</v>
      </c>
      <c r="N860" s="165" t="s">
        <v>55</v>
      </c>
      <c r="O860" s="128">
        <v>2</v>
      </c>
      <c r="P860" s="190">
        <v>4545.01</v>
      </c>
      <c r="Q860" s="102" t="s">
        <v>526</v>
      </c>
      <c r="R860" s="161">
        <f t="shared" si="220"/>
        <v>9090</v>
      </c>
      <c r="S860" s="162">
        <v>0</v>
      </c>
      <c r="T860" s="162">
        <v>0</v>
      </c>
      <c r="U860" s="162">
        <v>0</v>
      </c>
      <c r="V860" s="162">
        <v>0</v>
      </c>
      <c r="W860" s="162">
        <v>0</v>
      </c>
      <c r="X860" s="162">
        <v>0</v>
      </c>
      <c r="Y860" s="162">
        <v>0</v>
      </c>
      <c r="Z860" s="162">
        <v>0</v>
      </c>
      <c r="AA860" s="162">
        <v>0</v>
      </c>
      <c r="AB860" s="162">
        <v>0</v>
      </c>
      <c r="AC860" s="162">
        <f t="shared" si="218"/>
        <v>9090</v>
      </c>
      <c r="AD860" s="162">
        <v>0</v>
      </c>
    </row>
    <row r="861" spans="1:30" s="79" customFormat="1" ht="26.4" x14ac:dyDescent="0.3">
      <c r="A861" s="96" t="s">
        <v>24</v>
      </c>
      <c r="B861" s="96" t="s">
        <v>278</v>
      </c>
      <c r="C861" s="96" t="s">
        <v>278</v>
      </c>
      <c r="D861" s="97" t="s">
        <v>1</v>
      </c>
      <c r="E861" s="98" t="s">
        <v>2</v>
      </c>
      <c r="F861" s="177" t="s">
        <v>1</v>
      </c>
      <c r="G861" s="98" t="s">
        <v>1190</v>
      </c>
      <c r="H861" s="195">
        <v>29901</v>
      </c>
      <c r="I861" s="103" t="s">
        <v>1212</v>
      </c>
      <c r="J861" s="179" t="s">
        <v>182</v>
      </c>
      <c r="K861" s="61" t="s">
        <v>1217</v>
      </c>
      <c r="L861" s="157"/>
      <c r="M861" s="206" t="s">
        <v>117</v>
      </c>
      <c r="N861" s="165" t="s">
        <v>55</v>
      </c>
      <c r="O861" s="128">
        <v>0</v>
      </c>
      <c r="P861" s="190">
        <v>0</v>
      </c>
      <c r="Q861" s="102" t="s">
        <v>526</v>
      </c>
      <c r="R861" s="161">
        <f t="shared" si="220"/>
        <v>0</v>
      </c>
      <c r="S861" s="162">
        <v>0</v>
      </c>
      <c r="T861" s="162">
        <v>0</v>
      </c>
      <c r="U861" s="162">
        <v>0</v>
      </c>
      <c r="V861" s="162">
        <v>0</v>
      </c>
      <c r="W861" s="162">
        <v>0</v>
      </c>
      <c r="X861" s="162">
        <v>0</v>
      </c>
      <c r="Y861" s="162">
        <v>0</v>
      </c>
      <c r="Z861" s="162">
        <v>0</v>
      </c>
      <c r="AA861" s="162">
        <v>0</v>
      </c>
      <c r="AB861" s="162">
        <v>0</v>
      </c>
      <c r="AC861" s="162">
        <f t="shared" si="218"/>
        <v>0</v>
      </c>
      <c r="AD861" s="162">
        <v>0</v>
      </c>
    </row>
    <row r="862" spans="1:30" s="79" customFormat="1" ht="26.4" x14ac:dyDescent="0.3">
      <c r="A862" s="96" t="s">
        <v>24</v>
      </c>
      <c r="B862" s="96" t="s">
        <v>278</v>
      </c>
      <c r="C862" s="96" t="s">
        <v>278</v>
      </c>
      <c r="D862" s="97" t="s">
        <v>1</v>
      </c>
      <c r="E862" s="98" t="s">
        <v>2</v>
      </c>
      <c r="F862" s="177" t="s">
        <v>1</v>
      </c>
      <c r="G862" s="98" t="s">
        <v>1190</v>
      </c>
      <c r="H862" s="195">
        <v>29901</v>
      </c>
      <c r="I862" s="103" t="s">
        <v>1212</v>
      </c>
      <c r="J862" s="179" t="s">
        <v>182</v>
      </c>
      <c r="K862" s="61" t="s">
        <v>1217</v>
      </c>
      <c r="L862" s="157"/>
      <c r="M862" s="206" t="s">
        <v>117</v>
      </c>
      <c r="N862" s="165" t="s">
        <v>55</v>
      </c>
      <c r="O862" s="128">
        <v>0</v>
      </c>
      <c r="P862" s="190">
        <v>0</v>
      </c>
      <c r="Q862" s="102" t="s">
        <v>526</v>
      </c>
      <c r="R862" s="161">
        <f t="shared" si="220"/>
        <v>0</v>
      </c>
      <c r="S862" s="162">
        <v>0</v>
      </c>
      <c r="T862" s="162">
        <v>0</v>
      </c>
      <c r="U862" s="162">
        <v>0</v>
      </c>
      <c r="V862" s="162">
        <v>0</v>
      </c>
      <c r="W862" s="162">
        <v>0</v>
      </c>
      <c r="X862" s="162">
        <v>0</v>
      </c>
      <c r="Y862" s="162">
        <v>0</v>
      </c>
      <c r="Z862" s="162">
        <v>0</v>
      </c>
      <c r="AA862" s="162">
        <v>0</v>
      </c>
      <c r="AB862" s="162">
        <v>0</v>
      </c>
      <c r="AC862" s="162">
        <f t="shared" si="218"/>
        <v>0</v>
      </c>
      <c r="AD862" s="162">
        <v>0</v>
      </c>
    </row>
    <row r="863" spans="1:30" s="79" customFormat="1" ht="28.8" x14ac:dyDescent="0.3">
      <c r="A863" s="96" t="s">
        <v>24</v>
      </c>
      <c r="B863" s="96" t="s">
        <v>278</v>
      </c>
      <c r="C863" s="96" t="s">
        <v>278</v>
      </c>
      <c r="D863" s="97" t="s">
        <v>1</v>
      </c>
      <c r="E863" s="98" t="s">
        <v>2</v>
      </c>
      <c r="F863" s="177" t="s">
        <v>1</v>
      </c>
      <c r="G863" s="98" t="s">
        <v>3</v>
      </c>
      <c r="H863" s="195">
        <v>39202</v>
      </c>
      <c r="I863" s="103" t="s">
        <v>1010</v>
      </c>
      <c r="J863" s="179"/>
      <c r="K863" s="61" t="s">
        <v>1218</v>
      </c>
      <c r="L863" s="157"/>
      <c r="M863" s="206" t="s">
        <v>117</v>
      </c>
      <c r="N863" s="165" t="s">
        <v>55</v>
      </c>
      <c r="O863" s="128">
        <v>0</v>
      </c>
      <c r="P863" s="190">
        <v>0</v>
      </c>
      <c r="Q863" s="102" t="s">
        <v>977</v>
      </c>
      <c r="R863" s="161">
        <f t="shared" si="220"/>
        <v>0</v>
      </c>
      <c r="S863" s="162">
        <v>0</v>
      </c>
      <c r="T863" s="162">
        <v>0</v>
      </c>
      <c r="U863" s="162">
        <v>0</v>
      </c>
      <c r="V863" s="162">
        <v>0</v>
      </c>
      <c r="W863" s="162">
        <v>0</v>
      </c>
      <c r="X863" s="162">
        <v>0</v>
      </c>
      <c r="Y863" s="162">
        <v>0</v>
      </c>
      <c r="Z863" s="162">
        <v>0</v>
      </c>
      <c r="AA863" s="162">
        <v>0</v>
      </c>
      <c r="AB863" s="162">
        <v>0</v>
      </c>
      <c r="AC863" s="162">
        <f t="shared" ref="AC863:AC871" si="221">R863</f>
        <v>0</v>
      </c>
      <c r="AD863" s="162">
        <v>0</v>
      </c>
    </row>
    <row r="864" spans="1:30" s="79" customFormat="1" ht="28.8" x14ac:dyDescent="0.3">
      <c r="A864" s="96" t="s">
        <v>24</v>
      </c>
      <c r="B864" s="96" t="s">
        <v>278</v>
      </c>
      <c r="C864" s="96" t="s">
        <v>278</v>
      </c>
      <c r="D864" s="97" t="s">
        <v>1</v>
      </c>
      <c r="E864" s="98" t="s">
        <v>2</v>
      </c>
      <c r="F864" s="177" t="s">
        <v>1</v>
      </c>
      <c r="G864" s="98" t="s">
        <v>3</v>
      </c>
      <c r="H864" s="195">
        <v>39202</v>
      </c>
      <c r="I864" s="103" t="s">
        <v>1010</v>
      </c>
      <c r="J864" s="179"/>
      <c r="K864" s="61" t="s">
        <v>1219</v>
      </c>
      <c r="L864" s="157"/>
      <c r="M864" s="206" t="s">
        <v>117</v>
      </c>
      <c r="N864" s="165" t="s">
        <v>55</v>
      </c>
      <c r="O864" s="128">
        <v>0</v>
      </c>
      <c r="P864" s="190">
        <v>0</v>
      </c>
      <c r="Q864" s="102" t="s">
        <v>977</v>
      </c>
      <c r="R864" s="161">
        <f t="shared" si="220"/>
        <v>0</v>
      </c>
      <c r="S864" s="162">
        <v>0</v>
      </c>
      <c r="T864" s="162">
        <v>0</v>
      </c>
      <c r="U864" s="162">
        <v>0</v>
      </c>
      <c r="V864" s="162">
        <v>0</v>
      </c>
      <c r="W864" s="162">
        <v>0</v>
      </c>
      <c r="X864" s="162">
        <v>0</v>
      </c>
      <c r="Y864" s="162">
        <v>0</v>
      </c>
      <c r="Z864" s="162">
        <v>0</v>
      </c>
      <c r="AA864" s="162">
        <v>0</v>
      </c>
      <c r="AB864" s="162">
        <v>0</v>
      </c>
      <c r="AC864" s="162">
        <f t="shared" si="221"/>
        <v>0</v>
      </c>
      <c r="AD864" s="162">
        <v>0</v>
      </c>
    </row>
    <row r="865" spans="1:30" s="79" customFormat="1" ht="28.8" x14ac:dyDescent="0.3">
      <c r="A865" s="96" t="s">
        <v>24</v>
      </c>
      <c r="B865" s="96" t="s">
        <v>278</v>
      </c>
      <c r="C865" s="96" t="s">
        <v>278</v>
      </c>
      <c r="D865" s="97" t="s">
        <v>1</v>
      </c>
      <c r="E865" s="98" t="s">
        <v>2</v>
      </c>
      <c r="F865" s="177" t="s">
        <v>1</v>
      </c>
      <c r="G865" s="98" t="s">
        <v>3</v>
      </c>
      <c r="H865" s="195">
        <v>39202</v>
      </c>
      <c r="I865" s="103" t="s">
        <v>1010</v>
      </c>
      <c r="J865" s="179"/>
      <c r="K865" s="61" t="s">
        <v>1220</v>
      </c>
      <c r="L865" s="157"/>
      <c r="M865" s="206" t="s">
        <v>117</v>
      </c>
      <c r="N865" s="165" t="s">
        <v>55</v>
      </c>
      <c r="O865" s="128">
        <v>0</v>
      </c>
      <c r="P865" s="190">
        <v>0</v>
      </c>
      <c r="Q865" s="102" t="s">
        <v>977</v>
      </c>
      <c r="R865" s="161">
        <f t="shared" si="220"/>
        <v>0</v>
      </c>
      <c r="S865" s="162">
        <v>0</v>
      </c>
      <c r="T865" s="162">
        <v>0</v>
      </c>
      <c r="U865" s="162">
        <v>0</v>
      </c>
      <c r="V865" s="162">
        <v>0</v>
      </c>
      <c r="W865" s="162">
        <v>0</v>
      </c>
      <c r="X865" s="162">
        <v>0</v>
      </c>
      <c r="Y865" s="162">
        <v>0</v>
      </c>
      <c r="Z865" s="162">
        <v>0</v>
      </c>
      <c r="AA865" s="162">
        <v>0</v>
      </c>
      <c r="AB865" s="162">
        <v>0</v>
      </c>
      <c r="AC865" s="162">
        <f t="shared" si="221"/>
        <v>0</v>
      </c>
      <c r="AD865" s="162">
        <v>0</v>
      </c>
    </row>
    <row r="866" spans="1:30" s="79" customFormat="1" ht="28.8" x14ac:dyDescent="0.3">
      <c r="A866" s="96" t="s">
        <v>24</v>
      </c>
      <c r="B866" s="96" t="s">
        <v>278</v>
      </c>
      <c r="C866" s="96" t="s">
        <v>278</v>
      </c>
      <c r="D866" s="97" t="s">
        <v>1</v>
      </c>
      <c r="E866" s="98" t="s">
        <v>2</v>
      </c>
      <c r="F866" s="177" t="s">
        <v>1</v>
      </c>
      <c r="G866" s="98" t="s">
        <v>3</v>
      </c>
      <c r="H866" s="195">
        <v>39202</v>
      </c>
      <c r="I866" s="103" t="s">
        <v>1010</v>
      </c>
      <c r="J866" s="179"/>
      <c r="K866" s="61" t="s">
        <v>1221</v>
      </c>
      <c r="L866" s="157"/>
      <c r="M866" s="206" t="s">
        <v>117</v>
      </c>
      <c r="N866" s="165" t="s">
        <v>55</v>
      </c>
      <c r="O866" s="128">
        <v>0</v>
      </c>
      <c r="P866" s="190">
        <v>0</v>
      </c>
      <c r="Q866" s="102" t="s">
        <v>977</v>
      </c>
      <c r="R866" s="161">
        <f t="shared" si="220"/>
        <v>0</v>
      </c>
      <c r="S866" s="162">
        <v>0</v>
      </c>
      <c r="T866" s="162">
        <v>0</v>
      </c>
      <c r="U866" s="162">
        <v>0</v>
      </c>
      <c r="V866" s="162">
        <v>0</v>
      </c>
      <c r="W866" s="162">
        <v>0</v>
      </c>
      <c r="X866" s="162">
        <v>0</v>
      </c>
      <c r="Y866" s="162">
        <v>0</v>
      </c>
      <c r="Z866" s="162">
        <v>0</v>
      </c>
      <c r="AA866" s="162">
        <v>0</v>
      </c>
      <c r="AB866" s="162">
        <v>0</v>
      </c>
      <c r="AC866" s="162">
        <f t="shared" si="221"/>
        <v>0</v>
      </c>
      <c r="AD866" s="162">
        <v>0</v>
      </c>
    </row>
    <row r="867" spans="1:30" s="79" customFormat="1" ht="28.8" x14ac:dyDescent="0.3">
      <c r="A867" s="96" t="s">
        <v>24</v>
      </c>
      <c r="B867" s="96" t="s">
        <v>278</v>
      </c>
      <c r="C867" s="96" t="s">
        <v>278</v>
      </c>
      <c r="D867" s="97" t="s">
        <v>1</v>
      </c>
      <c r="E867" s="98" t="s">
        <v>2</v>
      </c>
      <c r="F867" s="177" t="s">
        <v>1</v>
      </c>
      <c r="G867" s="98" t="s">
        <v>3</v>
      </c>
      <c r="H867" s="195">
        <v>39202</v>
      </c>
      <c r="I867" s="103" t="s">
        <v>1010</v>
      </c>
      <c r="J867" s="179"/>
      <c r="K867" s="61" t="s">
        <v>1222</v>
      </c>
      <c r="L867" s="157"/>
      <c r="M867" s="206" t="s">
        <v>117</v>
      </c>
      <c r="N867" s="165" t="s">
        <v>55</v>
      </c>
      <c r="O867" s="128">
        <v>0</v>
      </c>
      <c r="P867" s="190">
        <v>0</v>
      </c>
      <c r="Q867" s="102" t="s">
        <v>977</v>
      </c>
      <c r="R867" s="161">
        <f t="shared" si="220"/>
        <v>0</v>
      </c>
      <c r="S867" s="162">
        <v>0</v>
      </c>
      <c r="T867" s="162">
        <v>0</v>
      </c>
      <c r="U867" s="162">
        <v>0</v>
      </c>
      <c r="V867" s="162">
        <v>0</v>
      </c>
      <c r="W867" s="162">
        <v>0</v>
      </c>
      <c r="X867" s="162">
        <v>0</v>
      </c>
      <c r="Y867" s="162">
        <v>0</v>
      </c>
      <c r="Z867" s="162">
        <v>0</v>
      </c>
      <c r="AA867" s="162">
        <v>0</v>
      </c>
      <c r="AB867" s="162">
        <v>0</v>
      </c>
      <c r="AC867" s="162">
        <f t="shared" si="221"/>
        <v>0</v>
      </c>
      <c r="AD867" s="162">
        <v>0</v>
      </c>
    </row>
    <row r="868" spans="1:30" s="79" customFormat="1" ht="26.4" x14ac:dyDescent="0.3">
      <c r="A868" s="96" t="s">
        <v>24</v>
      </c>
      <c r="B868" s="96" t="s">
        <v>278</v>
      </c>
      <c r="C868" s="96" t="s">
        <v>278</v>
      </c>
      <c r="D868" s="97" t="s">
        <v>1</v>
      </c>
      <c r="E868" s="98" t="s">
        <v>2</v>
      </c>
      <c r="F868" s="177" t="s">
        <v>1</v>
      </c>
      <c r="G868" s="98" t="s">
        <v>1190</v>
      </c>
      <c r="H868" s="195">
        <v>52101</v>
      </c>
      <c r="I868" s="103" t="s">
        <v>1212</v>
      </c>
      <c r="J868" s="179" t="s">
        <v>1223</v>
      </c>
      <c r="K868" s="63" t="s">
        <v>929</v>
      </c>
      <c r="L868" s="157"/>
      <c r="M868" s="206" t="s">
        <v>117</v>
      </c>
      <c r="N868" s="165" t="s">
        <v>55</v>
      </c>
      <c r="O868" s="128">
        <v>0</v>
      </c>
      <c r="P868" s="190">
        <v>0</v>
      </c>
      <c r="Q868" s="102" t="s">
        <v>526</v>
      </c>
      <c r="R868" s="161">
        <f t="shared" si="220"/>
        <v>0</v>
      </c>
      <c r="S868" s="162">
        <v>0</v>
      </c>
      <c r="T868" s="162">
        <v>0</v>
      </c>
      <c r="U868" s="162">
        <v>0</v>
      </c>
      <c r="V868" s="162">
        <v>0</v>
      </c>
      <c r="W868" s="162">
        <v>0</v>
      </c>
      <c r="X868" s="162">
        <v>0</v>
      </c>
      <c r="Y868" s="162">
        <v>0</v>
      </c>
      <c r="Z868" s="162">
        <v>0</v>
      </c>
      <c r="AA868" s="162">
        <v>0</v>
      </c>
      <c r="AB868" s="162">
        <v>0</v>
      </c>
      <c r="AC868" s="162">
        <f t="shared" si="221"/>
        <v>0</v>
      </c>
      <c r="AD868" s="162">
        <v>0</v>
      </c>
    </row>
    <row r="869" spans="1:30" s="79" customFormat="1" ht="28.8" x14ac:dyDescent="0.3">
      <c r="A869" s="96" t="s">
        <v>24</v>
      </c>
      <c r="B869" s="96" t="s">
        <v>278</v>
      </c>
      <c r="C869" s="96" t="s">
        <v>278</v>
      </c>
      <c r="D869" s="97" t="s">
        <v>1</v>
      </c>
      <c r="E869" s="98" t="s">
        <v>2</v>
      </c>
      <c r="F869" s="177" t="s">
        <v>1</v>
      </c>
      <c r="G869" s="98" t="s">
        <v>1190</v>
      </c>
      <c r="H869" s="195">
        <v>52101</v>
      </c>
      <c r="I869" s="103" t="s">
        <v>1212</v>
      </c>
      <c r="J869" s="179" t="s">
        <v>1224</v>
      </c>
      <c r="K869" s="61" t="s">
        <v>1225</v>
      </c>
      <c r="L869" s="157"/>
      <c r="M869" s="206" t="s">
        <v>117</v>
      </c>
      <c r="N869" s="165" t="s">
        <v>55</v>
      </c>
      <c r="O869" s="128">
        <v>0</v>
      </c>
      <c r="P869" s="190">
        <v>0</v>
      </c>
      <c r="Q869" s="102" t="s">
        <v>526</v>
      </c>
      <c r="R869" s="161">
        <f t="shared" si="220"/>
        <v>0</v>
      </c>
      <c r="S869" s="162">
        <v>0</v>
      </c>
      <c r="T869" s="162">
        <v>0</v>
      </c>
      <c r="U869" s="162">
        <v>0</v>
      </c>
      <c r="V869" s="162">
        <v>0</v>
      </c>
      <c r="W869" s="162">
        <v>0</v>
      </c>
      <c r="X869" s="162">
        <v>0</v>
      </c>
      <c r="Y869" s="162">
        <v>0</v>
      </c>
      <c r="Z869" s="162">
        <v>0</v>
      </c>
      <c r="AA869" s="162">
        <v>0</v>
      </c>
      <c r="AB869" s="162">
        <v>0</v>
      </c>
      <c r="AC869" s="162">
        <f t="shared" si="221"/>
        <v>0</v>
      </c>
      <c r="AD869" s="162">
        <v>0</v>
      </c>
    </row>
    <row r="870" spans="1:30" s="79" customFormat="1" ht="28.8" x14ac:dyDescent="0.3">
      <c r="A870" s="96" t="s">
        <v>24</v>
      </c>
      <c r="B870" s="96" t="s">
        <v>278</v>
      </c>
      <c r="C870" s="96" t="s">
        <v>278</v>
      </c>
      <c r="D870" s="97" t="s">
        <v>1</v>
      </c>
      <c r="E870" s="98" t="s">
        <v>2</v>
      </c>
      <c r="F870" s="177" t="s">
        <v>1</v>
      </c>
      <c r="G870" s="98" t="s">
        <v>1190</v>
      </c>
      <c r="H870" s="195">
        <v>52101</v>
      </c>
      <c r="I870" s="103" t="s">
        <v>1212</v>
      </c>
      <c r="J870" s="179" t="s">
        <v>1226</v>
      </c>
      <c r="K870" s="61" t="s">
        <v>1227</v>
      </c>
      <c r="L870" s="157"/>
      <c r="M870" s="206" t="s">
        <v>117</v>
      </c>
      <c r="N870" s="165" t="s">
        <v>55</v>
      </c>
      <c r="O870" s="128">
        <v>0</v>
      </c>
      <c r="P870" s="190">
        <v>0</v>
      </c>
      <c r="Q870" s="102" t="s">
        <v>526</v>
      </c>
      <c r="R870" s="161">
        <f t="shared" si="220"/>
        <v>0</v>
      </c>
      <c r="S870" s="162">
        <v>0</v>
      </c>
      <c r="T870" s="162">
        <v>0</v>
      </c>
      <c r="U870" s="162">
        <v>0</v>
      </c>
      <c r="V870" s="162">
        <v>0</v>
      </c>
      <c r="W870" s="162">
        <v>0</v>
      </c>
      <c r="X870" s="162">
        <v>0</v>
      </c>
      <c r="Y870" s="162">
        <v>0</v>
      </c>
      <c r="Z870" s="162">
        <v>0</v>
      </c>
      <c r="AA870" s="162">
        <v>0</v>
      </c>
      <c r="AB870" s="162">
        <v>0</v>
      </c>
      <c r="AC870" s="162">
        <f t="shared" si="221"/>
        <v>0</v>
      </c>
      <c r="AD870" s="162">
        <v>0</v>
      </c>
    </row>
    <row r="871" spans="1:30" s="79" customFormat="1" x14ac:dyDescent="0.3">
      <c r="A871" s="96" t="s">
        <v>24</v>
      </c>
      <c r="B871" s="96" t="s">
        <v>278</v>
      </c>
      <c r="C871" s="96" t="s">
        <v>278</v>
      </c>
      <c r="D871" s="97" t="s">
        <v>1</v>
      </c>
      <c r="E871" s="98" t="s">
        <v>2</v>
      </c>
      <c r="F871" s="177" t="s">
        <v>1</v>
      </c>
      <c r="G871" s="98" t="s">
        <v>1190</v>
      </c>
      <c r="H871" s="195">
        <v>56902</v>
      </c>
      <c r="I871" s="103" t="s">
        <v>1228</v>
      </c>
      <c r="J871" s="179" t="s">
        <v>1229</v>
      </c>
      <c r="K871" s="63" t="s">
        <v>1230</v>
      </c>
      <c r="L871" s="157"/>
      <c r="M871" s="206" t="s">
        <v>117</v>
      </c>
      <c r="N871" s="165" t="s">
        <v>55</v>
      </c>
      <c r="O871" s="128">
        <v>0</v>
      </c>
      <c r="P871" s="190">
        <v>0</v>
      </c>
      <c r="Q871" s="102" t="s">
        <v>526</v>
      </c>
      <c r="R871" s="161">
        <f>+ROUND(P871*O871,0)</f>
        <v>0</v>
      </c>
      <c r="S871" s="162">
        <v>0</v>
      </c>
      <c r="T871" s="162">
        <v>0</v>
      </c>
      <c r="U871" s="162">
        <v>0</v>
      </c>
      <c r="V871" s="162">
        <v>0</v>
      </c>
      <c r="W871" s="162">
        <v>0</v>
      </c>
      <c r="X871" s="162">
        <v>0</v>
      </c>
      <c r="Y871" s="162">
        <v>0</v>
      </c>
      <c r="Z871" s="162">
        <v>0</v>
      </c>
      <c r="AA871" s="162">
        <v>0</v>
      </c>
      <c r="AB871" s="162">
        <v>0</v>
      </c>
      <c r="AC871" s="162">
        <f t="shared" si="221"/>
        <v>0</v>
      </c>
      <c r="AD871" s="162">
        <v>0</v>
      </c>
    </row>
    <row r="872" spans="1:30" s="168" customFormat="1" ht="54.6" customHeight="1" x14ac:dyDescent="0.3">
      <c r="A872" s="96" t="s">
        <v>24</v>
      </c>
      <c r="B872" s="96" t="s">
        <v>1231</v>
      </c>
      <c r="C872" s="96" t="s">
        <v>1231</v>
      </c>
      <c r="D872" s="97" t="s">
        <v>1232</v>
      </c>
      <c r="E872" s="98" t="s">
        <v>274</v>
      </c>
      <c r="F872" s="97" t="s">
        <v>1233</v>
      </c>
      <c r="G872" s="98" t="s">
        <v>276</v>
      </c>
      <c r="H872" s="195">
        <v>26102</v>
      </c>
      <c r="I872" s="61" t="s">
        <v>1234</v>
      </c>
      <c r="J872" s="63" t="s">
        <v>1235</v>
      </c>
      <c r="K872" s="61" t="s">
        <v>1236</v>
      </c>
      <c r="L872" s="212"/>
      <c r="M872" s="101" t="s">
        <v>117</v>
      </c>
      <c r="N872" s="194" t="s">
        <v>55</v>
      </c>
      <c r="O872" s="213">
        <v>1</v>
      </c>
      <c r="P872" s="214">
        <v>6100</v>
      </c>
      <c r="Q872" s="102" t="s">
        <v>51</v>
      </c>
      <c r="R872" s="215">
        <f t="shared" ref="R872:R922" si="222">+ROUND(P872*O872,0)</f>
        <v>6100</v>
      </c>
      <c r="S872" s="162">
        <v>0</v>
      </c>
      <c r="T872" s="162">
        <v>0</v>
      </c>
      <c r="U872" s="162">
        <v>0</v>
      </c>
      <c r="V872" s="162">
        <v>0</v>
      </c>
      <c r="W872" s="162">
        <v>0</v>
      </c>
      <c r="X872" s="162">
        <v>0</v>
      </c>
      <c r="Y872" s="162">
        <v>0</v>
      </c>
      <c r="Z872" s="162">
        <v>0</v>
      </c>
      <c r="AA872" s="162">
        <v>0</v>
      </c>
      <c r="AB872" s="162">
        <v>0</v>
      </c>
      <c r="AC872" s="162">
        <v>6100</v>
      </c>
      <c r="AD872" s="162">
        <v>0</v>
      </c>
    </row>
    <row r="873" spans="1:30" s="168" customFormat="1" ht="54.6" customHeight="1" x14ac:dyDescent="0.3">
      <c r="A873" s="96" t="s">
        <v>24</v>
      </c>
      <c r="B873" s="96" t="s">
        <v>1231</v>
      </c>
      <c r="C873" s="96" t="s">
        <v>1231</v>
      </c>
      <c r="D873" s="97" t="s">
        <v>1232</v>
      </c>
      <c r="E873" s="98" t="s">
        <v>274</v>
      </c>
      <c r="F873" s="97" t="s">
        <v>1237</v>
      </c>
      <c r="G873" s="98" t="s">
        <v>280</v>
      </c>
      <c r="H873" s="195">
        <v>26103</v>
      </c>
      <c r="I873" s="61" t="s">
        <v>1234</v>
      </c>
      <c r="J873" s="63" t="s">
        <v>1238</v>
      </c>
      <c r="K873" s="61" t="s">
        <v>1236</v>
      </c>
      <c r="L873" s="212"/>
      <c r="M873" s="101" t="s">
        <v>117</v>
      </c>
      <c r="N873" s="194" t="s">
        <v>55</v>
      </c>
      <c r="O873" s="213">
        <v>1</v>
      </c>
      <c r="P873" s="214">
        <v>9318</v>
      </c>
      <c r="Q873" s="102" t="s">
        <v>51</v>
      </c>
      <c r="R873" s="215">
        <f t="shared" si="222"/>
        <v>9318</v>
      </c>
      <c r="S873" s="162">
        <v>0</v>
      </c>
      <c r="T873" s="162">
        <v>0</v>
      </c>
      <c r="U873" s="162">
        <v>0</v>
      </c>
      <c r="V873" s="162">
        <v>0</v>
      </c>
      <c r="W873" s="162">
        <v>0</v>
      </c>
      <c r="X873" s="162">
        <v>0</v>
      </c>
      <c r="Y873" s="162">
        <v>0</v>
      </c>
      <c r="Z873" s="162">
        <v>0</v>
      </c>
      <c r="AA873" s="162">
        <v>0</v>
      </c>
      <c r="AB873" s="162">
        <v>0</v>
      </c>
      <c r="AC873" s="162">
        <v>9318</v>
      </c>
      <c r="AD873" s="162">
        <v>0</v>
      </c>
    </row>
    <row r="874" spans="1:30" s="168" customFormat="1" ht="54.6" customHeight="1" x14ac:dyDescent="0.3">
      <c r="A874" s="96" t="s">
        <v>24</v>
      </c>
      <c r="B874" s="96" t="s">
        <v>1231</v>
      </c>
      <c r="C874" s="96" t="s">
        <v>1231</v>
      </c>
      <c r="D874" s="97" t="s">
        <v>1232</v>
      </c>
      <c r="E874" s="98" t="s">
        <v>2</v>
      </c>
      <c r="F874" s="97" t="s">
        <v>1232</v>
      </c>
      <c r="G874" s="98" t="s">
        <v>3</v>
      </c>
      <c r="H874" s="195">
        <v>26104</v>
      </c>
      <c r="I874" s="61" t="s">
        <v>1234</v>
      </c>
      <c r="J874" s="63" t="s">
        <v>1239</v>
      </c>
      <c r="K874" s="61" t="s">
        <v>1236</v>
      </c>
      <c r="L874" s="212"/>
      <c r="M874" s="101" t="s">
        <v>117</v>
      </c>
      <c r="N874" s="194" t="s">
        <v>55</v>
      </c>
      <c r="O874" s="213">
        <v>1</v>
      </c>
      <c r="P874" s="214">
        <v>18000</v>
      </c>
      <c r="Q874" s="102" t="s">
        <v>51</v>
      </c>
      <c r="R874" s="215">
        <f t="shared" si="222"/>
        <v>18000</v>
      </c>
      <c r="S874" s="162">
        <v>0</v>
      </c>
      <c r="T874" s="162">
        <v>0</v>
      </c>
      <c r="U874" s="162">
        <v>0</v>
      </c>
      <c r="V874" s="162">
        <v>0</v>
      </c>
      <c r="W874" s="162">
        <v>0</v>
      </c>
      <c r="X874" s="162">
        <v>0</v>
      </c>
      <c r="Y874" s="162">
        <v>0</v>
      </c>
      <c r="Z874" s="162">
        <v>0</v>
      </c>
      <c r="AA874" s="162">
        <v>0</v>
      </c>
      <c r="AB874" s="162">
        <v>0</v>
      </c>
      <c r="AC874" s="162">
        <v>18000</v>
      </c>
      <c r="AD874" s="162">
        <v>0</v>
      </c>
    </row>
    <row r="875" spans="1:30" s="168" customFormat="1" ht="54.6" customHeight="1" x14ac:dyDescent="0.3">
      <c r="A875" s="96" t="s">
        <v>24</v>
      </c>
      <c r="B875" s="96" t="s">
        <v>1231</v>
      </c>
      <c r="C875" s="96" t="s">
        <v>1231</v>
      </c>
      <c r="D875" s="97" t="s">
        <v>1232</v>
      </c>
      <c r="E875" s="98" t="s">
        <v>2</v>
      </c>
      <c r="F875" s="97" t="s">
        <v>1232</v>
      </c>
      <c r="G875" s="98" t="s">
        <v>3</v>
      </c>
      <c r="H875" s="195">
        <v>24901</v>
      </c>
      <c r="I875" s="61" t="s">
        <v>1240</v>
      </c>
      <c r="J875" s="63" t="s">
        <v>1241</v>
      </c>
      <c r="K875" s="61" t="s">
        <v>1242</v>
      </c>
      <c r="L875" s="212"/>
      <c r="M875" s="101" t="s">
        <v>117</v>
      </c>
      <c r="N875" s="194" t="s">
        <v>55</v>
      </c>
      <c r="O875" s="213">
        <v>1</v>
      </c>
      <c r="P875" s="214">
        <v>10</v>
      </c>
      <c r="Q875" s="102" t="s">
        <v>51</v>
      </c>
      <c r="R875" s="215">
        <f t="shared" si="222"/>
        <v>10</v>
      </c>
      <c r="S875" s="162">
        <v>0</v>
      </c>
      <c r="T875" s="162">
        <v>0</v>
      </c>
      <c r="U875" s="162">
        <v>0</v>
      </c>
      <c r="V875" s="162">
        <v>0</v>
      </c>
      <c r="W875" s="162">
        <v>0</v>
      </c>
      <c r="X875" s="162">
        <v>0</v>
      </c>
      <c r="Y875" s="162">
        <v>0</v>
      </c>
      <c r="Z875" s="162">
        <v>0</v>
      </c>
      <c r="AA875" s="162">
        <v>0</v>
      </c>
      <c r="AB875" s="162">
        <v>0</v>
      </c>
      <c r="AC875" s="162">
        <v>10</v>
      </c>
      <c r="AD875" s="162">
        <v>0</v>
      </c>
    </row>
    <row r="876" spans="1:30" s="168" customFormat="1" ht="54.6" customHeight="1" x14ac:dyDescent="0.3">
      <c r="A876" s="96" t="s">
        <v>24</v>
      </c>
      <c r="B876" s="96" t="s">
        <v>1231</v>
      </c>
      <c r="C876" s="96" t="s">
        <v>1231</v>
      </c>
      <c r="D876" s="97" t="s">
        <v>1232</v>
      </c>
      <c r="E876" s="98" t="s">
        <v>492</v>
      </c>
      <c r="F876" s="97" t="s">
        <v>1232</v>
      </c>
      <c r="G876" s="98" t="s">
        <v>3</v>
      </c>
      <c r="H876" s="195">
        <v>24901</v>
      </c>
      <c r="I876" s="61" t="s">
        <v>1243</v>
      </c>
      <c r="J876" s="63" t="s">
        <v>1244</v>
      </c>
      <c r="K876" s="61" t="s">
        <v>1245</v>
      </c>
      <c r="L876" s="212"/>
      <c r="M876" s="101" t="s">
        <v>117</v>
      </c>
      <c r="N876" s="194" t="s">
        <v>55</v>
      </c>
      <c r="O876" s="213">
        <v>2</v>
      </c>
      <c r="P876" s="214">
        <v>90</v>
      </c>
      <c r="Q876" s="102" t="s">
        <v>51</v>
      </c>
      <c r="R876" s="215">
        <f t="shared" si="222"/>
        <v>180</v>
      </c>
      <c r="S876" s="162">
        <v>0</v>
      </c>
      <c r="T876" s="162">
        <v>0</v>
      </c>
      <c r="U876" s="162">
        <v>0</v>
      </c>
      <c r="V876" s="162">
        <v>0</v>
      </c>
      <c r="W876" s="162">
        <v>0</v>
      </c>
      <c r="X876" s="162">
        <v>0</v>
      </c>
      <c r="Y876" s="162">
        <v>0</v>
      </c>
      <c r="Z876" s="162">
        <v>0</v>
      </c>
      <c r="AA876" s="162">
        <v>0</v>
      </c>
      <c r="AB876" s="162">
        <v>0</v>
      </c>
      <c r="AC876" s="162">
        <v>180</v>
      </c>
      <c r="AD876" s="162">
        <v>0</v>
      </c>
    </row>
    <row r="877" spans="1:30" s="168" customFormat="1" ht="54.6" customHeight="1" x14ac:dyDescent="0.3">
      <c r="A877" s="96" t="s">
        <v>24</v>
      </c>
      <c r="B877" s="96" t="s">
        <v>1231</v>
      </c>
      <c r="C877" s="96" t="s">
        <v>1231</v>
      </c>
      <c r="D877" s="97" t="s">
        <v>1232</v>
      </c>
      <c r="E877" s="98" t="s">
        <v>492</v>
      </c>
      <c r="F877" s="97" t="s">
        <v>1232</v>
      </c>
      <c r="G877" s="98" t="s">
        <v>3</v>
      </c>
      <c r="H877" s="195">
        <v>24601</v>
      </c>
      <c r="I877" s="61" t="s">
        <v>1246</v>
      </c>
      <c r="J877" s="63" t="s">
        <v>483</v>
      </c>
      <c r="K877" s="61" t="s">
        <v>484</v>
      </c>
      <c r="L877" s="212"/>
      <c r="M877" s="101" t="s">
        <v>117</v>
      </c>
      <c r="N877" s="194" t="s">
        <v>55</v>
      </c>
      <c r="O877" s="213">
        <v>20</v>
      </c>
      <c r="P877" s="214">
        <v>23.6</v>
      </c>
      <c r="Q877" s="102" t="s">
        <v>51</v>
      </c>
      <c r="R877" s="215">
        <f t="shared" si="222"/>
        <v>472</v>
      </c>
      <c r="S877" s="162">
        <v>0</v>
      </c>
      <c r="T877" s="162">
        <v>0</v>
      </c>
      <c r="U877" s="162">
        <v>0</v>
      </c>
      <c r="V877" s="162">
        <v>0</v>
      </c>
      <c r="W877" s="162">
        <v>0</v>
      </c>
      <c r="X877" s="162">
        <v>0</v>
      </c>
      <c r="Y877" s="162">
        <v>0</v>
      </c>
      <c r="Z877" s="162">
        <v>0</v>
      </c>
      <c r="AA877" s="162">
        <v>0</v>
      </c>
      <c r="AB877" s="162">
        <v>0</v>
      </c>
      <c r="AC877" s="162">
        <v>472</v>
      </c>
      <c r="AD877" s="162">
        <v>0</v>
      </c>
    </row>
    <row r="878" spans="1:30" s="168" customFormat="1" ht="54.6" customHeight="1" x14ac:dyDescent="0.3">
      <c r="A878" s="96" t="s">
        <v>24</v>
      </c>
      <c r="B878" s="96" t="s">
        <v>1231</v>
      </c>
      <c r="C878" s="96" t="s">
        <v>1231</v>
      </c>
      <c r="D878" s="97" t="s">
        <v>1</v>
      </c>
      <c r="E878" s="98" t="s">
        <v>2</v>
      </c>
      <c r="F878" s="97" t="s">
        <v>1</v>
      </c>
      <c r="G878" s="98" t="s">
        <v>3</v>
      </c>
      <c r="H878" s="155">
        <v>24601</v>
      </c>
      <c r="I878" s="103" t="s">
        <v>1246</v>
      </c>
      <c r="J878" s="193" t="s">
        <v>483</v>
      </c>
      <c r="K878" s="61" t="s">
        <v>484</v>
      </c>
      <c r="L878" s="212"/>
      <c r="M878" s="101" t="s">
        <v>117</v>
      </c>
      <c r="N878" s="216" t="s">
        <v>1247</v>
      </c>
      <c r="O878" s="217">
        <v>4</v>
      </c>
      <c r="P878" s="214">
        <v>22</v>
      </c>
      <c r="Q878" s="102" t="s">
        <v>51</v>
      </c>
      <c r="R878" s="215">
        <f t="shared" si="222"/>
        <v>88</v>
      </c>
      <c r="S878" s="162">
        <v>0</v>
      </c>
      <c r="T878" s="162">
        <v>0</v>
      </c>
      <c r="U878" s="162">
        <v>0</v>
      </c>
      <c r="V878" s="162">
        <v>0</v>
      </c>
      <c r="W878" s="162">
        <v>0</v>
      </c>
      <c r="X878" s="162">
        <v>0</v>
      </c>
      <c r="Y878" s="162">
        <v>0</v>
      </c>
      <c r="Z878" s="162">
        <v>0</v>
      </c>
      <c r="AA878" s="162">
        <v>0</v>
      </c>
      <c r="AB878" s="162">
        <v>0</v>
      </c>
      <c r="AC878" s="162">
        <v>88</v>
      </c>
      <c r="AD878" s="162">
        <v>0</v>
      </c>
    </row>
    <row r="879" spans="1:30" s="168" customFormat="1" ht="54.6" customHeight="1" x14ac:dyDescent="0.3">
      <c r="A879" s="96" t="s">
        <v>24</v>
      </c>
      <c r="B879" s="96" t="s">
        <v>1231</v>
      </c>
      <c r="C879" s="96" t="s">
        <v>1231</v>
      </c>
      <c r="D879" s="97" t="s">
        <v>1</v>
      </c>
      <c r="E879" s="98" t="s">
        <v>2</v>
      </c>
      <c r="F879" s="97" t="s">
        <v>1</v>
      </c>
      <c r="G879" s="98" t="s">
        <v>3</v>
      </c>
      <c r="H879" s="155">
        <v>24801</v>
      </c>
      <c r="I879" s="103" t="s">
        <v>1248</v>
      </c>
      <c r="J879" s="193" t="s">
        <v>1249</v>
      </c>
      <c r="K879" s="61" t="s">
        <v>1250</v>
      </c>
      <c r="L879" s="212"/>
      <c r="M879" s="101" t="s">
        <v>117</v>
      </c>
      <c r="N879" s="216" t="s">
        <v>1247</v>
      </c>
      <c r="O879" s="217">
        <v>36</v>
      </c>
      <c r="P879" s="214">
        <v>158</v>
      </c>
      <c r="Q879" s="102" t="s">
        <v>51</v>
      </c>
      <c r="R879" s="215">
        <f t="shared" si="222"/>
        <v>5688</v>
      </c>
      <c r="S879" s="162">
        <v>0</v>
      </c>
      <c r="T879" s="162">
        <v>0</v>
      </c>
      <c r="U879" s="162">
        <v>0</v>
      </c>
      <c r="V879" s="162">
        <v>0</v>
      </c>
      <c r="W879" s="162">
        <v>0</v>
      </c>
      <c r="X879" s="162">
        <v>0</v>
      </c>
      <c r="Y879" s="162">
        <v>0</v>
      </c>
      <c r="Z879" s="162">
        <v>0</v>
      </c>
      <c r="AA879" s="162">
        <v>0</v>
      </c>
      <c r="AB879" s="162">
        <v>0</v>
      </c>
      <c r="AC879" s="162">
        <v>5688</v>
      </c>
      <c r="AD879" s="162">
        <v>0</v>
      </c>
    </row>
    <row r="880" spans="1:30" s="168" customFormat="1" ht="54.6" customHeight="1" x14ac:dyDescent="0.3">
      <c r="A880" s="96" t="s">
        <v>24</v>
      </c>
      <c r="B880" s="96" t="s">
        <v>1231</v>
      </c>
      <c r="C880" s="96" t="s">
        <v>1231</v>
      </c>
      <c r="D880" s="97" t="s">
        <v>1</v>
      </c>
      <c r="E880" s="98" t="s">
        <v>2</v>
      </c>
      <c r="F880" s="97" t="s">
        <v>1</v>
      </c>
      <c r="G880" s="98" t="s">
        <v>3</v>
      </c>
      <c r="H880" s="155">
        <v>29101</v>
      </c>
      <c r="I880" s="103"/>
      <c r="J880" s="193" t="s">
        <v>1251</v>
      </c>
      <c r="K880" s="61" t="s">
        <v>1252</v>
      </c>
      <c r="L880" s="212"/>
      <c r="M880" s="101" t="s">
        <v>117</v>
      </c>
      <c r="N880" s="216" t="s">
        <v>1247</v>
      </c>
      <c r="O880" s="217">
        <v>2</v>
      </c>
      <c r="P880" s="214">
        <v>76</v>
      </c>
      <c r="Q880" s="102" t="s">
        <v>51</v>
      </c>
      <c r="R880" s="215">
        <f t="shared" si="222"/>
        <v>152</v>
      </c>
      <c r="S880" s="162">
        <v>0</v>
      </c>
      <c r="T880" s="162">
        <v>0</v>
      </c>
      <c r="U880" s="162">
        <v>0</v>
      </c>
      <c r="V880" s="162">
        <v>0</v>
      </c>
      <c r="W880" s="162">
        <v>0</v>
      </c>
      <c r="X880" s="162">
        <v>0</v>
      </c>
      <c r="Y880" s="162">
        <v>0</v>
      </c>
      <c r="Z880" s="162">
        <v>0</v>
      </c>
      <c r="AA880" s="162">
        <v>0</v>
      </c>
      <c r="AB880" s="162">
        <v>0</v>
      </c>
      <c r="AC880" s="162">
        <v>152</v>
      </c>
      <c r="AD880" s="162">
        <v>0</v>
      </c>
    </row>
    <row r="881" spans="1:30" s="168" customFormat="1" ht="54.6" customHeight="1" x14ac:dyDescent="0.3">
      <c r="A881" s="96" t="s">
        <v>24</v>
      </c>
      <c r="B881" s="96" t="s">
        <v>1231</v>
      </c>
      <c r="C881" s="96" t="s">
        <v>1231</v>
      </c>
      <c r="D881" s="97" t="s">
        <v>1</v>
      </c>
      <c r="E881" s="98" t="s">
        <v>2</v>
      </c>
      <c r="F881" s="97" t="s">
        <v>1</v>
      </c>
      <c r="G881" s="98" t="s">
        <v>3</v>
      </c>
      <c r="H881" s="155">
        <v>29101</v>
      </c>
      <c r="I881" s="103"/>
      <c r="J881" s="193" t="s">
        <v>310</v>
      </c>
      <c r="K881" s="61" t="s">
        <v>1253</v>
      </c>
      <c r="L881" s="212"/>
      <c r="M881" s="101" t="s">
        <v>117</v>
      </c>
      <c r="N881" s="216" t="s">
        <v>1247</v>
      </c>
      <c r="O881" s="217">
        <v>2</v>
      </c>
      <c r="P881" s="214">
        <v>66</v>
      </c>
      <c r="Q881" s="102" t="s">
        <v>51</v>
      </c>
      <c r="R881" s="215">
        <f t="shared" si="222"/>
        <v>132</v>
      </c>
      <c r="S881" s="162">
        <v>0</v>
      </c>
      <c r="T881" s="162">
        <v>0</v>
      </c>
      <c r="U881" s="162">
        <v>0</v>
      </c>
      <c r="V881" s="162">
        <v>0</v>
      </c>
      <c r="W881" s="162">
        <v>0</v>
      </c>
      <c r="X881" s="162">
        <v>0</v>
      </c>
      <c r="Y881" s="162">
        <v>0</v>
      </c>
      <c r="Z881" s="162">
        <v>0</v>
      </c>
      <c r="AA881" s="162">
        <v>0</v>
      </c>
      <c r="AB881" s="162">
        <v>0</v>
      </c>
      <c r="AC881" s="162">
        <v>132</v>
      </c>
      <c r="AD881" s="162">
        <v>0</v>
      </c>
    </row>
    <row r="882" spans="1:30" s="168" customFormat="1" ht="54.6" customHeight="1" x14ac:dyDescent="0.3">
      <c r="A882" s="96" t="s">
        <v>24</v>
      </c>
      <c r="B882" s="96" t="s">
        <v>1231</v>
      </c>
      <c r="C882" s="96" t="s">
        <v>1231</v>
      </c>
      <c r="D882" s="97" t="s">
        <v>1</v>
      </c>
      <c r="E882" s="98" t="s">
        <v>2</v>
      </c>
      <c r="F882" s="97" t="s">
        <v>1</v>
      </c>
      <c r="G882" s="98" t="s">
        <v>3</v>
      </c>
      <c r="H882" s="155">
        <v>21101</v>
      </c>
      <c r="I882" s="103" t="s">
        <v>1254</v>
      </c>
      <c r="J882" s="193" t="s">
        <v>1255</v>
      </c>
      <c r="K882" s="61" t="s">
        <v>1256</v>
      </c>
      <c r="L882" s="212"/>
      <c r="M882" s="101" t="s">
        <v>117</v>
      </c>
      <c r="N882" s="216" t="s">
        <v>1247</v>
      </c>
      <c r="O882" s="217">
        <v>1</v>
      </c>
      <c r="P882" s="214">
        <v>75</v>
      </c>
      <c r="Q882" s="102" t="s">
        <v>51</v>
      </c>
      <c r="R882" s="215">
        <f t="shared" si="222"/>
        <v>75</v>
      </c>
      <c r="S882" s="162">
        <v>0</v>
      </c>
      <c r="T882" s="162">
        <v>0</v>
      </c>
      <c r="U882" s="162">
        <v>0</v>
      </c>
      <c r="V882" s="162">
        <v>0</v>
      </c>
      <c r="W882" s="162">
        <v>0</v>
      </c>
      <c r="X882" s="162">
        <v>0</v>
      </c>
      <c r="Y882" s="162">
        <v>0</v>
      </c>
      <c r="Z882" s="162">
        <v>0</v>
      </c>
      <c r="AA882" s="162">
        <v>0</v>
      </c>
      <c r="AB882" s="162">
        <v>0</v>
      </c>
      <c r="AC882" s="162">
        <v>75</v>
      </c>
      <c r="AD882" s="162">
        <v>0</v>
      </c>
    </row>
    <row r="883" spans="1:30" s="168" customFormat="1" ht="54.6" customHeight="1" x14ac:dyDescent="0.3">
      <c r="A883" s="96" t="s">
        <v>24</v>
      </c>
      <c r="B883" s="96" t="s">
        <v>1231</v>
      </c>
      <c r="C883" s="96" t="s">
        <v>1231</v>
      </c>
      <c r="D883" s="97" t="s">
        <v>1</v>
      </c>
      <c r="E883" s="98" t="s">
        <v>2</v>
      </c>
      <c r="F883" s="97" t="s">
        <v>1</v>
      </c>
      <c r="G883" s="98" t="s">
        <v>3</v>
      </c>
      <c r="H883" s="155">
        <v>21101</v>
      </c>
      <c r="I883" s="103" t="s">
        <v>1254</v>
      </c>
      <c r="J883" s="193" t="s">
        <v>1257</v>
      </c>
      <c r="K883" s="61" t="s">
        <v>368</v>
      </c>
      <c r="L883" s="212"/>
      <c r="M883" s="101" t="s">
        <v>117</v>
      </c>
      <c r="N883" s="216" t="s">
        <v>1247</v>
      </c>
      <c r="O883" s="217">
        <v>4</v>
      </c>
      <c r="P883" s="214">
        <v>125</v>
      </c>
      <c r="Q883" s="102" t="s">
        <v>51</v>
      </c>
      <c r="R883" s="215">
        <f t="shared" si="222"/>
        <v>500</v>
      </c>
      <c r="S883" s="162">
        <v>0</v>
      </c>
      <c r="T883" s="162">
        <v>0</v>
      </c>
      <c r="U883" s="162">
        <v>0</v>
      </c>
      <c r="V883" s="162">
        <v>0</v>
      </c>
      <c r="W883" s="162">
        <v>0</v>
      </c>
      <c r="X883" s="162">
        <v>0</v>
      </c>
      <c r="Y883" s="162">
        <v>0</v>
      </c>
      <c r="Z883" s="162">
        <v>0</v>
      </c>
      <c r="AA883" s="162">
        <v>0</v>
      </c>
      <c r="AB883" s="162">
        <v>0</v>
      </c>
      <c r="AC883" s="162">
        <v>500</v>
      </c>
      <c r="AD883" s="162">
        <v>0</v>
      </c>
    </row>
    <row r="884" spans="1:30" s="168" customFormat="1" ht="54.6" customHeight="1" x14ac:dyDescent="0.3">
      <c r="A884" s="96" t="s">
        <v>24</v>
      </c>
      <c r="B884" s="96" t="s">
        <v>1231</v>
      </c>
      <c r="C884" s="96" t="s">
        <v>1231</v>
      </c>
      <c r="D884" s="97" t="s">
        <v>1</v>
      </c>
      <c r="E884" s="98" t="s">
        <v>2</v>
      </c>
      <c r="F884" s="97" t="s">
        <v>1</v>
      </c>
      <c r="G884" s="98" t="s">
        <v>3</v>
      </c>
      <c r="H884" s="155">
        <v>21101</v>
      </c>
      <c r="I884" s="103" t="s">
        <v>1254</v>
      </c>
      <c r="J884" s="193" t="s">
        <v>509</v>
      </c>
      <c r="K884" s="61" t="s">
        <v>510</v>
      </c>
      <c r="L884" s="212"/>
      <c r="M884" s="101" t="s">
        <v>117</v>
      </c>
      <c r="N884" s="216" t="s">
        <v>1247</v>
      </c>
      <c r="O884" s="217">
        <v>2</v>
      </c>
      <c r="P884" s="214">
        <v>15</v>
      </c>
      <c r="Q884" s="102" t="s">
        <v>51</v>
      </c>
      <c r="R884" s="215">
        <f t="shared" si="222"/>
        <v>30</v>
      </c>
      <c r="S884" s="162">
        <v>0</v>
      </c>
      <c r="T884" s="162">
        <v>0</v>
      </c>
      <c r="U884" s="162">
        <v>0</v>
      </c>
      <c r="V884" s="162">
        <v>0</v>
      </c>
      <c r="W884" s="162">
        <v>0</v>
      </c>
      <c r="X884" s="162">
        <v>0</v>
      </c>
      <c r="Y884" s="162">
        <v>0</v>
      </c>
      <c r="Z884" s="162">
        <v>0</v>
      </c>
      <c r="AA884" s="162">
        <v>0</v>
      </c>
      <c r="AB884" s="162">
        <v>0</v>
      </c>
      <c r="AC884" s="162">
        <v>30</v>
      </c>
      <c r="AD884" s="162">
        <v>0</v>
      </c>
    </row>
    <row r="885" spans="1:30" s="168" customFormat="1" ht="54.6" customHeight="1" x14ac:dyDescent="0.3">
      <c r="A885" s="96" t="s">
        <v>24</v>
      </c>
      <c r="B885" s="96" t="s">
        <v>1231</v>
      </c>
      <c r="C885" s="96" t="s">
        <v>1231</v>
      </c>
      <c r="D885" s="97" t="s">
        <v>1</v>
      </c>
      <c r="E885" s="98" t="s">
        <v>2</v>
      </c>
      <c r="F885" s="97" t="s">
        <v>1</v>
      </c>
      <c r="G885" s="98" t="s">
        <v>3</v>
      </c>
      <c r="H885" s="155">
        <v>24601</v>
      </c>
      <c r="I885" s="103" t="s">
        <v>1246</v>
      </c>
      <c r="J885" s="193" t="s">
        <v>1258</v>
      </c>
      <c r="K885" s="61" t="s">
        <v>1259</v>
      </c>
      <c r="L885" s="212"/>
      <c r="M885" s="101" t="s">
        <v>117</v>
      </c>
      <c r="N885" s="216" t="s">
        <v>1247</v>
      </c>
      <c r="O885" s="217">
        <v>2</v>
      </c>
      <c r="P885" s="214">
        <v>235</v>
      </c>
      <c r="Q885" s="102" t="s">
        <v>51</v>
      </c>
      <c r="R885" s="215">
        <f t="shared" si="222"/>
        <v>470</v>
      </c>
      <c r="S885" s="162">
        <v>0</v>
      </c>
      <c r="T885" s="162">
        <v>0</v>
      </c>
      <c r="U885" s="162">
        <v>0</v>
      </c>
      <c r="V885" s="162">
        <v>0</v>
      </c>
      <c r="W885" s="162">
        <v>0</v>
      </c>
      <c r="X885" s="162">
        <v>0</v>
      </c>
      <c r="Y885" s="162">
        <v>0</v>
      </c>
      <c r="Z885" s="162">
        <v>0</v>
      </c>
      <c r="AA885" s="162">
        <v>0</v>
      </c>
      <c r="AB885" s="162">
        <v>0</v>
      </c>
      <c r="AC885" s="162">
        <v>470</v>
      </c>
      <c r="AD885" s="162">
        <v>0</v>
      </c>
    </row>
    <row r="886" spans="1:30" s="168" customFormat="1" ht="54.6" customHeight="1" x14ac:dyDescent="0.3">
      <c r="A886" s="96" t="s">
        <v>24</v>
      </c>
      <c r="B886" s="96" t="s">
        <v>1231</v>
      </c>
      <c r="C886" s="96" t="s">
        <v>1231</v>
      </c>
      <c r="D886" s="97" t="s">
        <v>1</v>
      </c>
      <c r="E886" s="98" t="s">
        <v>2</v>
      </c>
      <c r="F886" s="97" t="s">
        <v>1</v>
      </c>
      <c r="G886" s="98" t="s">
        <v>3</v>
      </c>
      <c r="H886" s="155">
        <v>29101</v>
      </c>
      <c r="I886" s="103" t="s">
        <v>43</v>
      </c>
      <c r="J886" s="193" t="s">
        <v>1260</v>
      </c>
      <c r="K886" s="61" t="s">
        <v>1261</v>
      </c>
      <c r="L886" s="212"/>
      <c r="M886" s="101" t="s">
        <v>117</v>
      </c>
      <c r="N886" s="216" t="s">
        <v>1247</v>
      </c>
      <c r="O886" s="217">
        <v>2</v>
      </c>
      <c r="P886" s="214">
        <v>76</v>
      </c>
      <c r="Q886" s="102" t="s">
        <v>51</v>
      </c>
      <c r="R886" s="215">
        <f t="shared" si="222"/>
        <v>152</v>
      </c>
      <c r="S886" s="162">
        <v>0</v>
      </c>
      <c r="T886" s="162">
        <v>0</v>
      </c>
      <c r="U886" s="162">
        <v>0</v>
      </c>
      <c r="V886" s="162">
        <v>0</v>
      </c>
      <c r="W886" s="162">
        <v>0</v>
      </c>
      <c r="X886" s="162">
        <v>0</v>
      </c>
      <c r="Y886" s="162">
        <v>0</v>
      </c>
      <c r="Z886" s="162">
        <v>0</v>
      </c>
      <c r="AA886" s="162">
        <v>0</v>
      </c>
      <c r="AB886" s="162">
        <v>0</v>
      </c>
      <c r="AC886" s="162">
        <v>152</v>
      </c>
      <c r="AD886" s="162">
        <v>0</v>
      </c>
    </row>
    <row r="887" spans="1:30" s="168" customFormat="1" ht="54.6" customHeight="1" x14ac:dyDescent="0.3">
      <c r="A887" s="96" t="s">
        <v>24</v>
      </c>
      <c r="B887" s="96" t="s">
        <v>1231</v>
      </c>
      <c r="C887" s="96" t="s">
        <v>1231</v>
      </c>
      <c r="D887" s="97" t="s">
        <v>1</v>
      </c>
      <c r="E887" s="98" t="s">
        <v>2</v>
      </c>
      <c r="F887" s="97" t="s">
        <v>1</v>
      </c>
      <c r="G887" s="98" t="s">
        <v>3</v>
      </c>
      <c r="H887" s="155">
        <v>24601</v>
      </c>
      <c r="I887" s="103" t="s">
        <v>1246</v>
      </c>
      <c r="J887" s="193" t="s">
        <v>1262</v>
      </c>
      <c r="K887" s="61" t="s">
        <v>1263</v>
      </c>
      <c r="L887" s="212"/>
      <c r="M887" s="101" t="s">
        <v>117</v>
      </c>
      <c r="N887" s="216" t="s">
        <v>1247</v>
      </c>
      <c r="O887" s="217">
        <v>1</v>
      </c>
      <c r="P887" s="214">
        <v>11</v>
      </c>
      <c r="Q887" s="102" t="s">
        <v>51</v>
      </c>
      <c r="R887" s="215">
        <f t="shared" si="222"/>
        <v>11</v>
      </c>
      <c r="S887" s="162">
        <v>0</v>
      </c>
      <c r="T887" s="162">
        <v>0</v>
      </c>
      <c r="U887" s="162">
        <v>0</v>
      </c>
      <c r="V887" s="162">
        <v>0</v>
      </c>
      <c r="W887" s="162">
        <v>0</v>
      </c>
      <c r="X887" s="162">
        <v>0</v>
      </c>
      <c r="Y887" s="162">
        <v>0</v>
      </c>
      <c r="Z887" s="162">
        <v>0</v>
      </c>
      <c r="AA887" s="162">
        <v>0</v>
      </c>
      <c r="AB887" s="162">
        <v>0</v>
      </c>
      <c r="AC887" s="162">
        <v>11</v>
      </c>
      <c r="AD887" s="162">
        <v>0</v>
      </c>
    </row>
    <row r="888" spans="1:30" s="168" customFormat="1" ht="54.6" customHeight="1" x14ac:dyDescent="0.3">
      <c r="A888" s="96" t="s">
        <v>24</v>
      </c>
      <c r="B888" s="96" t="s">
        <v>1231</v>
      </c>
      <c r="C888" s="96" t="s">
        <v>1231</v>
      </c>
      <c r="D888" s="97" t="s">
        <v>1</v>
      </c>
      <c r="E888" s="98" t="s">
        <v>2</v>
      </c>
      <c r="F888" s="97" t="s">
        <v>1</v>
      </c>
      <c r="G888" s="98" t="s">
        <v>3</v>
      </c>
      <c r="H888" s="155">
        <v>24601</v>
      </c>
      <c r="I888" s="103" t="s">
        <v>1246</v>
      </c>
      <c r="J888" s="193" t="s">
        <v>1264</v>
      </c>
      <c r="K888" s="61" t="s">
        <v>1265</v>
      </c>
      <c r="L888" s="212"/>
      <c r="M888" s="101" t="s">
        <v>117</v>
      </c>
      <c r="N888" s="216" t="s">
        <v>1247</v>
      </c>
      <c r="O888" s="217">
        <v>1</v>
      </c>
      <c r="P888" s="214">
        <v>115</v>
      </c>
      <c r="Q888" s="102" t="s">
        <v>51</v>
      </c>
      <c r="R888" s="215">
        <f t="shared" si="222"/>
        <v>115</v>
      </c>
      <c r="S888" s="162">
        <v>0</v>
      </c>
      <c r="T888" s="162">
        <v>0</v>
      </c>
      <c r="U888" s="162">
        <v>0</v>
      </c>
      <c r="V888" s="162">
        <v>0</v>
      </c>
      <c r="W888" s="162">
        <v>0</v>
      </c>
      <c r="X888" s="162">
        <v>0</v>
      </c>
      <c r="Y888" s="162">
        <v>0</v>
      </c>
      <c r="Z888" s="162">
        <v>0</v>
      </c>
      <c r="AA888" s="162">
        <v>0</v>
      </c>
      <c r="AB888" s="162">
        <v>0</v>
      </c>
      <c r="AC888" s="162">
        <v>115</v>
      </c>
      <c r="AD888" s="162">
        <v>0</v>
      </c>
    </row>
    <row r="889" spans="1:30" s="168" customFormat="1" ht="54.6" customHeight="1" x14ac:dyDescent="0.3">
      <c r="A889" s="96" t="s">
        <v>24</v>
      </c>
      <c r="B889" s="96" t="s">
        <v>1231</v>
      </c>
      <c r="C889" s="96" t="s">
        <v>1231</v>
      </c>
      <c r="D889" s="97" t="s">
        <v>1</v>
      </c>
      <c r="E889" s="98" t="s">
        <v>2</v>
      </c>
      <c r="F889" s="97" t="s">
        <v>1</v>
      </c>
      <c r="G889" s="98" t="s">
        <v>3</v>
      </c>
      <c r="H889" s="155">
        <v>24601</v>
      </c>
      <c r="I889" s="103" t="s">
        <v>1246</v>
      </c>
      <c r="J889" s="193" t="s">
        <v>1264</v>
      </c>
      <c r="K889" s="61" t="s">
        <v>1265</v>
      </c>
      <c r="L889" s="212"/>
      <c r="M889" s="101" t="s">
        <v>117</v>
      </c>
      <c r="N889" s="216" t="s">
        <v>1247</v>
      </c>
      <c r="O889" s="217">
        <v>1</v>
      </c>
      <c r="P889" s="214">
        <v>85</v>
      </c>
      <c r="Q889" s="102" t="s">
        <v>51</v>
      </c>
      <c r="R889" s="215">
        <f t="shared" si="222"/>
        <v>85</v>
      </c>
      <c r="S889" s="162">
        <v>0</v>
      </c>
      <c r="T889" s="162">
        <v>0</v>
      </c>
      <c r="U889" s="162">
        <v>0</v>
      </c>
      <c r="V889" s="162">
        <v>0</v>
      </c>
      <c r="W889" s="162">
        <v>0</v>
      </c>
      <c r="X889" s="162">
        <v>0</v>
      </c>
      <c r="Y889" s="162">
        <v>0</v>
      </c>
      <c r="Z889" s="162">
        <v>0</v>
      </c>
      <c r="AA889" s="162">
        <v>0</v>
      </c>
      <c r="AB889" s="162">
        <v>0</v>
      </c>
      <c r="AC889" s="162">
        <v>85</v>
      </c>
      <c r="AD889" s="162">
        <v>0</v>
      </c>
    </row>
    <row r="890" spans="1:30" s="168" customFormat="1" ht="54.6" customHeight="1" x14ac:dyDescent="0.3">
      <c r="A890" s="96" t="s">
        <v>24</v>
      </c>
      <c r="B890" s="96" t="s">
        <v>1231</v>
      </c>
      <c r="C890" s="96" t="s">
        <v>1231</v>
      </c>
      <c r="D890" s="97" t="s">
        <v>1</v>
      </c>
      <c r="E890" s="98" t="s">
        <v>2</v>
      </c>
      <c r="F890" s="97" t="s">
        <v>1</v>
      </c>
      <c r="G890" s="98" t="s">
        <v>3</v>
      </c>
      <c r="H890" s="155">
        <v>29101</v>
      </c>
      <c r="I890" s="103" t="s">
        <v>43</v>
      </c>
      <c r="J890" s="193" t="s">
        <v>1266</v>
      </c>
      <c r="K890" s="61" t="s">
        <v>1267</v>
      </c>
      <c r="L890" s="212"/>
      <c r="M890" s="101" t="s">
        <v>117</v>
      </c>
      <c r="N890" s="216" t="s">
        <v>1247</v>
      </c>
      <c r="O890" s="217">
        <v>2</v>
      </c>
      <c r="P890" s="214">
        <v>66</v>
      </c>
      <c r="Q890" s="102" t="s">
        <v>51</v>
      </c>
      <c r="R890" s="215">
        <f t="shared" si="222"/>
        <v>132</v>
      </c>
      <c r="S890" s="162">
        <v>0</v>
      </c>
      <c r="T890" s="162">
        <v>0</v>
      </c>
      <c r="U890" s="162">
        <v>0</v>
      </c>
      <c r="V890" s="162">
        <v>0</v>
      </c>
      <c r="W890" s="162">
        <v>0</v>
      </c>
      <c r="X890" s="162">
        <v>0</v>
      </c>
      <c r="Y890" s="162">
        <v>0</v>
      </c>
      <c r="Z890" s="162">
        <v>0</v>
      </c>
      <c r="AA890" s="162">
        <v>0</v>
      </c>
      <c r="AB890" s="162">
        <v>0</v>
      </c>
      <c r="AC890" s="162">
        <v>132</v>
      </c>
      <c r="AD890" s="162">
        <v>0</v>
      </c>
    </row>
    <row r="891" spans="1:30" s="168" customFormat="1" ht="54.6" customHeight="1" x14ac:dyDescent="0.3">
      <c r="A891" s="96" t="s">
        <v>24</v>
      </c>
      <c r="B891" s="96" t="s">
        <v>1231</v>
      </c>
      <c r="C891" s="96" t="s">
        <v>1231</v>
      </c>
      <c r="D891" s="97" t="s">
        <v>1</v>
      </c>
      <c r="E891" s="98" t="s">
        <v>2</v>
      </c>
      <c r="F891" s="97" t="s">
        <v>1232</v>
      </c>
      <c r="G891" s="98" t="s">
        <v>3</v>
      </c>
      <c r="H891" s="155">
        <v>29901</v>
      </c>
      <c r="I891" s="103" t="s">
        <v>1268</v>
      </c>
      <c r="J891" s="193" t="s">
        <v>1269</v>
      </c>
      <c r="K891" s="61" t="s">
        <v>1270</v>
      </c>
      <c r="L891" s="212"/>
      <c r="M891" s="101" t="s">
        <v>117</v>
      </c>
      <c r="N891" s="216" t="s">
        <v>1247</v>
      </c>
      <c r="O891" s="217">
        <v>1</v>
      </c>
      <c r="P891" s="214">
        <v>1148</v>
      </c>
      <c r="Q891" s="102" t="s">
        <v>51</v>
      </c>
      <c r="R891" s="215">
        <f t="shared" si="222"/>
        <v>1148</v>
      </c>
      <c r="S891" s="162">
        <v>0</v>
      </c>
      <c r="T891" s="162">
        <v>0</v>
      </c>
      <c r="U891" s="162">
        <v>0</v>
      </c>
      <c r="V891" s="162">
        <v>0</v>
      </c>
      <c r="W891" s="162">
        <v>0</v>
      </c>
      <c r="X891" s="162">
        <v>0</v>
      </c>
      <c r="Y891" s="162">
        <v>0</v>
      </c>
      <c r="Z891" s="162">
        <v>0</v>
      </c>
      <c r="AA891" s="162">
        <v>0</v>
      </c>
      <c r="AB891" s="162">
        <v>0</v>
      </c>
      <c r="AC891" s="162">
        <v>1148</v>
      </c>
      <c r="AD891" s="162">
        <v>0</v>
      </c>
    </row>
    <row r="892" spans="1:30" s="168" customFormat="1" ht="54.6" customHeight="1" x14ac:dyDescent="0.3">
      <c r="A892" s="96" t="s">
        <v>24</v>
      </c>
      <c r="B892" s="96" t="s">
        <v>1231</v>
      </c>
      <c r="C892" s="96" t="s">
        <v>1231</v>
      </c>
      <c r="D892" s="97" t="s">
        <v>1</v>
      </c>
      <c r="E892" s="98" t="s">
        <v>2</v>
      </c>
      <c r="F892" s="97" t="s">
        <v>1232</v>
      </c>
      <c r="G892" s="98" t="s">
        <v>3</v>
      </c>
      <c r="H892" s="155">
        <v>29401</v>
      </c>
      <c r="I892" s="103" t="s">
        <v>1271</v>
      </c>
      <c r="J892" s="193" t="s">
        <v>1272</v>
      </c>
      <c r="K892" s="61" t="s">
        <v>1273</v>
      </c>
      <c r="L892" s="212"/>
      <c r="M892" s="101" t="s">
        <v>117</v>
      </c>
      <c r="N892" s="216" t="s">
        <v>1247</v>
      </c>
      <c r="O892" s="217">
        <v>2</v>
      </c>
      <c r="P892" s="214">
        <v>1699</v>
      </c>
      <c r="Q892" s="102" t="s">
        <v>51</v>
      </c>
      <c r="R892" s="215">
        <f t="shared" si="222"/>
        <v>3398</v>
      </c>
      <c r="S892" s="162">
        <v>0</v>
      </c>
      <c r="T892" s="162">
        <v>0</v>
      </c>
      <c r="U892" s="162">
        <v>0</v>
      </c>
      <c r="V892" s="162">
        <v>0</v>
      </c>
      <c r="W892" s="162">
        <v>0</v>
      </c>
      <c r="X892" s="162">
        <v>0</v>
      </c>
      <c r="Y892" s="162">
        <v>0</v>
      </c>
      <c r="Z892" s="162">
        <v>0</v>
      </c>
      <c r="AA892" s="162">
        <v>0</v>
      </c>
      <c r="AB892" s="162">
        <v>0</v>
      </c>
      <c r="AC892" s="162">
        <v>3398</v>
      </c>
      <c r="AD892" s="162">
        <v>0</v>
      </c>
    </row>
    <row r="893" spans="1:30" s="168" customFormat="1" ht="54.6" customHeight="1" x14ac:dyDescent="0.3">
      <c r="A893" s="96" t="s">
        <v>24</v>
      </c>
      <c r="B893" s="96" t="s">
        <v>1231</v>
      </c>
      <c r="C893" s="96" t="s">
        <v>1231</v>
      </c>
      <c r="D893" s="97" t="s">
        <v>1</v>
      </c>
      <c r="E893" s="98" t="s">
        <v>2</v>
      </c>
      <c r="F893" s="97" t="s">
        <v>1232</v>
      </c>
      <c r="G893" s="98" t="s">
        <v>3</v>
      </c>
      <c r="H893" s="155">
        <v>29401</v>
      </c>
      <c r="I893" s="103" t="s">
        <v>1274</v>
      </c>
      <c r="J893" s="193" t="s">
        <v>1275</v>
      </c>
      <c r="K893" s="61" t="s">
        <v>1276</v>
      </c>
      <c r="L893" s="212"/>
      <c r="M893" s="101" t="s">
        <v>117</v>
      </c>
      <c r="N893" s="216" t="s">
        <v>1247</v>
      </c>
      <c r="O893" s="217">
        <v>1</v>
      </c>
      <c r="P893" s="214">
        <v>638</v>
      </c>
      <c r="Q893" s="102" t="s">
        <v>51</v>
      </c>
      <c r="R893" s="215">
        <f t="shared" si="222"/>
        <v>638</v>
      </c>
      <c r="S893" s="162">
        <v>0</v>
      </c>
      <c r="T893" s="162">
        <v>0</v>
      </c>
      <c r="U893" s="162">
        <v>0</v>
      </c>
      <c r="V893" s="162">
        <v>0</v>
      </c>
      <c r="W893" s="162">
        <v>0</v>
      </c>
      <c r="X893" s="162">
        <v>0</v>
      </c>
      <c r="Y893" s="162">
        <v>0</v>
      </c>
      <c r="Z893" s="162">
        <v>0</v>
      </c>
      <c r="AA893" s="162">
        <v>0</v>
      </c>
      <c r="AB893" s="162">
        <v>0</v>
      </c>
      <c r="AC893" s="162">
        <v>638</v>
      </c>
      <c r="AD893" s="162">
        <v>0</v>
      </c>
    </row>
    <row r="894" spans="1:30" s="168" customFormat="1" ht="54.6" customHeight="1" x14ac:dyDescent="0.3">
      <c r="A894" s="96" t="s">
        <v>24</v>
      </c>
      <c r="B894" s="96" t="s">
        <v>1231</v>
      </c>
      <c r="C894" s="96" t="s">
        <v>1231</v>
      </c>
      <c r="D894" s="97" t="s">
        <v>1</v>
      </c>
      <c r="E894" s="98" t="s">
        <v>2</v>
      </c>
      <c r="F894" s="97" t="s">
        <v>1232</v>
      </c>
      <c r="G894" s="98" t="s">
        <v>3</v>
      </c>
      <c r="H894" s="155">
        <v>29401</v>
      </c>
      <c r="I894" s="103" t="s">
        <v>1271</v>
      </c>
      <c r="J894" s="193" t="s">
        <v>1277</v>
      </c>
      <c r="K894" s="61" t="s">
        <v>1278</v>
      </c>
      <c r="L894" s="212"/>
      <c r="M894" s="101" t="s">
        <v>117</v>
      </c>
      <c r="N894" s="216" t="s">
        <v>1247</v>
      </c>
      <c r="O894" s="217">
        <v>1</v>
      </c>
      <c r="P894" s="214">
        <v>406</v>
      </c>
      <c r="Q894" s="102" t="s">
        <v>51</v>
      </c>
      <c r="R894" s="215">
        <f t="shared" si="222"/>
        <v>406</v>
      </c>
      <c r="S894" s="162">
        <v>0</v>
      </c>
      <c r="T894" s="162">
        <v>0</v>
      </c>
      <c r="U894" s="162">
        <v>0</v>
      </c>
      <c r="V894" s="162">
        <v>0</v>
      </c>
      <c r="W894" s="162">
        <v>0</v>
      </c>
      <c r="X894" s="162">
        <v>0</v>
      </c>
      <c r="Y894" s="162">
        <v>0</v>
      </c>
      <c r="Z894" s="162">
        <v>0</v>
      </c>
      <c r="AA894" s="162">
        <v>0</v>
      </c>
      <c r="AB894" s="162">
        <v>0</v>
      </c>
      <c r="AC894" s="162">
        <v>406</v>
      </c>
      <c r="AD894" s="162">
        <v>0</v>
      </c>
    </row>
    <row r="895" spans="1:30" s="168" customFormat="1" ht="54.6" customHeight="1" x14ac:dyDescent="0.3">
      <c r="A895" s="96" t="s">
        <v>24</v>
      </c>
      <c r="B895" s="96" t="s">
        <v>1231</v>
      </c>
      <c r="C895" s="96" t="s">
        <v>1231</v>
      </c>
      <c r="D895" s="97" t="s">
        <v>1</v>
      </c>
      <c r="E895" s="98" t="s">
        <v>2</v>
      </c>
      <c r="F895" s="97" t="s">
        <v>1232</v>
      </c>
      <c r="G895" s="98" t="s">
        <v>3</v>
      </c>
      <c r="H895" s="155">
        <v>24601</v>
      </c>
      <c r="I895" s="103" t="s">
        <v>1246</v>
      </c>
      <c r="J895" s="193" t="s">
        <v>1279</v>
      </c>
      <c r="K895" s="61" t="s">
        <v>1280</v>
      </c>
      <c r="L895" s="212"/>
      <c r="M895" s="101" t="s">
        <v>117</v>
      </c>
      <c r="N895" s="216" t="s">
        <v>1247</v>
      </c>
      <c r="O895" s="217">
        <v>1</v>
      </c>
      <c r="P895" s="214">
        <v>3717.8</v>
      </c>
      <c r="Q895" s="102" t="s">
        <v>51</v>
      </c>
      <c r="R895" s="215">
        <f t="shared" si="222"/>
        <v>3718</v>
      </c>
      <c r="S895" s="162">
        <v>0</v>
      </c>
      <c r="T895" s="162">
        <v>0</v>
      </c>
      <c r="U895" s="162">
        <v>0</v>
      </c>
      <c r="V895" s="162">
        <v>0</v>
      </c>
      <c r="W895" s="162">
        <v>0</v>
      </c>
      <c r="X895" s="162">
        <v>0</v>
      </c>
      <c r="Y895" s="162">
        <v>0</v>
      </c>
      <c r="Z895" s="162">
        <v>0</v>
      </c>
      <c r="AA895" s="162">
        <v>0</v>
      </c>
      <c r="AB895" s="162">
        <v>0</v>
      </c>
      <c r="AC895" s="162">
        <v>3718</v>
      </c>
      <c r="AD895" s="162">
        <v>0</v>
      </c>
    </row>
    <row r="896" spans="1:30" s="168" customFormat="1" ht="54.6" customHeight="1" x14ac:dyDescent="0.3">
      <c r="A896" s="96" t="s">
        <v>24</v>
      </c>
      <c r="B896" s="96" t="s">
        <v>1231</v>
      </c>
      <c r="C896" s="96" t="s">
        <v>1231</v>
      </c>
      <c r="D896" s="97" t="s">
        <v>1</v>
      </c>
      <c r="E896" s="98" t="s">
        <v>2</v>
      </c>
      <c r="F896" s="97" t="s">
        <v>1237</v>
      </c>
      <c r="G896" s="98" t="s">
        <v>276</v>
      </c>
      <c r="H896" s="155">
        <v>21401</v>
      </c>
      <c r="I896" s="103" t="s">
        <v>1281</v>
      </c>
      <c r="J896" s="193" t="s">
        <v>829</v>
      </c>
      <c r="K896" s="61" t="s">
        <v>830</v>
      </c>
      <c r="L896" s="212"/>
      <c r="M896" s="101" t="s">
        <v>117</v>
      </c>
      <c r="N896" s="216" t="s">
        <v>1247</v>
      </c>
      <c r="O896" s="217">
        <v>1</v>
      </c>
      <c r="P896" s="214">
        <v>1914</v>
      </c>
      <c r="Q896" s="102" t="s">
        <v>51</v>
      </c>
      <c r="R896" s="215">
        <f t="shared" si="222"/>
        <v>1914</v>
      </c>
      <c r="S896" s="162">
        <v>0</v>
      </c>
      <c r="T896" s="162">
        <v>0</v>
      </c>
      <c r="U896" s="162">
        <v>0</v>
      </c>
      <c r="V896" s="162">
        <v>0</v>
      </c>
      <c r="W896" s="162">
        <v>0</v>
      </c>
      <c r="X896" s="162">
        <v>0</v>
      </c>
      <c r="Y896" s="162">
        <v>0</v>
      </c>
      <c r="Z896" s="162">
        <v>0</v>
      </c>
      <c r="AA896" s="162">
        <v>0</v>
      </c>
      <c r="AB896" s="162">
        <v>0</v>
      </c>
      <c r="AC896" s="162">
        <v>1914</v>
      </c>
      <c r="AD896" s="162">
        <v>0</v>
      </c>
    </row>
    <row r="897" spans="1:30" s="168" customFormat="1" ht="54.6" customHeight="1" x14ac:dyDescent="0.3">
      <c r="A897" s="96" t="s">
        <v>24</v>
      </c>
      <c r="B897" s="96" t="s">
        <v>1231</v>
      </c>
      <c r="C897" s="96" t="s">
        <v>1231</v>
      </c>
      <c r="D897" s="97" t="s">
        <v>1</v>
      </c>
      <c r="E897" s="98" t="s">
        <v>2</v>
      </c>
      <c r="F897" s="97" t="s">
        <v>1237</v>
      </c>
      <c r="G897" s="98" t="s">
        <v>276</v>
      </c>
      <c r="H897" s="155">
        <v>21401</v>
      </c>
      <c r="I897" s="103" t="s">
        <v>1281</v>
      </c>
      <c r="J897" s="193" t="s">
        <v>1168</v>
      </c>
      <c r="K897" s="61" t="s">
        <v>1282</v>
      </c>
      <c r="L897" s="212"/>
      <c r="M897" s="101" t="s">
        <v>117</v>
      </c>
      <c r="N897" s="216" t="s">
        <v>1247</v>
      </c>
      <c r="O897" s="217">
        <v>3</v>
      </c>
      <c r="P897" s="214">
        <v>638</v>
      </c>
      <c r="Q897" s="102" t="s">
        <v>51</v>
      </c>
      <c r="R897" s="215">
        <f t="shared" si="222"/>
        <v>1914</v>
      </c>
      <c r="S897" s="162">
        <v>0</v>
      </c>
      <c r="T897" s="162">
        <v>0</v>
      </c>
      <c r="U897" s="162">
        <v>0</v>
      </c>
      <c r="V897" s="162">
        <v>0</v>
      </c>
      <c r="W897" s="162">
        <v>0</v>
      </c>
      <c r="X897" s="162">
        <v>0</v>
      </c>
      <c r="Y897" s="162">
        <v>0</v>
      </c>
      <c r="Z897" s="162">
        <v>0</v>
      </c>
      <c r="AA897" s="162">
        <v>0</v>
      </c>
      <c r="AB897" s="162">
        <v>0</v>
      </c>
      <c r="AC897" s="162">
        <v>1914</v>
      </c>
      <c r="AD897" s="162">
        <v>0</v>
      </c>
    </row>
    <row r="898" spans="1:30" s="168" customFormat="1" ht="54.6" customHeight="1" x14ac:dyDescent="0.25">
      <c r="A898" s="96" t="s">
        <v>24</v>
      </c>
      <c r="B898" s="96" t="s">
        <v>1231</v>
      </c>
      <c r="C898" s="96" t="s">
        <v>1231</v>
      </c>
      <c r="D898" s="97" t="s">
        <v>1</v>
      </c>
      <c r="E898" s="98" t="s">
        <v>492</v>
      </c>
      <c r="F898" s="97" t="s">
        <v>1283</v>
      </c>
      <c r="G898" s="98" t="s">
        <v>1149</v>
      </c>
      <c r="H898" s="155">
        <v>22106</v>
      </c>
      <c r="I898" s="103" t="s">
        <v>1284</v>
      </c>
      <c r="J898" s="218"/>
      <c r="K898" s="103" t="s">
        <v>1285</v>
      </c>
      <c r="L898" s="212"/>
      <c r="M898" s="101" t="s">
        <v>117</v>
      </c>
      <c r="N898" s="216" t="s">
        <v>1247</v>
      </c>
      <c r="O898" s="217">
        <v>1</v>
      </c>
      <c r="P898" s="214">
        <v>2148</v>
      </c>
      <c r="Q898" s="102" t="s">
        <v>51</v>
      </c>
      <c r="R898" s="215">
        <f t="shared" si="222"/>
        <v>2148</v>
      </c>
      <c r="S898" s="162">
        <v>0</v>
      </c>
      <c r="T898" s="162">
        <v>0</v>
      </c>
      <c r="U898" s="162">
        <v>0</v>
      </c>
      <c r="V898" s="162">
        <v>0</v>
      </c>
      <c r="W898" s="162">
        <v>0</v>
      </c>
      <c r="X898" s="162">
        <v>0</v>
      </c>
      <c r="Y898" s="162">
        <v>0</v>
      </c>
      <c r="Z898" s="162">
        <v>0</v>
      </c>
      <c r="AA898" s="162">
        <v>0</v>
      </c>
      <c r="AB898" s="162">
        <v>0</v>
      </c>
      <c r="AC898" s="162">
        <v>2148</v>
      </c>
      <c r="AD898" s="162">
        <v>0</v>
      </c>
    </row>
    <row r="899" spans="1:30" s="168" customFormat="1" ht="54.6" customHeight="1" x14ac:dyDescent="0.25">
      <c r="A899" s="96" t="s">
        <v>24</v>
      </c>
      <c r="B899" s="96" t="s">
        <v>1231</v>
      </c>
      <c r="C899" s="96" t="s">
        <v>1231</v>
      </c>
      <c r="D899" s="97" t="s">
        <v>1</v>
      </c>
      <c r="E899" s="98" t="s">
        <v>492</v>
      </c>
      <c r="F899" s="97" t="s">
        <v>1283</v>
      </c>
      <c r="G899" s="98" t="s">
        <v>1149</v>
      </c>
      <c r="H899" s="155">
        <v>44102</v>
      </c>
      <c r="I899" s="103" t="s">
        <v>1286</v>
      </c>
      <c r="J899" s="218"/>
      <c r="K899" s="103" t="s">
        <v>1287</v>
      </c>
      <c r="L899" s="212"/>
      <c r="M899" s="101" t="s">
        <v>117</v>
      </c>
      <c r="N899" s="216" t="s">
        <v>1247</v>
      </c>
      <c r="O899" s="217">
        <v>1</v>
      </c>
      <c r="P899" s="214">
        <v>1760</v>
      </c>
      <c r="Q899" s="102" t="s">
        <v>51</v>
      </c>
      <c r="R899" s="215">
        <f t="shared" si="222"/>
        <v>1760</v>
      </c>
      <c r="S899" s="162">
        <v>0</v>
      </c>
      <c r="T899" s="162">
        <v>0</v>
      </c>
      <c r="U899" s="162">
        <v>0</v>
      </c>
      <c r="V899" s="162">
        <v>0</v>
      </c>
      <c r="W899" s="162">
        <v>0</v>
      </c>
      <c r="X899" s="162">
        <v>0</v>
      </c>
      <c r="Y899" s="162">
        <v>0</v>
      </c>
      <c r="Z899" s="162">
        <v>0</v>
      </c>
      <c r="AA899" s="162">
        <v>0</v>
      </c>
      <c r="AB899" s="162">
        <v>0</v>
      </c>
      <c r="AC899" s="162">
        <v>1760</v>
      </c>
      <c r="AD899" s="162">
        <v>0</v>
      </c>
    </row>
    <row r="900" spans="1:30" s="168" customFormat="1" ht="54.6" customHeight="1" x14ac:dyDescent="0.25">
      <c r="A900" s="96" t="s">
        <v>24</v>
      </c>
      <c r="B900" s="96" t="s">
        <v>1231</v>
      </c>
      <c r="C900" s="96" t="s">
        <v>1231</v>
      </c>
      <c r="D900" s="97" t="s">
        <v>1</v>
      </c>
      <c r="E900" s="98" t="s">
        <v>710</v>
      </c>
      <c r="F900" s="97" t="s">
        <v>1288</v>
      </c>
      <c r="G900" s="98" t="s">
        <v>712</v>
      </c>
      <c r="H900" s="155">
        <v>29301</v>
      </c>
      <c r="I900" s="103" t="s">
        <v>1289</v>
      </c>
      <c r="J900" s="218"/>
      <c r="K900" s="103" t="s">
        <v>1290</v>
      </c>
      <c r="L900" s="212"/>
      <c r="M900" s="101" t="s">
        <v>117</v>
      </c>
      <c r="N900" s="216" t="s">
        <v>1247</v>
      </c>
      <c r="O900" s="217">
        <v>1</v>
      </c>
      <c r="P900" s="214">
        <v>48023.8</v>
      </c>
      <c r="Q900" s="102" t="s">
        <v>51</v>
      </c>
      <c r="R900" s="215">
        <f t="shared" si="222"/>
        <v>48024</v>
      </c>
      <c r="S900" s="162">
        <v>0</v>
      </c>
      <c r="T900" s="162">
        <v>0</v>
      </c>
      <c r="U900" s="162">
        <v>0</v>
      </c>
      <c r="V900" s="162">
        <v>0</v>
      </c>
      <c r="W900" s="162">
        <v>0</v>
      </c>
      <c r="X900" s="162">
        <v>0</v>
      </c>
      <c r="Y900" s="162">
        <v>0</v>
      </c>
      <c r="Z900" s="162">
        <v>0</v>
      </c>
      <c r="AA900" s="162">
        <v>0</v>
      </c>
      <c r="AB900" s="162">
        <v>0</v>
      </c>
      <c r="AC900" s="162">
        <v>48024</v>
      </c>
      <c r="AD900" s="162">
        <v>0</v>
      </c>
    </row>
    <row r="901" spans="1:30" s="168" customFormat="1" ht="54.6" customHeight="1" x14ac:dyDescent="0.25">
      <c r="A901" s="96" t="s">
        <v>24</v>
      </c>
      <c r="B901" s="96" t="s">
        <v>1231</v>
      </c>
      <c r="C901" s="96" t="s">
        <v>1231</v>
      </c>
      <c r="D901" s="97" t="s">
        <v>1</v>
      </c>
      <c r="E901" s="98" t="s">
        <v>710</v>
      </c>
      <c r="F901" s="97" t="s">
        <v>1288</v>
      </c>
      <c r="G901" s="98" t="s">
        <v>712</v>
      </c>
      <c r="H901" s="155">
        <v>33602</v>
      </c>
      <c r="I901" s="103" t="s">
        <v>988</v>
      </c>
      <c r="J901" s="218"/>
      <c r="K901" s="103" t="s">
        <v>988</v>
      </c>
      <c r="L901" s="212"/>
      <c r="M901" s="101" t="s">
        <v>117</v>
      </c>
      <c r="N901" s="216" t="s">
        <v>1247</v>
      </c>
      <c r="O901" s="217">
        <v>1</v>
      </c>
      <c r="P901" s="214">
        <v>14700</v>
      </c>
      <c r="Q901" s="102" t="s">
        <v>51</v>
      </c>
      <c r="R901" s="215">
        <f t="shared" si="222"/>
        <v>14700</v>
      </c>
      <c r="S901" s="162">
        <v>0</v>
      </c>
      <c r="T901" s="162">
        <v>0</v>
      </c>
      <c r="U901" s="162">
        <v>0</v>
      </c>
      <c r="V901" s="162">
        <v>0</v>
      </c>
      <c r="W901" s="162">
        <v>0</v>
      </c>
      <c r="X901" s="162">
        <v>0</v>
      </c>
      <c r="Y901" s="162">
        <v>0</v>
      </c>
      <c r="Z901" s="162">
        <v>0</v>
      </c>
      <c r="AA901" s="162">
        <v>0</v>
      </c>
      <c r="AB901" s="162">
        <v>0</v>
      </c>
      <c r="AC901" s="162">
        <v>14700</v>
      </c>
      <c r="AD901" s="162">
        <v>0</v>
      </c>
    </row>
    <row r="902" spans="1:30" s="168" customFormat="1" ht="54.6" customHeight="1" x14ac:dyDescent="0.25">
      <c r="A902" s="96" t="s">
        <v>24</v>
      </c>
      <c r="B902" s="96" t="s">
        <v>1231</v>
      </c>
      <c r="C902" s="96" t="s">
        <v>1231</v>
      </c>
      <c r="D902" s="97" t="s">
        <v>1</v>
      </c>
      <c r="E902" s="98" t="s">
        <v>2</v>
      </c>
      <c r="F902" s="97" t="s">
        <v>1232</v>
      </c>
      <c r="G902" s="98" t="s">
        <v>3</v>
      </c>
      <c r="H902" s="155">
        <v>37504</v>
      </c>
      <c r="I902" s="103" t="s">
        <v>1291</v>
      </c>
      <c r="J902" s="218"/>
      <c r="K902" s="103" t="s">
        <v>1292</v>
      </c>
      <c r="L902" s="212"/>
      <c r="M902" s="101" t="s">
        <v>117</v>
      </c>
      <c r="N902" s="216" t="s">
        <v>1247</v>
      </c>
      <c r="O902" s="217">
        <v>1</v>
      </c>
      <c r="P902" s="214">
        <v>375.5</v>
      </c>
      <c r="Q902" s="102" t="s">
        <v>51</v>
      </c>
      <c r="R902" s="215">
        <f t="shared" si="222"/>
        <v>376</v>
      </c>
      <c r="S902" s="162">
        <v>0</v>
      </c>
      <c r="T902" s="162">
        <v>0</v>
      </c>
      <c r="U902" s="162">
        <v>0</v>
      </c>
      <c r="V902" s="162">
        <v>0</v>
      </c>
      <c r="W902" s="162">
        <v>0</v>
      </c>
      <c r="X902" s="162">
        <v>0</v>
      </c>
      <c r="Y902" s="162">
        <v>0</v>
      </c>
      <c r="Z902" s="162">
        <v>0</v>
      </c>
      <c r="AA902" s="162">
        <v>0</v>
      </c>
      <c r="AB902" s="162">
        <v>0</v>
      </c>
      <c r="AC902" s="162">
        <v>376</v>
      </c>
      <c r="AD902" s="162">
        <v>0</v>
      </c>
    </row>
    <row r="903" spans="1:30" s="168" customFormat="1" ht="54.6" customHeight="1" x14ac:dyDescent="0.25">
      <c r="A903" s="96" t="s">
        <v>24</v>
      </c>
      <c r="B903" s="96" t="s">
        <v>1231</v>
      </c>
      <c r="C903" s="96" t="s">
        <v>1231</v>
      </c>
      <c r="D903" s="97" t="s">
        <v>1</v>
      </c>
      <c r="E903" s="98" t="s">
        <v>2</v>
      </c>
      <c r="F903" s="97" t="s">
        <v>1232</v>
      </c>
      <c r="G903" s="98" t="s">
        <v>3</v>
      </c>
      <c r="H903" s="155">
        <v>37504</v>
      </c>
      <c r="I903" s="103" t="s">
        <v>1291</v>
      </c>
      <c r="J903" s="218"/>
      <c r="K903" s="103" t="s">
        <v>1292</v>
      </c>
      <c r="L903" s="212"/>
      <c r="M903" s="101" t="s">
        <v>117</v>
      </c>
      <c r="N903" s="216" t="s">
        <v>1247</v>
      </c>
      <c r="O903" s="217">
        <v>1</v>
      </c>
      <c r="P903" s="214">
        <v>375.5</v>
      </c>
      <c r="Q903" s="102" t="s">
        <v>51</v>
      </c>
      <c r="R903" s="215">
        <f t="shared" si="222"/>
        <v>376</v>
      </c>
      <c r="S903" s="162">
        <v>0</v>
      </c>
      <c r="T903" s="162">
        <v>0</v>
      </c>
      <c r="U903" s="162">
        <v>0</v>
      </c>
      <c r="V903" s="162">
        <v>0</v>
      </c>
      <c r="W903" s="162">
        <v>0</v>
      </c>
      <c r="X903" s="162">
        <v>0</v>
      </c>
      <c r="Y903" s="162">
        <v>0</v>
      </c>
      <c r="Z903" s="162">
        <v>0</v>
      </c>
      <c r="AA903" s="162">
        <v>0</v>
      </c>
      <c r="AB903" s="162">
        <v>0</v>
      </c>
      <c r="AC903" s="162">
        <v>376</v>
      </c>
      <c r="AD903" s="162">
        <v>0</v>
      </c>
    </row>
    <row r="904" spans="1:30" s="168" customFormat="1" ht="54.6" customHeight="1" x14ac:dyDescent="0.25">
      <c r="A904" s="96" t="s">
        <v>24</v>
      </c>
      <c r="B904" s="96" t="s">
        <v>1231</v>
      </c>
      <c r="C904" s="96" t="s">
        <v>1231</v>
      </c>
      <c r="D904" s="97" t="s">
        <v>1</v>
      </c>
      <c r="E904" s="98" t="s">
        <v>2</v>
      </c>
      <c r="F904" s="97" t="s">
        <v>1232</v>
      </c>
      <c r="G904" s="98" t="s">
        <v>3</v>
      </c>
      <c r="H904" s="155">
        <v>37504</v>
      </c>
      <c r="I904" s="103" t="s">
        <v>1291</v>
      </c>
      <c r="J904" s="218"/>
      <c r="K904" s="103" t="s">
        <v>1292</v>
      </c>
      <c r="L904" s="212"/>
      <c r="M904" s="101" t="s">
        <v>117</v>
      </c>
      <c r="N904" s="216" t="s">
        <v>1247</v>
      </c>
      <c r="O904" s="217">
        <v>1</v>
      </c>
      <c r="P904" s="214">
        <v>409</v>
      </c>
      <c r="Q904" s="102" t="s">
        <v>51</v>
      </c>
      <c r="R904" s="215">
        <f t="shared" si="222"/>
        <v>409</v>
      </c>
      <c r="S904" s="162">
        <v>0</v>
      </c>
      <c r="T904" s="162">
        <v>0</v>
      </c>
      <c r="U904" s="162">
        <v>0</v>
      </c>
      <c r="V904" s="162">
        <v>0</v>
      </c>
      <c r="W904" s="162">
        <v>0</v>
      </c>
      <c r="X904" s="162">
        <v>0</v>
      </c>
      <c r="Y904" s="162">
        <v>0</v>
      </c>
      <c r="Z904" s="162">
        <v>0</v>
      </c>
      <c r="AA904" s="162">
        <v>0</v>
      </c>
      <c r="AB904" s="162">
        <v>0</v>
      </c>
      <c r="AC904" s="162">
        <v>409</v>
      </c>
      <c r="AD904" s="162">
        <v>0</v>
      </c>
    </row>
    <row r="905" spans="1:30" s="168" customFormat="1" ht="54.6" customHeight="1" x14ac:dyDescent="0.25">
      <c r="A905" s="96" t="s">
        <v>24</v>
      </c>
      <c r="B905" s="96" t="s">
        <v>1231</v>
      </c>
      <c r="C905" s="96" t="s">
        <v>1231</v>
      </c>
      <c r="D905" s="97" t="s">
        <v>1</v>
      </c>
      <c r="E905" s="98" t="s">
        <v>2</v>
      </c>
      <c r="F905" s="97" t="s">
        <v>1232</v>
      </c>
      <c r="G905" s="98" t="s">
        <v>3</v>
      </c>
      <c r="H905" s="155">
        <v>39202</v>
      </c>
      <c r="I905" s="103" t="s">
        <v>1010</v>
      </c>
      <c r="J905" s="218"/>
      <c r="K905" s="103" t="s">
        <v>1293</v>
      </c>
      <c r="L905" s="212"/>
      <c r="M905" s="101" t="s">
        <v>117</v>
      </c>
      <c r="N905" s="216" t="s">
        <v>1247</v>
      </c>
      <c r="O905" s="217">
        <v>1</v>
      </c>
      <c r="P905" s="214">
        <v>724</v>
      </c>
      <c r="Q905" s="102" t="s">
        <v>51</v>
      </c>
      <c r="R905" s="215">
        <f t="shared" si="222"/>
        <v>724</v>
      </c>
      <c r="S905" s="162">
        <v>0</v>
      </c>
      <c r="T905" s="162">
        <v>0</v>
      </c>
      <c r="U905" s="162">
        <v>0</v>
      </c>
      <c r="V905" s="162">
        <v>0</v>
      </c>
      <c r="W905" s="162">
        <v>0</v>
      </c>
      <c r="X905" s="162">
        <v>0</v>
      </c>
      <c r="Y905" s="162">
        <v>0</v>
      </c>
      <c r="Z905" s="162">
        <v>0</v>
      </c>
      <c r="AA905" s="162">
        <v>0</v>
      </c>
      <c r="AB905" s="162">
        <v>0</v>
      </c>
      <c r="AC905" s="162">
        <v>724</v>
      </c>
      <c r="AD905" s="162">
        <v>0</v>
      </c>
    </row>
    <row r="906" spans="1:30" s="168" customFormat="1" ht="54.6" customHeight="1" x14ac:dyDescent="0.25">
      <c r="A906" s="96" t="s">
        <v>24</v>
      </c>
      <c r="B906" s="96" t="s">
        <v>1231</v>
      </c>
      <c r="C906" s="96" t="s">
        <v>1231</v>
      </c>
      <c r="D906" s="97" t="s">
        <v>1</v>
      </c>
      <c r="E906" s="98" t="s">
        <v>2</v>
      </c>
      <c r="F906" s="97" t="s">
        <v>1232</v>
      </c>
      <c r="G906" s="98" t="s">
        <v>3</v>
      </c>
      <c r="H906" s="155">
        <v>35801</v>
      </c>
      <c r="I906" s="103" t="s">
        <v>1294</v>
      </c>
      <c r="J906" s="218"/>
      <c r="K906" s="103" t="s">
        <v>1295</v>
      </c>
      <c r="L906" s="212"/>
      <c r="M906" s="101" t="s">
        <v>117</v>
      </c>
      <c r="N906" s="216" t="s">
        <v>1247</v>
      </c>
      <c r="O906" s="217">
        <v>1</v>
      </c>
      <c r="P906" s="214">
        <v>265</v>
      </c>
      <c r="Q906" s="102" t="s">
        <v>51</v>
      </c>
      <c r="R906" s="215">
        <f t="shared" si="222"/>
        <v>265</v>
      </c>
      <c r="S906" s="162">
        <v>0</v>
      </c>
      <c r="T906" s="162">
        <v>0</v>
      </c>
      <c r="U906" s="162">
        <v>0</v>
      </c>
      <c r="V906" s="162">
        <v>0</v>
      </c>
      <c r="W906" s="162">
        <v>0</v>
      </c>
      <c r="X906" s="162">
        <v>0</v>
      </c>
      <c r="Y906" s="162">
        <v>0</v>
      </c>
      <c r="Z906" s="162">
        <v>0</v>
      </c>
      <c r="AA906" s="162">
        <v>0</v>
      </c>
      <c r="AB906" s="162">
        <v>0</v>
      </c>
      <c r="AC906" s="162">
        <v>265</v>
      </c>
      <c r="AD906" s="162">
        <v>0</v>
      </c>
    </row>
    <row r="907" spans="1:30" s="168" customFormat="1" ht="54.6" customHeight="1" x14ac:dyDescent="0.25">
      <c r="A907" s="96" t="s">
        <v>24</v>
      </c>
      <c r="B907" s="96" t="s">
        <v>1231</v>
      </c>
      <c r="C907" s="96" t="s">
        <v>1231</v>
      </c>
      <c r="D907" s="97" t="s">
        <v>1</v>
      </c>
      <c r="E907" s="98" t="s">
        <v>2</v>
      </c>
      <c r="F907" s="97" t="s">
        <v>1232</v>
      </c>
      <c r="G907" s="98" t="s">
        <v>3</v>
      </c>
      <c r="H907" s="155">
        <v>37504</v>
      </c>
      <c r="I907" s="103" t="s">
        <v>1291</v>
      </c>
      <c r="J907" s="218"/>
      <c r="K907" s="103" t="s">
        <v>1292</v>
      </c>
      <c r="L907" s="212"/>
      <c r="M907" s="101" t="s">
        <v>117</v>
      </c>
      <c r="N907" s="216" t="s">
        <v>1247</v>
      </c>
      <c r="O907" s="217">
        <v>1</v>
      </c>
      <c r="P907" s="214">
        <v>159</v>
      </c>
      <c r="Q907" s="102" t="s">
        <v>51</v>
      </c>
      <c r="R907" s="215">
        <f t="shared" si="222"/>
        <v>159</v>
      </c>
      <c r="S907" s="162">
        <v>0</v>
      </c>
      <c r="T907" s="162">
        <v>0</v>
      </c>
      <c r="U907" s="162">
        <v>0</v>
      </c>
      <c r="V907" s="162">
        <v>0</v>
      </c>
      <c r="W907" s="162">
        <v>0</v>
      </c>
      <c r="X907" s="162">
        <v>0</v>
      </c>
      <c r="Y907" s="162">
        <v>0</v>
      </c>
      <c r="Z907" s="162">
        <v>0</v>
      </c>
      <c r="AA907" s="162">
        <v>0</v>
      </c>
      <c r="AB907" s="162">
        <v>0</v>
      </c>
      <c r="AC907" s="162">
        <v>159</v>
      </c>
      <c r="AD907" s="162">
        <v>0</v>
      </c>
    </row>
    <row r="908" spans="1:30" s="168" customFormat="1" ht="54.6" customHeight="1" x14ac:dyDescent="0.25">
      <c r="A908" s="96" t="s">
        <v>24</v>
      </c>
      <c r="B908" s="96" t="s">
        <v>1231</v>
      </c>
      <c r="C908" s="96" t="s">
        <v>1231</v>
      </c>
      <c r="D908" s="97" t="s">
        <v>1</v>
      </c>
      <c r="E908" s="98" t="s">
        <v>2</v>
      </c>
      <c r="F908" s="97" t="s">
        <v>1232</v>
      </c>
      <c r="G908" s="98" t="s">
        <v>3</v>
      </c>
      <c r="H908" s="155">
        <v>37504</v>
      </c>
      <c r="I908" s="103" t="s">
        <v>1291</v>
      </c>
      <c r="J908" s="218"/>
      <c r="K908" s="103" t="s">
        <v>1292</v>
      </c>
      <c r="L908" s="212"/>
      <c r="M908" s="101" t="s">
        <v>117</v>
      </c>
      <c r="N908" s="216" t="s">
        <v>1247</v>
      </c>
      <c r="O908" s="217">
        <v>1</v>
      </c>
      <c r="P908" s="214">
        <v>270</v>
      </c>
      <c r="Q908" s="102" t="s">
        <v>51</v>
      </c>
      <c r="R908" s="215">
        <f t="shared" si="222"/>
        <v>270</v>
      </c>
      <c r="S908" s="162">
        <v>0</v>
      </c>
      <c r="T908" s="162">
        <v>0</v>
      </c>
      <c r="U908" s="162">
        <v>0</v>
      </c>
      <c r="V908" s="162">
        <v>0</v>
      </c>
      <c r="W908" s="162">
        <v>0</v>
      </c>
      <c r="X908" s="162">
        <v>0</v>
      </c>
      <c r="Y908" s="162">
        <v>0</v>
      </c>
      <c r="Z908" s="162">
        <v>0</v>
      </c>
      <c r="AA908" s="162">
        <v>0</v>
      </c>
      <c r="AB908" s="162">
        <v>0</v>
      </c>
      <c r="AC908" s="162">
        <v>270</v>
      </c>
      <c r="AD908" s="162">
        <v>0</v>
      </c>
    </row>
    <row r="909" spans="1:30" s="168" customFormat="1" ht="54.6" customHeight="1" x14ac:dyDescent="0.25">
      <c r="A909" s="96" t="s">
        <v>24</v>
      </c>
      <c r="B909" s="96" t="s">
        <v>1231</v>
      </c>
      <c r="C909" s="96" t="s">
        <v>1231</v>
      </c>
      <c r="D909" s="97" t="s">
        <v>1</v>
      </c>
      <c r="E909" s="98" t="s">
        <v>2</v>
      </c>
      <c r="F909" s="97" t="s">
        <v>1232</v>
      </c>
      <c r="G909" s="98" t="s">
        <v>3</v>
      </c>
      <c r="H909" s="155">
        <v>37504</v>
      </c>
      <c r="I909" s="103" t="s">
        <v>1291</v>
      </c>
      <c r="J909" s="218"/>
      <c r="K909" s="103" t="s">
        <v>1292</v>
      </c>
      <c r="L909" s="212"/>
      <c r="M909" s="101" t="s">
        <v>117</v>
      </c>
      <c r="N909" s="216" t="s">
        <v>1247</v>
      </c>
      <c r="O909" s="217">
        <v>1</v>
      </c>
      <c r="P909" s="214">
        <v>270</v>
      </c>
      <c r="Q909" s="102" t="s">
        <v>51</v>
      </c>
      <c r="R909" s="215">
        <f t="shared" si="222"/>
        <v>270</v>
      </c>
      <c r="S909" s="162">
        <v>0</v>
      </c>
      <c r="T909" s="162">
        <v>0</v>
      </c>
      <c r="U909" s="162">
        <v>0</v>
      </c>
      <c r="V909" s="162">
        <v>0</v>
      </c>
      <c r="W909" s="162">
        <v>0</v>
      </c>
      <c r="X909" s="162">
        <v>0</v>
      </c>
      <c r="Y909" s="162">
        <v>0</v>
      </c>
      <c r="Z909" s="162">
        <v>0</v>
      </c>
      <c r="AA909" s="162">
        <v>0</v>
      </c>
      <c r="AB909" s="162">
        <v>0</v>
      </c>
      <c r="AC909" s="162">
        <v>270</v>
      </c>
      <c r="AD909" s="162">
        <v>0</v>
      </c>
    </row>
    <row r="910" spans="1:30" s="168" customFormat="1" ht="54.6" customHeight="1" x14ac:dyDescent="0.25">
      <c r="A910" s="96" t="s">
        <v>24</v>
      </c>
      <c r="B910" s="96" t="s">
        <v>1231</v>
      </c>
      <c r="C910" s="96" t="s">
        <v>1231</v>
      </c>
      <c r="D910" s="97" t="s">
        <v>1</v>
      </c>
      <c r="E910" s="98" t="s">
        <v>2</v>
      </c>
      <c r="F910" s="97" t="s">
        <v>1232</v>
      </c>
      <c r="G910" s="98" t="s">
        <v>3</v>
      </c>
      <c r="H910" s="155">
        <v>37504</v>
      </c>
      <c r="I910" s="103" t="s">
        <v>1291</v>
      </c>
      <c r="J910" s="218"/>
      <c r="K910" s="103" t="s">
        <v>1292</v>
      </c>
      <c r="L910" s="212"/>
      <c r="M910" s="101" t="s">
        <v>117</v>
      </c>
      <c r="N910" s="216" t="s">
        <v>1247</v>
      </c>
      <c r="O910" s="217">
        <v>1</v>
      </c>
      <c r="P910" s="214">
        <v>540</v>
      </c>
      <c r="Q910" s="102" t="s">
        <v>51</v>
      </c>
      <c r="R910" s="215">
        <f t="shared" si="222"/>
        <v>540</v>
      </c>
      <c r="S910" s="162">
        <v>0</v>
      </c>
      <c r="T910" s="162">
        <v>0</v>
      </c>
      <c r="U910" s="162">
        <v>0</v>
      </c>
      <c r="V910" s="162">
        <v>0</v>
      </c>
      <c r="W910" s="162">
        <v>0</v>
      </c>
      <c r="X910" s="162">
        <v>0</v>
      </c>
      <c r="Y910" s="162">
        <v>0</v>
      </c>
      <c r="Z910" s="162">
        <v>0</v>
      </c>
      <c r="AA910" s="162">
        <v>0</v>
      </c>
      <c r="AB910" s="162">
        <v>0</v>
      </c>
      <c r="AC910" s="162">
        <v>540</v>
      </c>
      <c r="AD910" s="162">
        <v>0</v>
      </c>
    </row>
    <row r="911" spans="1:30" s="168" customFormat="1" ht="54.6" customHeight="1" x14ac:dyDescent="0.25">
      <c r="A911" s="96" t="s">
        <v>24</v>
      </c>
      <c r="B911" s="96" t="s">
        <v>1231</v>
      </c>
      <c r="C911" s="96" t="s">
        <v>1231</v>
      </c>
      <c r="D911" s="97" t="s">
        <v>1</v>
      </c>
      <c r="E911" s="98" t="s">
        <v>2</v>
      </c>
      <c r="F911" s="97" t="s">
        <v>1232</v>
      </c>
      <c r="G911" s="98" t="s">
        <v>3</v>
      </c>
      <c r="H911" s="155">
        <v>37504</v>
      </c>
      <c r="I911" s="103" t="s">
        <v>1291</v>
      </c>
      <c r="J911" s="218"/>
      <c r="K911" s="103" t="s">
        <v>1292</v>
      </c>
      <c r="L911" s="212"/>
      <c r="M911" s="101" t="s">
        <v>117</v>
      </c>
      <c r="N911" s="216" t="s">
        <v>1247</v>
      </c>
      <c r="O911" s="217">
        <v>1</v>
      </c>
      <c r="P911" s="214">
        <v>315</v>
      </c>
      <c r="Q911" s="102" t="s">
        <v>51</v>
      </c>
      <c r="R911" s="215">
        <f t="shared" si="222"/>
        <v>315</v>
      </c>
      <c r="S911" s="162">
        <v>0</v>
      </c>
      <c r="T911" s="162">
        <v>0</v>
      </c>
      <c r="U911" s="162">
        <v>0</v>
      </c>
      <c r="V911" s="162">
        <v>0</v>
      </c>
      <c r="W911" s="162">
        <v>0</v>
      </c>
      <c r="X911" s="162">
        <v>0</v>
      </c>
      <c r="Y911" s="162">
        <v>0</v>
      </c>
      <c r="Z911" s="162">
        <v>0</v>
      </c>
      <c r="AA911" s="162">
        <v>0</v>
      </c>
      <c r="AB911" s="162">
        <v>0</v>
      </c>
      <c r="AC911" s="162">
        <v>315</v>
      </c>
      <c r="AD911" s="162">
        <v>0</v>
      </c>
    </row>
    <row r="912" spans="1:30" s="168" customFormat="1" ht="54.6" customHeight="1" x14ac:dyDescent="0.25">
      <c r="A912" s="96" t="s">
        <v>24</v>
      </c>
      <c r="B912" s="96" t="s">
        <v>1231</v>
      </c>
      <c r="C912" s="96" t="s">
        <v>1231</v>
      </c>
      <c r="D912" s="97" t="s">
        <v>1</v>
      </c>
      <c r="E912" s="98" t="s">
        <v>2</v>
      </c>
      <c r="F912" s="97" t="s">
        <v>1232</v>
      </c>
      <c r="G912" s="98" t="s">
        <v>3</v>
      </c>
      <c r="H912" s="155">
        <v>37504</v>
      </c>
      <c r="I912" s="103" t="s">
        <v>1291</v>
      </c>
      <c r="J912" s="218"/>
      <c r="K912" s="103" t="s">
        <v>1292</v>
      </c>
      <c r="L912" s="212"/>
      <c r="M912" s="101" t="s">
        <v>117</v>
      </c>
      <c r="N912" s="216" t="s">
        <v>1247</v>
      </c>
      <c r="O912" s="217">
        <v>1</v>
      </c>
      <c r="P912" s="214">
        <v>270</v>
      </c>
      <c r="Q912" s="102" t="s">
        <v>51</v>
      </c>
      <c r="R912" s="215">
        <f t="shared" si="222"/>
        <v>270</v>
      </c>
      <c r="S912" s="162">
        <v>0</v>
      </c>
      <c r="T912" s="162">
        <v>0</v>
      </c>
      <c r="U912" s="162">
        <v>0</v>
      </c>
      <c r="V912" s="162">
        <v>0</v>
      </c>
      <c r="W912" s="162">
        <v>0</v>
      </c>
      <c r="X912" s="162">
        <v>0</v>
      </c>
      <c r="Y912" s="162">
        <v>0</v>
      </c>
      <c r="Z912" s="162">
        <v>0</v>
      </c>
      <c r="AA912" s="162">
        <v>0</v>
      </c>
      <c r="AB912" s="162">
        <v>0</v>
      </c>
      <c r="AC912" s="162">
        <v>270</v>
      </c>
      <c r="AD912" s="162">
        <v>0</v>
      </c>
    </row>
    <row r="913" spans="1:31" s="168" customFormat="1" ht="54.6" customHeight="1" x14ac:dyDescent="0.25">
      <c r="A913" s="96" t="s">
        <v>24</v>
      </c>
      <c r="B913" s="96" t="s">
        <v>1231</v>
      </c>
      <c r="C913" s="96" t="s">
        <v>1231</v>
      </c>
      <c r="D913" s="97" t="s">
        <v>1</v>
      </c>
      <c r="E913" s="98" t="s">
        <v>2</v>
      </c>
      <c r="F913" s="97" t="s">
        <v>1232</v>
      </c>
      <c r="G913" s="98" t="s">
        <v>3</v>
      </c>
      <c r="H913" s="155">
        <v>37504</v>
      </c>
      <c r="I913" s="103" t="s">
        <v>1291</v>
      </c>
      <c r="J913" s="218"/>
      <c r="K913" s="103" t="s">
        <v>1292</v>
      </c>
      <c r="L913" s="212"/>
      <c r="M913" s="101" t="s">
        <v>117</v>
      </c>
      <c r="N913" s="216" t="s">
        <v>1247</v>
      </c>
      <c r="O913" s="217">
        <v>1</v>
      </c>
      <c r="P913" s="214">
        <v>417</v>
      </c>
      <c r="Q913" s="102" t="s">
        <v>51</v>
      </c>
      <c r="R913" s="215">
        <f t="shared" si="222"/>
        <v>417</v>
      </c>
      <c r="S913" s="162">
        <v>0</v>
      </c>
      <c r="T913" s="162">
        <v>0</v>
      </c>
      <c r="U913" s="162">
        <v>0</v>
      </c>
      <c r="V913" s="162">
        <v>0</v>
      </c>
      <c r="W913" s="162">
        <v>0</v>
      </c>
      <c r="X913" s="162">
        <v>0</v>
      </c>
      <c r="Y913" s="162">
        <v>0</v>
      </c>
      <c r="Z913" s="162">
        <v>0</v>
      </c>
      <c r="AA913" s="162">
        <v>0</v>
      </c>
      <c r="AB913" s="162">
        <v>0</v>
      </c>
      <c r="AC913" s="162">
        <v>417</v>
      </c>
      <c r="AD913" s="162">
        <v>0</v>
      </c>
    </row>
    <row r="914" spans="1:31" s="168" customFormat="1" ht="54.6" customHeight="1" x14ac:dyDescent="0.3">
      <c r="A914" s="96" t="s">
        <v>24</v>
      </c>
      <c r="B914" s="96" t="s">
        <v>1231</v>
      </c>
      <c r="C914" s="96" t="s">
        <v>1231</v>
      </c>
      <c r="D914" s="97" t="s">
        <v>1</v>
      </c>
      <c r="E914" s="98" t="s">
        <v>274</v>
      </c>
      <c r="F914" s="97" t="s">
        <v>1233</v>
      </c>
      <c r="G914" s="98" t="s">
        <v>276</v>
      </c>
      <c r="H914" s="155">
        <v>31501</v>
      </c>
      <c r="I914" s="103" t="s">
        <v>1296</v>
      </c>
      <c r="J914" s="218"/>
      <c r="K914" s="61" t="s">
        <v>1138</v>
      </c>
      <c r="L914" s="212"/>
      <c r="M914" s="101" t="s">
        <v>117</v>
      </c>
      <c r="N914" s="216" t="s">
        <v>1247</v>
      </c>
      <c r="O914" s="217">
        <v>1</v>
      </c>
      <c r="P914" s="214">
        <v>400</v>
      </c>
      <c r="Q914" s="102" t="s">
        <v>51</v>
      </c>
      <c r="R914" s="215">
        <f t="shared" si="222"/>
        <v>400</v>
      </c>
      <c r="S914" s="162">
        <v>0</v>
      </c>
      <c r="T914" s="162">
        <v>0</v>
      </c>
      <c r="U914" s="162">
        <v>0</v>
      </c>
      <c r="V914" s="162">
        <v>0</v>
      </c>
      <c r="W914" s="162">
        <v>0</v>
      </c>
      <c r="X914" s="162">
        <v>0</v>
      </c>
      <c r="Y914" s="162">
        <v>0</v>
      </c>
      <c r="Z914" s="162">
        <v>0</v>
      </c>
      <c r="AA914" s="162">
        <v>0</v>
      </c>
      <c r="AB914" s="162">
        <v>0</v>
      </c>
      <c r="AC914" s="162">
        <v>400</v>
      </c>
      <c r="AD914" s="162">
        <v>0</v>
      </c>
    </row>
    <row r="915" spans="1:31" s="168" customFormat="1" ht="54.6" customHeight="1" x14ac:dyDescent="0.3">
      <c r="A915" s="96" t="s">
        <v>24</v>
      </c>
      <c r="B915" s="96" t="s">
        <v>1231</v>
      </c>
      <c r="C915" s="96" t="s">
        <v>1231</v>
      </c>
      <c r="D915" s="97" t="s">
        <v>1</v>
      </c>
      <c r="E915" s="98" t="s">
        <v>2</v>
      </c>
      <c r="F915" s="97" t="s">
        <v>1233</v>
      </c>
      <c r="G915" s="98" t="s">
        <v>276</v>
      </c>
      <c r="H915" s="155">
        <v>31401</v>
      </c>
      <c r="I915" s="103" t="s">
        <v>1297</v>
      </c>
      <c r="J915" s="218"/>
      <c r="K915" s="61" t="s">
        <v>1298</v>
      </c>
      <c r="L915" s="212"/>
      <c r="M915" s="101" t="s">
        <v>117</v>
      </c>
      <c r="N915" s="216" t="s">
        <v>1247</v>
      </c>
      <c r="O915" s="217">
        <v>1</v>
      </c>
      <c r="P915" s="214">
        <v>2080.1</v>
      </c>
      <c r="Q915" s="102" t="s">
        <v>51</v>
      </c>
      <c r="R915" s="215">
        <f t="shared" si="222"/>
        <v>2080</v>
      </c>
      <c r="S915" s="162">
        <v>0</v>
      </c>
      <c r="T915" s="162">
        <v>0</v>
      </c>
      <c r="U915" s="162">
        <v>0</v>
      </c>
      <c r="V915" s="162">
        <v>0</v>
      </c>
      <c r="W915" s="162">
        <v>0</v>
      </c>
      <c r="X915" s="162">
        <v>0</v>
      </c>
      <c r="Y915" s="162">
        <v>0</v>
      </c>
      <c r="Z915" s="162">
        <v>0</v>
      </c>
      <c r="AA915" s="162">
        <v>0</v>
      </c>
      <c r="AB915" s="162">
        <v>0</v>
      </c>
      <c r="AC915" s="162">
        <v>2080</v>
      </c>
      <c r="AD915" s="162">
        <v>0</v>
      </c>
    </row>
    <row r="916" spans="1:31" s="168" customFormat="1" ht="54.6" customHeight="1" x14ac:dyDescent="0.3">
      <c r="A916" s="96" t="s">
        <v>24</v>
      </c>
      <c r="B916" s="96" t="s">
        <v>1231</v>
      </c>
      <c r="C916" s="96" t="s">
        <v>1231</v>
      </c>
      <c r="D916" s="97" t="s">
        <v>1</v>
      </c>
      <c r="E916" s="98" t="s">
        <v>2</v>
      </c>
      <c r="F916" s="97" t="s">
        <v>1232</v>
      </c>
      <c r="G916" s="98" t="s">
        <v>266</v>
      </c>
      <c r="H916" s="155">
        <v>31401</v>
      </c>
      <c r="I916" s="103" t="s">
        <v>1297</v>
      </c>
      <c r="J916" s="218"/>
      <c r="K916" s="61" t="s">
        <v>1298</v>
      </c>
      <c r="L916" s="212"/>
      <c r="M916" s="101" t="s">
        <v>117</v>
      </c>
      <c r="N916" s="216" t="s">
        <v>1247</v>
      </c>
      <c r="O916" s="217">
        <v>1</v>
      </c>
      <c r="P916" s="214">
        <v>1355.55</v>
      </c>
      <c r="Q916" s="102" t="s">
        <v>51</v>
      </c>
      <c r="R916" s="215">
        <f t="shared" si="222"/>
        <v>1356</v>
      </c>
      <c r="S916" s="162">
        <v>0</v>
      </c>
      <c r="T916" s="162">
        <v>0</v>
      </c>
      <c r="U916" s="162">
        <v>0</v>
      </c>
      <c r="V916" s="162">
        <v>0</v>
      </c>
      <c r="W916" s="162">
        <v>0</v>
      </c>
      <c r="X916" s="162">
        <v>0</v>
      </c>
      <c r="Y916" s="162">
        <v>0</v>
      </c>
      <c r="Z916" s="162">
        <v>0</v>
      </c>
      <c r="AA916" s="162">
        <v>0</v>
      </c>
      <c r="AB916" s="162">
        <v>0</v>
      </c>
      <c r="AC916" s="162">
        <v>1356</v>
      </c>
      <c r="AD916" s="162">
        <v>0</v>
      </c>
    </row>
    <row r="917" spans="1:31" s="168" customFormat="1" ht="54.6" customHeight="1" x14ac:dyDescent="0.3">
      <c r="A917" s="96" t="s">
        <v>24</v>
      </c>
      <c r="B917" s="96" t="s">
        <v>1231</v>
      </c>
      <c r="C917" s="96" t="s">
        <v>1231</v>
      </c>
      <c r="D917" s="97" t="s">
        <v>1</v>
      </c>
      <c r="E917" s="98" t="s">
        <v>350</v>
      </c>
      <c r="F917" s="97" t="s">
        <v>1299</v>
      </c>
      <c r="G917" s="98" t="s">
        <v>3</v>
      </c>
      <c r="H917" s="219">
        <v>31602</v>
      </c>
      <c r="I917" s="103" t="s">
        <v>1300</v>
      </c>
      <c r="J917" s="218"/>
      <c r="K917" s="61" t="s">
        <v>1301</v>
      </c>
      <c r="L917" s="212"/>
      <c r="M917" s="101" t="s">
        <v>117</v>
      </c>
      <c r="N917" s="216" t="s">
        <v>1247</v>
      </c>
      <c r="O917" s="217">
        <v>1</v>
      </c>
      <c r="P917" s="214">
        <v>301</v>
      </c>
      <c r="Q917" s="102" t="s">
        <v>51</v>
      </c>
      <c r="R917" s="215">
        <f t="shared" si="222"/>
        <v>301</v>
      </c>
      <c r="S917" s="162">
        <v>0</v>
      </c>
      <c r="T917" s="162">
        <v>0</v>
      </c>
      <c r="U917" s="162">
        <v>0</v>
      </c>
      <c r="V917" s="162">
        <v>0</v>
      </c>
      <c r="W917" s="162">
        <v>0</v>
      </c>
      <c r="X917" s="162">
        <v>0</v>
      </c>
      <c r="Y917" s="162">
        <v>0</v>
      </c>
      <c r="Z917" s="162">
        <v>0</v>
      </c>
      <c r="AA917" s="162">
        <v>0</v>
      </c>
      <c r="AB917" s="162">
        <v>0</v>
      </c>
      <c r="AC917" s="162">
        <v>301</v>
      </c>
      <c r="AD917" s="162">
        <v>0</v>
      </c>
    </row>
    <row r="918" spans="1:31" s="168" customFormat="1" ht="54.6" customHeight="1" x14ac:dyDescent="0.3">
      <c r="A918" s="96" t="s">
        <v>24</v>
      </c>
      <c r="B918" s="96" t="s">
        <v>1231</v>
      </c>
      <c r="C918" s="96" t="s">
        <v>1231</v>
      </c>
      <c r="D918" s="97" t="s">
        <v>1</v>
      </c>
      <c r="E918" s="98" t="s">
        <v>2</v>
      </c>
      <c r="F918" s="97" t="s">
        <v>1</v>
      </c>
      <c r="G918" s="98" t="s">
        <v>1302</v>
      </c>
      <c r="H918" s="155">
        <v>32201</v>
      </c>
      <c r="I918" s="103" t="s">
        <v>1303</v>
      </c>
      <c r="J918" s="218"/>
      <c r="K918" s="61" t="s">
        <v>1304</v>
      </c>
      <c r="L918" s="212"/>
      <c r="M918" s="101" t="s">
        <v>117</v>
      </c>
      <c r="N918" s="216" t="s">
        <v>1247</v>
      </c>
      <c r="O918" s="217">
        <v>1</v>
      </c>
      <c r="P918" s="214">
        <v>147948.79</v>
      </c>
      <c r="Q918" s="102" t="s">
        <v>51</v>
      </c>
      <c r="R918" s="215">
        <f t="shared" si="222"/>
        <v>147949</v>
      </c>
      <c r="S918" s="162">
        <v>0</v>
      </c>
      <c r="T918" s="162">
        <v>0</v>
      </c>
      <c r="U918" s="162">
        <v>0</v>
      </c>
      <c r="V918" s="162">
        <v>0</v>
      </c>
      <c r="W918" s="162">
        <v>0</v>
      </c>
      <c r="X918" s="162">
        <v>0</v>
      </c>
      <c r="Y918" s="162">
        <v>0</v>
      </c>
      <c r="Z918" s="162">
        <v>0</v>
      </c>
      <c r="AA918" s="162">
        <v>0</v>
      </c>
      <c r="AB918" s="162">
        <v>0</v>
      </c>
      <c r="AC918" s="162">
        <v>147949</v>
      </c>
      <c r="AD918" s="162">
        <v>0</v>
      </c>
    </row>
    <row r="919" spans="1:31" s="168" customFormat="1" ht="54.6" customHeight="1" x14ac:dyDescent="0.3">
      <c r="A919" s="96" t="s">
        <v>24</v>
      </c>
      <c r="B919" s="96" t="s">
        <v>1231</v>
      </c>
      <c r="C919" s="96" t="s">
        <v>1231</v>
      </c>
      <c r="D919" s="97" t="s">
        <v>1</v>
      </c>
      <c r="E919" s="98" t="s">
        <v>274</v>
      </c>
      <c r="F919" s="97" t="s">
        <v>1233</v>
      </c>
      <c r="G919" s="98" t="s">
        <v>1305</v>
      </c>
      <c r="H919" s="155">
        <v>32201</v>
      </c>
      <c r="I919" s="103" t="s">
        <v>1303</v>
      </c>
      <c r="J919" s="218"/>
      <c r="K919" s="61" t="s">
        <v>1306</v>
      </c>
      <c r="L919" s="212"/>
      <c r="M919" s="101" t="s">
        <v>117</v>
      </c>
      <c r="N919" s="216" t="s">
        <v>1247</v>
      </c>
      <c r="O919" s="217">
        <v>1</v>
      </c>
      <c r="P919" s="214">
        <v>33460.699999999997</v>
      </c>
      <c r="Q919" s="102" t="s">
        <v>51</v>
      </c>
      <c r="R919" s="215">
        <f t="shared" si="222"/>
        <v>33461</v>
      </c>
      <c r="S919" s="162">
        <v>0</v>
      </c>
      <c r="T919" s="162">
        <v>0</v>
      </c>
      <c r="U919" s="162">
        <v>0</v>
      </c>
      <c r="V919" s="162">
        <v>0</v>
      </c>
      <c r="W919" s="162">
        <v>0</v>
      </c>
      <c r="X919" s="162">
        <v>0</v>
      </c>
      <c r="Y919" s="162">
        <v>0</v>
      </c>
      <c r="Z919" s="162">
        <v>0</v>
      </c>
      <c r="AA919" s="162">
        <v>0</v>
      </c>
      <c r="AB919" s="162">
        <v>0</v>
      </c>
      <c r="AC919" s="162">
        <v>33461</v>
      </c>
      <c r="AD919" s="162">
        <v>0</v>
      </c>
    </row>
    <row r="920" spans="1:31" s="168" customFormat="1" ht="54.6" customHeight="1" x14ac:dyDescent="0.3">
      <c r="A920" s="96" t="s">
        <v>24</v>
      </c>
      <c r="B920" s="96" t="s">
        <v>1231</v>
      </c>
      <c r="C920" s="96" t="s">
        <v>1231</v>
      </c>
      <c r="D920" s="97" t="s">
        <v>1</v>
      </c>
      <c r="E920" s="98" t="s">
        <v>274</v>
      </c>
      <c r="F920" s="97" t="s">
        <v>1233</v>
      </c>
      <c r="G920" s="98" t="s">
        <v>276</v>
      </c>
      <c r="H920" s="155">
        <v>32201</v>
      </c>
      <c r="I920" s="103" t="s">
        <v>1303</v>
      </c>
      <c r="J920" s="218"/>
      <c r="K920" s="61" t="s">
        <v>1307</v>
      </c>
      <c r="L920" s="212"/>
      <c r="M920" s="101" t="s">
        <v>117</v>
      </c>
      <c r="N920" s="216" t="s">
        <v>1247</v>
      </c>
      <c r="O920" s="217">
        <v>1</v>
      </c>
      <c r="P920" s="214">
        <v>9825.9599999999991</v>
      </c>
      <c r="Q920" s="102" t="s">
        <v>51</v>
      </c>
      <c r="R920" s="215">
        <f t="shared" si="222"/>
        <v>9826</v>
      </c>
      <c r="S920" s="162">
        <v>0</v>
      </c>
      <c r="T920" s="162">
        <v>0</v>
      </c>
      <c r="U920" s="162">
        <v>0</v>
      </c>
      <c r="V920" s="162">
        <v>0</v>
      </c>
      <c r="W920" s="162">
        <v>0</v>
      </c>
      <c r="X920" s="162">
        <v>0</v>
      </c>
      <c r="Y920" s="162">
        <v>0</v>
      </c>
      <c r="Z920" s="162">
        <v>0</v>
      </c>
      <c r="AA920" s="162">
        <v>0</v>
      </c>
      <c r="AB920" s="162">
        <v>0</v>
      </c>
      <c r="AC920" s="162">
        <v>9826</v>
      </c>
      <c r="AD920" s="162">
        <v>0</v>
      </c>
    </row>
    <row r="921" spans="1:31" s="168" customFormat="1" ht="54.6" customHeight="1" x14ac:dyDescent="0.25">
      <c r="A921" s="96" t="s">
        <v>24</v>
      </c>
      <c r="B921" s="96" t="s">
        <v>1231</v>
      </c>
      <c r="C921" s="96" t="s">
        <v>1231</v>
      </c>
      <c r="D921" s="97" t="s">
        <v>1</v>
      </c>
      <c r="E921" s="98" t="s">
        <v>2</v>
      </c>
      <c r="F921" s="97" t="s">
        <v>1</v>
      </c>
      <c r="G921" s="98" t="s">
        <v>266</v>
      </c>
      <c r="H921" s="219">
        <v>35801</v>
      </c>
      <c r="I921" s="220" t="s">
        <v>1308</v>
      </c>
      <c r="J921" s="218"/>
      <c r="K921" s="221" t="s">
        <v>1309</v>
      </c>
      <c r="L921" s="212"/>
      <c r="M921" s="101" t="s">
        <v>117</v>
      </c>
      <c r="N921" s="216" t="s">
        <v>1247</v>
      </c>
      <c r="O921" s="217">
        <v>1</v>
      </c>
      <c r="P921" s="214">
        <v>11187.12</v>
      </c>
      <c r="Q921" s="102" t="s">
        <v>51</v>
      </c>
      <c r="R921" s="215">
        <f t="shared" si="222"/>
        <v>11187</v>
      </c>
      <c r="S921" s="162">
        <v>0</v>
      </c>
      <c r="T921" s="162">
        <v>0</v>
      </c>
      <c r="U921" s="162">
        <v>0</v>
      </c>
      <c r="V921" s="162">
        <v>0</v>
      </c>
      <c r="W921" s="162">
        <v>0</v>
      </c>
      <c r="X921" s="162">
        <v>0</v>
      </c>
      <c r="Y921" s="162">
        <v>0</v>
      </c>
      <c r="Z921" s="162">
        <v>0</v>
      </c>
      <c r="AA921" s="162">
        <v>0</v>
      </c>
      <c r="AB921" s="162">
        <v>0</v>
      </c>
      <c r="AC921" s="162">
        <v>11187</v>
      </c>
      <c r="AD921" s="162">
        <v>0</v>
      </c>
    </row>
    <row r="922" spans="1:31" s="168" customFormat="1" ht="54.6" customHeight="1" x14ac:dyDescent="0.25">
      <c r="A922" s="96" t="s">
        <v>24</v>
      </c>
      <c r="B922" s="96" t="s">
        <v>1231</v>
      </c>
      <c r="C922" s="96" t="s">
        <v>1231</v>
      </c>
      <c r="D922" s="97" t="s">
        <v>1</v>
      </c>
      <c r="E922" s="98" t="s">
        <v>274</v>
      </c>
      <c r="F922" s="97" t="s">
        <v>1233</v>
      </c>
      <c r="G922" s="98" t="s">
        <v>276</v>
      </c>
      <c r="H922" s="219">
        <v>35801</v>
      </c>
      <c r="I922" s="220" t="s">
        <v>1310</v>
      </c>
      <c r="J922" s="218"/>
      <c r="K922" s="221" t="s">
        <v>1311</v>
      </c>
      <c r="L922" s="212"/>
      <c r="M922" s="101" t="s">
        <v>117</v>
      </c>
      <c r="N922" s="216" t="s">
        <v>1247</v>
      </c>
      <c r="O922" s="217">
        <v>1</v>
      </c>
      <c r="P922" s="214">
        <v>21518.87</v>
      </c>
      <c r="Q922" s="102" t="s">
        <v>51</v>
      </c>
      <c r="R922" s="215">
        <f t="shared" si="222"/>
        <v>21519</v>
      </c>
      <c r="S922" s="162">
        <v>0</v>
      </c>
      <c r="T922" s="162">
        <v>0</v>
      </c>
      <c r="U922" s="162">
        <v>0</v>
      </c>
      <c r="V922" s="162">
        <v>0</v>
      </c>
      <c r="W922" s="162">
        <v>0</v>
      </c>
      <c r="X922" s="162">
        <v>0</v>
      </c>
      <c r="Y922" s="162">
        <v>0</v>
      </c>
      <c r="Z922" s="162">
        <v>0</v>
      </c>
      <c r="AA922" s="162">
        <v>0</v>
      </c>
      <c r="AB922" s="162">
        <v>0</v>
      </c>
      <c r="AC922" s="162">
        <v>21519</v>
      </c>
      <c r="AD922" s="162">
        <v>0</v>
      </c>
    </row>
    <row r="923" spans="1:31" s="79" customFormat="1" x14ac:dyDescent="0.3">
      <c r="J923" s="222"/>
      <c r="K923" s="223"/>
      <c r="P923" s="224"/>
      <c r="Q923" s="225"/>
      <c r="R923" s="226"/>
    </row>
    <row r="925" spans="1:31" x14ac:dyDescent="0.3">
      <c r="A925" s="228" t="s">
        <v>4</v>
      </c>
      <c r="B925" s="228"/>
      <c r="C925" s="228"/>
      <c r="D925" s="228"/>
      <c r="E925" s="228"/>
      <c r="F925" s="228"/>
      <c r="G925" s="228"/>
      <c r="H925" s="228"/>
      <c r="I925" s="228"/>
      <c r="J925" s="25"/>
      <c r="K925" s="2"/>
      <c r="L925" s="6"/>
      <c r="M925" s="6"/>
      <c r="N925" s="26"/>
      <c r="O925" s="7"/>
      <c r="P925" s="22"/>
      <c r="Q925" s="6"/>
      <c r="R925" s="8">
        <f>SUM(R11:R924)</f>
        <v>1146552</v>
      </c>
      <c r="S925" s="8">
        <f t="shared" ref="S925:Y925" si="223">SUM(S537:S922)</f>
        <v>0</v>
      </c>
      <c r="T925" s="8">
        <f t="shared" si="223"/>
        <v>0</v>
      </c>
      <c r="U925" s="8">
        <f t="shared" si="223"/>
        <v>0</v>
      </c>
      <c r="V925" s="8">
        <f t="shared" si="223"/>
        <v>0</v>
      </c>
      <c r="W925" s="8">
        <f t="shared" si="223"/>
        <v>0</v>
      </c>
      <c r="X925" s="8">
        <f t="shared" si="223"/>
        <v>0</v>
      </c>
      <c r="Y925" s="8">
        <f t="shared" si="223"/>
        <v>0</v>
      </c>
      <c r="Z925" s="8">
        <f>SUM(Z537:Z924)</f>
        <v>0</v>
      </c>
      <c r="AA925" s="8">
        <f>SUM(AA537:AA924)</f>
        <v>0</v>
      </c>
      <c r="AB925" s="8">
        <f>SUM(AB537:AB922)</f>
        <v>0</v>
      </c>
      <c r="AC925" s="8">
        <f>SUM(AC11:AC924)</f>
        <v>1146552</v>
      </c>
      <c r="AD925" s="8">
        <f>SUM(AD537:AD922)</f>
        <v>0</v>
      </c>
      <c r="AE925" s="34"/>
    </row>
    <row r="929" spans="1:96" x14ac:dyDescent="0.3">
      <c r="A929" s="229" t="s">
        <v>500</v>
      </c>
      <c r="B929" s="229"/>
      <c r="C929" s="229"/>
      <c r="D929" s="229"/>
      <c r="E929" s="229"/>
      <c r="F929" s="229"/>
      <c r="G929" s="229"/>
      <c r="H929" s="229"/>
      <c r="I929" s="38"/>
      <c r="J929" s="39"/>
      <c r="K929" s="40"/>
      <c r="L929" s="36"/>
      <c r="M929" s="36"/>
      <c r="N929" s="41"/>
      <c r="O929" s="36"/>
      <c r="P929" s="42"/>
      <c r="Q929" s="43"/>
      <c r="R929" s="37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5"/>
      <c r="AF929" s="35"/>
      <c r="AG929" s="35"/>
      <c r="AH929" s="35"/>
      <c r="AI929" s="35"/>
      <c r="AJ929" s="35"/>
      <c r="AK929" s="35"/>
      <c r="AL929" s="35"/>
      <c r="AM929" s="35"/>
      <c r="AN929" s="35"/>
      <c r="AO929" s="35"/>
      <c r="AP929" s="35"/>
      <c r="AQ929" s="35"/>
      <c r="AR929" s="35"/>
      <c r="AS929" s="35"/>
      <c r="AT929" s="35"/>
      <c r="AU929" s="35"/>
      <c r="AV929" s="35"/>
      <c r="AW929" s="35"/>
      <c r="AX929" s="35"/>
      <c r="AY929" s="35"/>
      <c r="AZ929" s="35"/>
      <c r="BA929" s="35"/>
      <c r="BB929" s="35"/>
      <c r="BC929" s="35"/>
      <c r="BD929" s="35"/>
      <c r="BE929" s="35"/>
      <c r="BF929" s="35"/>
      <c r="BG929" s="35"/>
      <c r="BH929" s="35"/>
      <c r="BI929" s="35"/>
      <c r="BJ929" s="35"/>
      <c r="BK929" s="35"/>
      <c r="BL929" s="35"/>
      <c r="BM929" s="35"/>
      <c r="BN929" s="35"/>
      <c r="BO929" s="35"/>
      <c r="BP929" s="35"/>
      <c r="BQ929" s="35"/>
      <c r="BR929" s="35"/>
      <c r="BS929" s="35"/>
      <c r="BT929" s="35"/>
      <c r="BU929" s="35"/>
      <c r="BV929" s="35"/>
      <c r="BW929" s="35"/>
      <c r="BX929" s="35"/>
      <c r="BY929" s="35"/>
      <c r="BZ929" s="35"/>
      <c r="CA929" s="35"/>
      <c r="CB929" s="35"/>
      <c r="CC929" s="35"/>
      <c r="CD929" s="35"/>
      <c r="CE929" s="35"/>
      <c r="CF929" s="35"/>
      <c r="CG929" s="35"/>
      <c r="CH929" s="35"/>
      <c r="CI929" s="35"/>
      <c r="CJ929" s="35"/>
      <c r="CK929" s="35"/>
      <c r="CL929" s="35"/>
      <c r="CM929" s="35"/>
      <c r="CN929" s="35"/>
      <c r="CO929" s="35"/>
      <c r="CP929" s="35"/>
      <c r="CQ929" s="35"/>
      <c r="CR929" s="35"/>
    </row>
  </sheetData>
  <mergeCells count="3">
    <mergeCell ref="A7:AC7"/>
    <mergeCell ref="A925:I925"/>
    <mergeCell ref="A929:H929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387:F388 D387:D38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MODNOVIEMBRE 2023 COL</vt:lpstr>
      <vt:lpstr>'PAAASINE MODNOVIEMBRE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2023-12-14T17:54:56Z</dcterms:modified>
</cp:coreProperties>
</file>